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Все\Projects\DFM-LSTM\russia_check\data\"/>
    </mc:Choice>
  </mc:AlternateContent>
  <xr:revisionPtr revIDLastSave="0" documentId="13_ncr:1_{524B0AF1-88DD-43BD-B4A3-21EBA4F6D119}" xr6:coauthVersionLast="37" xr6:coauthVersionMax="37" xr10:uidLastSave="{00000000-0000-0000-0000-000000000000}"/>
  <bookViews>
    <workbookView xWindow="0" yWindow="0" windowWidth="23040" windowHeight="8484" activeTab="2" xr2:uid="{00000000-000D-0000-FFFF-FFFF00000000}"/>
  </bookViews>
  <sheets>
    <sheet name="for_printing" sheetId="3" r:id="rId1"/>
    <sheet name="step1_printing" sheetId="5" r:id="rId2"/>
    <sheet name="step2_printing" sheetId="6" r:id="rId3"/>
    <sheet name="processing" sheetId="1" r:id="rId4"/>
    <sheet name="steps_processing" sheetId="4" r:id="rId5"/>
    <sheet name="for_check" sheetId="2" r:id="rId6"/>
  </sheets>
  <definedNames>
    <definedName name="_xlnm._FilterDatabase" localSheetId="4" hidden="1">steps_processing!$A$1:$L$244</definedName>
  </definedNames>
  <calcPr calcId="179021"/>
</workbook>
</file>

<file path=xl/calcChain.xml><?xml version="1.0" encoding="utf-8"?>
<calcChain xmlns="http://schemas.openxmlformats.org/spreadsheetml/2006/main">
  <c r="K3" i="5" l="1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" i="5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" i="6"/>
  <c r="L3" i="4" l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5" i="4"/>
  <c r="L66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" i="4"/>
  <c r="K244" i="4"/>
  <c r="I3" i="4"/>
  <c r="I4" i="4"/>
  <c r="I5" i="4"/>
  <c r="I6" i="4"/>
  <c r="I7" i="4"/>
  <c r="I8" i="4"/>
  <c r="I9" i="4"/>
  <c r="I11" i="4"/>
  <c r="I12" i="4"/>
  <c r="I14" i="4"/>
  <c r="I15" i="4"/>
  <c r="I17" i="4"/>
  <c r="I18" i="4"/>
  <c r="I20" i="4"/>
  <c r="I21" i="4"/>
  <c r="I23" i="4"/>
  <c r="I24" i="4"/>
  <c r="I26" i="4"/>
  <c r="I27" i="4"/>
  <c r="I29" i="4"/>
  <c r="I30" i="4"/>
  <c r="I32" i="4"/>
  <c r="I33" i="4"/>
  <c r="I35" i="4"/>
  <c r="I36" i="4"/>
  <c r="I38" i="4"/>
  <c r="I39" i="4"/>
  <c r="I41" i="4"/>
  <c r="I42" i="4"/>
  <c r="I44" i="4"/>
  <c r="I45" i="4"/>
  <c r="I47" i="4"/>
  <c r="I48" i="4"/>
  <c r="I50" i="4"/>
  <c r="I51" i="4"/>
  <c r="I53" i="4"/>
  <c r="I54" i="4"/>
  <c r="I56" i="4"/>
  <c r="I57" i="4"/>
  <c r="I59" i="4"/>
  <c r="I60" i="4"/>
  <c r="I62" i="4"/>
  <c r="I63" i="4"/>
  <c r="I65" i="4"/>
  <c r="I66" i="4"/>
  <c r="I68" i="4"/>
  <c r="I69" i="4"/>
  <c r="I71" i="4"/>
  <c r="I72" i="4"/>
  <c r="I74" i="4"/>
  <c r="I75" i="4"/>
  <c r="I77" i="4"/>
  <c r="I78" i="4"/>
  <c r="I80" i="4"/>
  <c r="I81" i="4"/>
  <c r="I83" i="4"/>
  <c r="I84" i="4"/>
  <c r="I86" i="4"/>
  <c r="I87" i="4"/>
  <c r="I89" i="4"/>
  <c r="I90" i="4"/>
  <c r="I92" i="4"/>
  <c r="I93" i="4"/>
  <c r="I95" i="4"/>
  <c r="I96" i="4"/>
  <c r="I98" i="4"/>
  <c r="I99" i="4"/>
  <c r="I101" i="4"/>
  <c r="I102" i="4"/>
  <c r="I104" i="4"/>
  <c r="I105" i="4"/>
  <c r="I107" i="4"/>
  <c r="I108" i="4"/>
  <c r="I110" i="4"/>
  <c r="I111" i="4"/>
  <c r="I113" i="4"/>
  <c r="I114" i="4"/>
  <c r="I116" i="4"/>
  <c r="I117" i="4"/>
  <c r="I119" i="4"/>
  <c r="I120" i="4"/>
  <c r="I122" i="4"/>
  <c r="I123" i="4"/>
  <c r="I125" i="4"/>
  <c r="I126" i="4"/>
  <c r="I128" i="4"/>
  <c r="I129" i="4"/>
  <c r="I131" i="4"/>
  <c r="I132" i="4"/>
  <c r="I134" i="4"/>
  <c r="I135" i="4"/>
  <c r="I137" i="4"/>
  <c r="I138" i="4"/>
  <c r="I140" i="4"/>
  <c r="I141" i="4"/>
  <c r="I143" i="4"/>
  <c r="I144" i="4"/>
  <c r="I146" i="4"/>
  <c r="I147" i="4"/>
  <c r="I149" i="4"/>
  <c r="I150" i="4"/>
  <c r="I152" i="4"/>
  <c r="I153" i="4"/>
  <c r="I155" i="4"/>
  <c r="I156" i="4"/>
  <c r="I158" i="4"/>
  <c r="I159" i="4"/>
  <c r="I161" i="4"/>
  <c r="I162" i="4"/>
  <c r="I164" i="4"/>
  <c r="I165" i="4"/>
  <c r="I167" i="4"/>
  <c r="I168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" i="4"/>
  <c r="H3" i="4" l="1"/>
  <c r="H4" i="4"/>
  <c r="H5" i="4"/>
  <c r="H6" i="4"/>
  <c r="H7" i="4"/>
  <c r="H8" i="4"/>
  <c r="H9" i="4"/>
  <c r="H11" i="4"/>
  <c r="H12" i="4"/>
  <c r="H14" i="4"/>
  <c r="H15" i="4"/>
  <c r="H17" i="4"/>
  <c r="H18" i="4"/>
  <c r="H20" i="4"/>
  <c r="H21" i="4"/>
  <c r="H23" i="4"/>
  <c r="H24" i="4"/>
  <c r="H26" i="4"/>
  <c r="H27" i="4"/>
  <c r="H29" i="4"/>
  <c r="H30" i="4"/>
  <c r="H32" i="4"/>
  <c r="H33" i="4"/>
  <c r="H35" i="4"/>
  <c r="H36" i="4"/>
  <c r="H38" i="4"/>
  <c r="H39" i="4"/>
  <c r="H41" i="4"/>
  <c r="H42" i="4"/>
  <c r="H44" i="4"/>
  <c r="H45" i="4"/>
  <c r="H47" i="4"/>
  <c r="H48" i="4"/>
  <c r="H50" i="4"/>
  <c r="H51" i="4"/>
  <c r="H53" i="4"/>
  <c r="H54" i="4"/>
  <c r="H56" i="4"/>
  <c r="H57" i="4"/>
  <c r="H59" i="4"/>
  <c r="H60" i="4"/>
  <c r="H62" i="4"/>
  <c r="H63" i="4"/>
  <c r="H65" i="4"/>
  <c r="H66" i="4"/>
  <c r="H68" i="4"/>
  <c r="H69" i="4"/>
  <c r="H71" i="4"/>
  <c r="H72" i="4"/>
  <c r="H74" i="4"/>
  <c r="H75" i="4"/>
  <c r="H77" i="4"/>
  <c r="H78" i="4"/>
  <c r="H80" i="4"/>
  <c r="H81" i="4"/>
  <c r="H83" i="4"/>
  <c r="H84" i="4"/>
  <c r="H86" i="4"/>
  <c r="H87" i="4"/>
  <c r="H89" i="4"/>
  <c r="H90" i="4"/>
  <c r="H92" i="4"/>
  <c r="H93" i="4"/>
  <c r="H95" i="4"/>
  <c r="H96" i="4"/>
  <c r="H98" i="4"/>
  <c r="H99" i="4"/>
  <c r="H101" i="4"/>
  <c r="H102" i="4"/>
  <c r="H104" i="4"/>
  <c r="H105" i="4"/>
  <c r="H107" i="4"/>
  <c r="H108" i="4"/>
  <c r="H110" i="4"/>
  <c r="H111" i="4"/>
  <c r="H113" i="4"/>
  <c r="H114" i="4"/>
  <c r="H116" i="4"/>
  <c r="H117" i="4"/>
  <c r="H119" i="4"/>
  <c r="H120" i="4"/>
  <c r="H122" i="4"/>
  <c r="H123" i="4"/>
  <c r="H125" i="4"/>
  <c r="H126" i="4"/>
  <c r="H128" i="4"/>
  <c r="H129" i="4"/>
  <c r="H131" i="4"/>
  <c r="H132" i="4"/>
  <c r="H134" i="4"/>
  <c r="H135" i="4"/>
  <c r="H137" i="4"/>
  <c r="H138" i="4"/>
  <c r="H140" i="4"/>
  <c r="H141" i="4"/>
  <c r="H143" i="4"/>
  <c r="H144" i="4"/>
  <c r="H146" i="4"/>
  <c r="H147" i="4"/>
  <c r="H149" i="4"/>
  <c r="H150" i="4"/>
  <c r="H152" i="4"/>
  <c r="H153" i="4"/>
  <c r="H155" i="4"/>
  <c r="H156" i="4"/>
  <c r="H158" i="4"/>
  <c r="H159" i="4"/>
  <c r="H161" i="4"/>
  <c r="H162" i="4"/>
  <c r="H164" i="4"/>
  <c r="H165" i="4"/>
  <c r="H167" i="4"/>
  <c r="H168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" i="4"/>
  <c r="L3" i="1" l="1"/>
  <c r="K3" i="3" s="1"/>
  <c r="L4" i="1"/>
  <c r="K4" i="3" s="1"/>
  <c r="L5" i="1"/>
  <c r="K5" i="3" s="1"/>
  <c r="L6" i="1"/>
  <c r="K6" i="3" s="1"/>
  <c r="L7" i="1"/>
  <c r="K7" i="3" s="1"/>
  <c r="L8" i="1"/>
  <c r="K8" i="3" s="1"/>
  <c r="L9" i="1"/>
  <c r="K9" i="3" s="1"/>
  <c r="L11" i="1"/>
  <c r="K11" i="3" s="1"/>
  <c r="L12" i="1"/>
  <c r="K12" i="3" s="1"/>
  <c r="L14" i="1"/>
  <c r="K14" i="3" s="1"/>
  <c r="L15" i="1"/>
  <c r="K15" i="3" s="1"/>
  <c r="L17" i="1"/>
  <c r="K17" i="3" s="1"/>
  <c r="L18" i="1"/>
  <c r="K18" i="3" s="1"/>
  <c r="L20" i="1"/>
  <c r="K20" i="3" s="1"/>
  <c r="L21" i="1"/>
  <c r="K21" i="3" s="1"/>
  <c r="L23" i="1"/>
  <c r="K23" i="3" s="1"/>
  <c r="L24" i="1"/>
  <c r="K24" i="3" s="1"/>
  <c r="L26" i="1"/>
  <c r="K26" i="3" s="1"/>
  <c r="L27" i="1"/>
  <c r="K27" i="3" s="1"/>
  <c r="L29" i="1"/>
  <c r="K29" i="3" s="1"/>
  <c r="L30" i="1"/>
  <c r="K30" i="3" s="1"/>
  <c r="L32" i="1"/>
  <c r="K32" i="3" s="1"/>
  <c r="L33" i="1"/>
  <c r="K33" i="3" s="1"/>
  <c r="L35" i="1"/>
  <c r="K35" i="3" s="1"/>
  <c r="L36" i="1"/>
  <c r="K36" i="3" s="1"/>
  <c r="L38" i="1"/>
  <c r="K38" i="3" s="1"/>
  <c r="L39" i="1"/>
  <c r="K39" i="3" s="1"/>
  <c r="L41" i="1"/>
  <c r="K41" i="3" s="1"/>
  <c r="L42" i="1"/>
  <c r="K42" i="3" s="1"/>
  <c r="L44" i="1"/>
  <c r="K44" i="3" s="1"/>
  <c r="L45" i="1"/>
  <c r="K45" i="3" s="1"/>
  <c r="L47" i="1"/>
  <c r="K47" i="3" s="1"/>
  <c r="L48" i="1"/>
  <c r="K48" i="3" s="1"/>
  <c r="L50" i="1"/>
  <c r="K50" i="3" s="1"/>
  <c r="L51" i="1"/>
  <c r="K51" i="3" s="1"/>
  <c r="L53" i="1"/>
  <c r="K53" i="3" s="1"/>
  <c r="L54" i="1"/>
  <c r="K54" i="3" s="1"/>
  <c r="L56" i="1"/>
  <c r="K56" i="3" s="1"/>
  <c r="L57" i="1"/>
  <c r="K57" i="3" s="1"/>
  <c r="L59" i="1"/>
  <c r="K59" i="3" s="1"/>
  <c r="L60" i="1"/>
  <c r="K60" i="3" s="1"/>
  <c r="L62" i="1"/>
  <c r="K62" i="3" s="1"/>
  <c r="L63" i="1"/>
  <c r="K63" i="3" s="1"/>
  <c r="L65" i="1"/>
  <c r="K65" i="3" s="1"/>
  <c r="L66" i="1"/>
  <c r="K66" i="3" s="1"/>
  <c r="L68" i="1"/>
  <c r="K68" i="3" s="1"/>
  <c r="L69" i="1"/>
  <c r="K69" i="3" s="1"/>
  <c r="L71" i="1"/>
  <c r="K71" i="3" s="1"/>
  <c r="L72" i="1"/>
  <c r="K72" i="3" s="1"/>
  <c r="L74" i="1"/>
  <c r="K74" i="3" s="1"/>
  <c r="L75" i="1"/>
  <c r="K75" i="3" s="1"/>
  <c r="L77" i="1"/>
  <c r="K77" i="3" s="1"/>
  <c r="L78" i="1"/>
  <c r="K78" i="3" s="1"/>
  <c r="L80" i="1"/>
  <c r="K80" i="3" s="1"/>
  <c r="L81" i="1"/>
  <c r="K81" i="3" s="1"/>
  <c r="L83" i="1"/>
  <c r="K83" i="3" s="1"/>
  <c r="L84" i="1"/>
  <c r="K84" i="3" s="1"/>
  <c r="L86" i="1"/>
  <c r="K86" i="3" s="1"/>
  <c r="L87" i="1"/>
  <c r="K87" i="3" s="1"/>
  <c r="L89" i="1"/>
  <c r="K89" i="3" s="1"/>
  <c r="L90" i="1"/>
  <c r="K90" i="3" s="1"/>
  <c r="L92" i="1"/>
  <c r="K92" i="3" s="1"/>
  <c r="L93" i="1"/>
  <c r="K93" i="3" s="1"/>
  <c r="L95" i="1"/>
  <c r="K95" i="3" s="1"/>
  <c r="L96" i="1"/>
  <c r="K96" i="3" s="1"/>
  <c r="L98" i="1"/>
  <c r="K98" i="3" s="1"/>
  <c r="L99" i="1"/>
  <c r="K99" i="3" s="1"/>
  <c r="L101" i="1"/>
  <c r="K101" i="3" s="1"/>
  <c r="L102" i="1"/>
  <c r="K102" i="3" s="1"/>
  <c r="L104" i="1"/>
  <c r="K104" i="3" s="1"/>
  <c r="L105" i="1"/>
  <c r="K105" i="3" s="1"/>
  <c r="L107" i="1"/>
  <c r="K107" i="3" s="1"/>
  <c r="L108" i="1"/>
  <c r="K108" i="3" s="1"/>
  <c r="L110" i="1"/>
  <c r="K110" i="3" s="1"/>
  <c r="L111" i="1"/>
  <c r="K111" i="3" s="1"/>
  <c r="L113" i="1"/>
  <c r="K113" i="3" s="1"/>
  <c r="L114" i="1"/>
  <c r="K114" i="3" s="1"/>
  <c r="L116" i="1"/>
  <c r="K116" i="3" s="1"/>
  <c r="L117" i="1"/>
  <c r="K117" i="3" s="1"/>
  <c r="L119" i="1"/>
  <c r="K119" i="3" s="1"/>
  <c r="L120" i="1"/>
  <c r="K120" i="3" s="1"/>
  <c r="L122" i="1"/>
  <c r="K122" i="3" s="1"/>
  <c r="L123" i="1"/>
  <c r="K123" i="3" s="1"/>
  <c r="L125" i="1"/>
  <c r="K125" i="3" s="1"/>
  <c r="L126" i="1"/>
  <c r="K126" i="3" s="1"/>
  <c r="L128" i="1"/>
  <c r="K128" i="3" s="1"/>
  <c r="L129" i="1"/>
  <c r="K129" i="3" s="1"/>
  <c r="L131" i="1"/>
  <c r="K131" i="3" s="1"/>
  <c r="L132" i="1"/>
  <c r="K132" i="3" s="1"/>
  <c r="L134" i="1"/>
  <c r="K134" i="3" s="1"/>
  <c r="L135" i="1"/>
  <c r="K135" i="3" s="1"/>
  <c r="L137" i="1"/>
  <c r="K137" i="3" s="1"/>
  <c r="L138" i="1"/>
  <c r="K138" i="3" s="1"/>
  <c r="L140" i="1"/>
  <c r="K140" i="3" s="1"/>
  <c r="L141" i="1"/>
  <c r="K141" i="3" s="1"/>
  <c r="L143" i="1"/>
  <c r="K143" i="3" s="1"/>
  <c r="L144" i="1"/>
  <c r="K144" i="3" s="1"/>
  <c r="L146" i="1"/>
  <c r="K146" i="3" s="1"/>
  <c r="L147" i="1"/>
  <c r="K147" i="3" s="1"/>
  <c r="L149" i="1"/>
  <c r="K149" i="3" s="1"/>
  <c r="L150" i="1"/>
  <c r="K150" i="3" s="1"/>
  <c r="L152" i="1"/>
  <c r="K152" i="3" s="1"/>
  <c r="L153" i="1"/>
  <c r="K153" i="3" s="1"/>
  <c r="L155" i="1"/>
  <c r="K155" i="3" s="1"/>
  <c r="L156" i="1"/>
  <c r="K156" i="3" s="1"/>
  <c r="L158" i="1"/>
  <c r="K158" i="3" s="1"/>
  <c r="L159" i="1"/>
  <c r="K159" i="3" s="1"/>
  <c r="L161" i="1"/>
  <c r="K161" i="3" s="1"/>
  <c r="L162" i="1"/>
  <c r="K162" i="3" s="1"/>
  <c r="L164" i="1"/>
  <c r="K164" i="3" s="1"/>
  <c r="L165" i="1"/>
  <c r="K165" i="3" s="1"/>
  <c r="L167" i="1"/>
  <c r="K167" i="3" s="1"/>
  <c r="L168" i="1"/>
  <c r="K168" i="3" s="1"/>
  <c r="L170" i="1"/>
  <c r="K170" i="3" s="1"/>
  <c r="L171" i="1"/>
  <c r="K171" i="3" s="1"/>
  <c r="L172" i="1"/>
  <c r="K172" i="3" s="1"/>
  <c r="L173" i="1"/>
  <c r="K173" i="3" s="1"/>
  <c r="L174" i="1"/>
  <c r="K174" i="3" s="1"/>
  <c r="L175" i="1"/>
  <c r="K175" i="3" s="1"/>
  <c r="L176" i="1"/>
  <c r="K176" i="3" s="1"/>
  <c r="L177" i="1"/>
  <c r="K177" i="3" s="1"/>
  <c r="L178" i="1"/>
  <c r="K178" i="3" s="1"/>
  <c r="L179" i="1"/>
  <c r="K179" i="3" s="1"/>
  <c r="L180" i="1"/>
  <c r="K180" i="3" s="1"/>
  <c r="L181" i="1"/>
  <c r="K181" i="3" s="1"/>
  <c r="L182" i="1"/>
  <c r="K182" i="3" s="1"/>
  <c r="L183" i="1"/>
  <c r="K183" i="3" s="1"/>
  <c r="L184" i="1"/>
  <c r="K184" i="3" s="1"/>
  <c r="L185" i="1"/>
  <c r="K185" i="3" s="1"/>
  <c r="L186" i="1"/>
  <c r="K186" i="3" s="1"/>
  <c r="L187" i="1"/>
  <c r="K187" i="3" s="1"/>
  <c r="L188" i="1"/>
  <c r="K188" i="3" s="1"/>
  <c r="L189" i="1"/>
  <c r="K189" i="3" s="1"/>
  <c r="L190" i="1"/>
  <c r="K190" i="3" s="1"/>
  <c r="L191" i="1"/>
  <c r="K191" i="3" s="1"/>
  <c r="L192" i="1"/>
  <c r="K192" i="3" s="1"/>
  <c r="L193" i="1"/>
  <c r="K193" i="3" s="1"/>
  <c r="L194" i="1"/>
  <c r="K194" i="3" s="1"/>
  <c r="L195" i="1"/>
  <c r="K195" i="3" s="1"/>
  <c r="L196" i="1"/>
  <c r="K196" i="3" s="1"/>
  <c r="L197" i="1"/>
  <c r="K197" i="3" s="1"/>
  <c r="L198" i="1"/>
  <c r="K198" i="3" s="1"/>
  <c r="L199" i="1"/>
  <c r="K199" i="3" s="1"/>
  <c r="L200" i="1"/>
  <c r="K200" i="3" s="1"/>
  <c r="L201" i="1"/>
  <c r="K201" i="3" s="1"/>
  <c r="L202" i="1"/>
  <c r="K202" i="3" s="1"/>
  <c r="L203" i="1"/>
  <c r="K203" i="3" s="1"/>
  <c r="L204" i="1"/>
  <c r="K204" i="3" s="1"/>
  <c r="L205" i="1"/>
  <c r="K205" i="3" s="1"/>
  <c r="L206" i="1"/>
  <c r="K206" i="3" s="1"/>
  <c r="L207" i="1"/>
  <c r="K207" i="3" s="1"/>
  <c r="L208" i="1"/>
  <c r="K208" i="3" s="1"/>
  <c r="L209" i="1"/>
  <c r="K209" i="3" s="1"/>
  <c r="L210" i="1"/>
  <c r="K210" i="3" s="1"/>
  <c r="L211" i="1"/>
  <c r="K211" i="3" s="1"/>
  <c r="L212" i="1"/>
  <c r="K212" i="3" s="1"/>
  <c r="L213" i="1"/>
  <c r="K213" i="3" s="1"/>
  <c r="L214" i="1"/>
  <c r="K214" i="3" s="1"/>
  <c r="L215" i="1"/>
  <c r="K215" i="3" s="1"/>
  <c r="L216" i="1"/>
  <c r="K216" i="3" s="1"/>
  <c r="L217" i="1"/>
  <c r="K217" i="3" s="1"/>
  <c r="L218" i="1"/>
  <c r="K218" i="3" s="1"/>
  <c r="L219" i="1"/>
  <c r="K219" i="3" s="1"/>
  <c r="L220" i="1"/>
  <c r="K220" i="3" s="1"/>
  <c r="L221" i="1"/>
  <c r="K221" i="3" s="1"/>
  <c r="L222" i="1"/>
  <c r="K222" i="3" s="1"/>
  <c r="L223" i="1"/>
  <c r="K223" i="3" s="1"/>
  <c r="L224" i="1"/>
  <c r="K224" i="3" s="1"/>
  <c r="L225" i="1"/>
  <c r="K225" i="3" s="1"/>
  <c r="L226" i="1"/>
  <c r="K226" i="3" s="1"/>
  <c r="L227" i="1"/>
  <c r="K227" i="3" s="1"/>
  <c r="L228" i="1"/>
  <c r="K228" i="3" s="1"/>
  <c r="L229" i="1"/>
  <c r="K229" i="3" s="1"/>
  <c r="L230" i="1"/>
  <c r="K230" i="3" s="1"/>
  <c r="L231" i="1"/>
  <c r="K231" i="3" s="1"/>
  <c r="L232" i="1"/>
  <c r="K232" i="3" s="1"/>
  <c r="L233" i="1"/>
  <c r="K233" i="3" s="1"/>
  <c r="L234" i="1"/>
  <c r="K234" i="3" s="1"/>
  <c r="L235" i="1"/>
  <c r="K235" i="3" s="1"/>
  <c r="L236" i="1"/>
  <c r="K236" i="3" s="1"/>
  <c r="L237" i="1"/>
  <c r="K237" i="3" s="1"/>
  <c r="L238" i="1"/>
  <c r="K238" i="3" s="1"/>
  <c r="L239" i="1"/>
  <c r="K239" i="3" s="1"/>
  <c r="L240" i="1"/>
  <c r="K240" i="3" s="1"/>
  <c r="L241" i="1"/>
  <c r="K241" i="3" s="1"/>
  <c r="L242" i="1"/>
  <c r="K242" i="3" s="1"/>
  <c r="L243" i="1"/>
  <c r="K243" i="3" s="1"/>
  <c r="L2" i="1"/>
  <c r="K2" i="3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" i="2"/>
  <c r="M16" i="1" l="1"/>
  <c r="L16" i="1" s="1"/>
  <c r="K16" i="3" s="1"/>
  <c r="M17" i="1"/>
  <c r="M18" i="1"/>
  <c r="M19" i="1"/>
  <c r="L19" i="1" s="1"/>
  <c r="K19" i="3" s="1"/>
  <c r="M20" i="1"/>
  <c r="M21" i="1"/>
  <c r="M22" i="1"/>
  <c r="L22" i="1" s="1"/>
  <c r="K22" i="3" s="1"/>
  <c r="M23" i="1"/>
  <c r="M24" i="1"/>
  <c r="M25" i="1"/>
  <c r="L25" i="1" s="1"/>
  <c r="K25" i="3" s="1"/>
  <c r="M26" i="1"/>
  <c r="M27" i="1"/>
  <c r="M28" i="1"/>
  <c r="L28" i="1" s="1"/>
  <c r="K28" i="3" s="1"/>
  <c r="M29" i="1"/>
  <c r="M30" i="1"/>
  <c r="M31" i="1"/>
  <c r="L31" i="1" s="1"/>
  <c r="K31" i="3" s="1"/>
  <c r="M32" i="1"/>
  <c r="M33" i="1"/>
  <c r="M34" i="1"/>
  <c r="L34" i="1" s="1"/>
  <c r="K34" i="3" s="1"/>
  <c r="M35" i="1"/>
  <c r="M36" i="1"/>
  <c r="M37" i="1"/>
  <c r="L37" i="1" s="1"/>
  <c r="K37" i="3" s="1"/>
  <c r="M38" i="1"/>
  <c r="M39" i="1"/>
  <c r="M40" i="1"/>
  <c r="L40" i="1" s="1"/>
  <c r="K40" i="3" s="1"/>
  <c r="M41" i="1"/>
  <c r="M42" i="1"/>
  <c r="M43" i="1"/>
  <c r="L43" i="1" s="1"/>
  <c r="K43" i="3" s="1"/>
  <c r="M44" i="1"/>
  <c r="M45" i="1"/>
  <c r="M46" i="1"/>
  <c r="L46" i="1" s="1"/>
  <c r="K46" i="3" s="1"/>
  <c r="M47" i="1"/>
  <c r="M48" i="1"/>
  <c r="M49" i="1"/>
  <c r="L49" i="1" s="1"/>
  <c r="K49" i="3" s="1"/>
  <c r="M50" i="1"/>
  <c r="M51" i="1"/>
  <c r="M52" i="1"/>
  <c r="L52" i="1" s="1"/>
  <c r="K52" i="3" s="1"/>
  <c r="M53" i="1"/>
  <c r="M54" i="1"/>
  <c r="M55" i="1"/>
  <c r="L55" i="1" s="1"/>
  <c r="K55" i="3" s="1"/>
  <c r="M56" i="1"/>
  <c r="M57" i="1"/>
  <c r="M58" i="1"/>
  <c r="L58" i="1" s="1"/>
  <c r="K58" i="3" s="1"/>
  <c r="M59" i="1"/>
  <c r="M60" i="1"/>
  <c r="M61" i="1"/>
  <c r="L61" i="1" s="1"/>
  <c r="K61" i="3" s="1"/>
  <c r="M62" i="1"/>
  <c r="M63" i="1"/>
  <c r="M64" i="1"/>
  <c r="L64" i="1" s="1"/>
  <c r="K64" i="3" s="1"/>
  <c r="M65" i="1"/>
  <c r="M66" i="1"/>
  <c r="M67" i="1"/>
  <c r="L67" i="1" s="1"/>
  <c r="K67" i="3" s="1"/>
  <c r="M68" i="1"/>
  <c r="M69" i="1"/>
  <c r="M70" i="1"/>
  <c r="L70" i="1" s="1"/>
  <c r="K70" i="3" s="1"/>
  <c r="M71" i="1"/>
  <c r="M72" i="1"/>
  <c r="M73" i="1"/>
  <c r="L73" i="1" s="1"/>
  <c r="K73" i="3" s="1"/>
  <c r="M74" i="1"/>
  <c r="M75" i="1"/>
  <c r="M76" i="1"/>
  <c r="L76" i="1" s="1"/>
  <c r="K76" i="3" s="1"/>
  <c r="M77" i="1"/>
  <c r="M78" i="1"/>
  <c r="M79" i="1"/>
  <c r="L79" i="1" s="1"/>
  <c r="K79" i="3" s="1"/>
  <c r="M80" i="1"/>
  <c r="M81" i="1"/>
  <c r="M82" i="1"/>
  <c r="L82" i="1" s="1"/>
  <c r="K82" i="3" s="1"/>
  <c r="M83" i="1"/>
  <c r="M84" i="1"/>
  <c r="M85" i="1"/>
  <c r="L85" i="1" s="1"/>
  <c r="K85" i="3" s="1"/>
  <c r="M86" i="1"/>
  <c r="M87" i="1"/>
  <c r="M88" i="1"/>
  <c r="L88" i="1" s="1"/>
  <c r="K88" i="3" s="1"/>
  <c r="M89" i="1"/>
  <c r="M90" i="1"/>
  <c r="M91" i="1"/>
  <c r="L91" i="1" s="1"/>
  <c r="K91" i="3" s="1"/>
  <c r="M92" i="1"/>
  <c r="M93" i="1"/>
  <c r="M94" i="1"/>
  <c r="L94" i="1" s="1"/>
  <c r="K94" i="3" s="1"/>
  <c r="M95" i="1"/>
  <c r="M96" i="1"/>
  <c r="M97" i="1"/>
  <c r="L97" i="1" s="1"/>
  <c r="K97" i="3" s="1"/>
  <c r="M98" i="1"/>
  <c r="M99" i="1"/>
  <c r="M100" i="1"/>
  <c r="L100" i="1" s="1"/>
  <c r="K100" i="3" s="1"/>
  <c r="M101" i="1"/>
  <c r="M102" i="1"/>
  <c r="M103" i="1"/>
  <c r="L103" i="1" s="1"/>
  <c r="K103" i="3" s="1"/>
  <c r="M104" i="1"/>
  <c r="M105" i="1"/>
  <c r="M106" i="1"/>
  <c r="L106" i="1" s="1"/>
  <c r="K106" i="3" s="1"/>
  <c r="M107" i="1"/>
  <c r="M108" i="1"/>
  <c r="M109" i="1"/>
  <c r="L109" i="1" s="1"/>
  <c r="K109" i="3" s="1"/>
  <c r="M110" i="1"/>
  <c r="M111" i="1"/>
  <c r="M112" i="1"/>
  <c r="L112" i="1" s="1"/>
  <c r="K112" i="3" s="1"/>
  <c r="M113" i="1"/>
  <c r="M114" i="1"/>
  <c r="M115" i="1"/>
  <c r="L115" i="1" s="1"/>
  <c r="K115" i="3" s="1"/>
  <c r="M116" i="1"/>
  <c r="M117" i="1"/>
  <c r="M118" i="1"/>
  <c r="L118" i="1" s="1"/>
  <c r="K118" i="3" s="1"/>
  <c r="M119" i="1"/>
  <c r="M120" i="1"/>
  <c r="M121" i="1"/>
  <c r="L121" i="1" s="1"/>
  <c r="K121" i="3" s="1"/>
  <c r="M122" i="1"/>
  <c r="M123" i="1"/>
  <c r="M124" i="1"/>
  <c r="L124" i="1" s="1"/>
  <c r="K124" i="3" s="1"/>
  <c r="M125" i="1"/>
  <c r="M126" i="1"/>
  <c r="M127" i="1"/>
  <c r="L127" i="1" s="1"/>
  <c r="K127" i="3" s="1"/>
  <c r="M128" i="1"/>
  <c r="M129" i="1"/>
  <c r="M130" i="1"/>
  <c r="L130" i="1" s="1"/>
  <c r="K130" i="3" s="1"/>
  <c r="M131" i="1"/>
  <c r="M132" i="1"/>
  <c r="M133" i="1"/>
  <c r="L133" i="1" s="1"/>
  <c r="K133" i="3" s="1"/>
  <c r="M134" i="1"/>
  <c r="M135" i="1"/>
  <c r="M136" i="1"/>
  <c r="L136" i="1" s="1"/>
  <c r="K136" i="3" s="1"/>
  <c r="M137" i="1"/>
  <c r="M138" i="1"/>
  <c r="M139" i="1"/>
  <c r="L139" i="1" s="1"/>
  <c r="K139" i="3" s="1"/>
  <c r="M140" i="1"/>
  <c r="M141" i="1"/>
  <c r="M142" i="1"/>
  <c r="L142" i="1" s="1"/>
  <c r="K142" i="3" s="1"/>
  <c r="M143" i="1"/>
  <c r="M144" i="1"/>
  <c r="M145" i="1"/>
  <c r="L145" i="1" s="1"/>
  <c r="K145" i="3" s="1"/>
  <c r="M146" i="1"/>
  <c r="M147" i="1"/>
  <c r="M148" i="1"/>
  <c r="L148" i="1" s="1"/>
  <c r="K148" i="3" s="1"/>
  <c r="M149" i="1"/>
  <c r="M150" i="1"/>
  <c r="M151" i="1"/>
  <c r="L151" i="1" s="1"/>
  <c r="K151" i="3" s="1"/>
  <c r="M152" i="1"/>
  <c r="M153" i="1"/>
  <c r="M154" i="1"/>
  <c r="L154" i="1" s="1"/>
  <c r="K154" i="3" s="1"/>
  <c r="M155" i="1"/>
  <c r="M156" i="1"/>
  <c r="M157" i="1"/>
  <c r="L157" i="1" s="1"/>
  <c r="K157" i="3" s="1"/>
  <c r="M158" i="1"/>
  <c r="M159" i="1"/>
  <c r="M160" i="1"/>
  <c r="L160" i="1" s="1"/>
  <c r="K160" i="3" s="1"/>
  <c r="M161" i="1"/>
  <c r="M162" i="1"/>
  <c r="M163" i="1"/>
  <c r="L163" i="1" s="1"/>
  <c r="K163" i="3" s="1"/>
  <c r="M164" i="1"/>
  <c r="M165" i="1"/>
  <c r="M166" i="1"/>
  <c r="L166" i="1" s="1"/>
  <c r="K166" i="3" s="1"/>
  <c r="M167" i="1"/>
  <c r="M168" i="1"/>
  <c r="M169" i="1"/>
  <c r="L169" i="1" s="1"/>
  <c r="K169" i="3" s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3" i="1"/>
  <c r="M4" i="1"/>
  <c r="M5" i="1"/>
  <c r="M6" i="1"/>
  <c r="M7" i="1"/>
  <c r="M8" i="1"/>
  <c r="M9" i="1"/>
  <c r="M10" i="1"/>
  <c r="L10" i="1" s="1"/>
  <c r="K10" i="3" s="1"/>
  <c r="M11" i="1"/>
  <c r="M12" i="1"/>
  <c r="M13" i="1"/>
  <c r="L13" i="1" s="1"/>
  <c r="K13" i="3" s="1"/>
  <c r="M14" i="1"/>
  <c r="M15" i="1"/>
  <c r="M2" i="1"/>
  <c r="D231" i="2" l="1"/>
  <c r="D175" i="2"/>
  <c r="D143" i="2"/>
  <c r="D87" i="2"/>
  <c r="D31" i="2"/>
  <c r="D63" i="2"/>
  <c r="D103" i="2"/>
  <c r="D223" i="2"/>
  <c r="D32" i="2"/>
  <c r="D64" i="2"/>
  <c r="D96" i="2"/>
  <c r="D128" i="2"/>
  <c r="D160" i="2"/>
  <c r="D192" i="2"/>
  <c r="D212" i="2"/>
  <c r="D84" i="2"/>
  <c r="D69" i="2"/>
  <c r="D133" i="2"/>
  <c r="D197" i="2"/>
  <c r="D196" i="2"/>
  <c r="D43" i="2"/>
  <c r="D29" i="2"/>
  <c r="D157" i="2"/>
  <c r="D221" i="2"/>
  <c r="D114" i="2"/>
  <c r="D163" i="2"/>
  <c r="D108" i="2"/>
  <c r="D19" i="2"/>
  <c r="D37" i="2"/>
  <c r="D138" i="2"/>
  <c r="D36" i="2"/>
  <c r="D170" i="2"/>
  <c r="D92" i="2"/>
  <c r="D191" i="2"/>
  <c r="D159" i="2"/>
  <c r="D127" i="2"/>
  <c r="D15" i="2"/>
  <c r="D47" i="2"/>
  <c r="D79" i="2"/>
  <c r="D207" i="2"/>
  <c r="D16" i="2"/>
  <c r="D48" i="2"/>
  <c r="D80" i="2"/>
  <c r="D112" i="2"/>
  <c r="D144" i="2"/>
  <c r="D176" i="2"/>
  <c r="D208" i="2"/>
  <c r="D148" i="2"/>
  <c r="D20" i="2"/>
  <c r="D101" i="2"/>
  <c r="D165" i="2"/>
  <c r="D237" i="2"/>
  <c r="D132" i="2"/>
  <c r="D224" i="2"/>
  <c r="D93" i="2"/>
  <c r="D189" i="2"/>
  <c r="D164" i="2"/>
  <c r="D199" i="2"/>
  <c r="D39" i="2"/>
  <c r="D40" i="2"/>
  <c r="D168" i="2"/>
  <c r="D85" i="2"/>
  <c r="D4" i="2"/>
  <c r="D33" i="2"/>
  <c r="D182" i="2"/>
  <c r="D233" i="2"/>
  <c r="D218" i="2"/>
  <c r="D26" i="2"/>
  <c r="D82" i="2"/>
  <c r="D50" i="2"/>
  <c r="D89" i="2"/>
  <c r="D62" i="2"/>
  <c r="D57" i="2"/>
  <c r="D183" i="2"/>
  <c r="D55" i="2"/>
  <c r="D56" i="2"/>
  <c r="D184" i="2"/>
  <c r="D117" i="2"/>
  <c r="D13" i="2"/>
  <c r="D226" i="2"/>
  <c r="D83" i="2"/>
  <c r="D53" i="2"/>
  <c r="D99" i="2"/>
  <c r="D67" i="2"/>
  <c r="D49" i="2"/>
  <c r="D113" i="2"/>
  <c r="D66" i="2"/>
  <c r="D204" i="2"/>
  <c r="D115" i="2"/>
  <c r="D98" i="2"/>
  <c r="D230" i="2"/>
  <c r="D11" i="2"/>
  <c r="D124" i="2"/>
  <c r="D126" i="2"/>
  <c r="D137" i="2"/>
  <c r="D78" i="2"/>
  <c r="D142" i="2"/>
  <c r="D219" i="2"/>
  <c r="D9" i="2"/>
  <c r="D167" i="2"/>
  <c r="D71" i="2"/>
  <c r="D72" i="2"/>
  <c r="D200" i="2"/>
  <c r="D149" i="2"/>
  <c r="D77" i="2"/>
  <c r="D227" i="2"/>
  <c r="D58" i="2"/>
  <c r="D74" i="2"/>
  <c r="D220" i="2"/>
  <c r="D42" i="2"/>
  <c r="D118" i="2"/>
  <c r="D198" i="2"/>
  <c r="D180" i="2"/>
  <c r="D52" i="2"/>
  <c r="D90" i="2"/>
  <c r="D12" i="2"/>
  <c r="D125" i="2"/>
  <c r="D242" i="2"/>
  <c r="D86" i="2"/>
  <c r="D110" i="2"/>
  <c r="D169" i="2"/>
  <c r="D201" i="2"/>
  <c r="D158" i="2"/>
  <c r="D151" i="2"/>
  <c r="D95" i="2"/>
  <c r="D88" i="2"/>
  <c r="D216" i="2"/>
  <c r="D181" i="2"/>
  <c r="D146" i="2"/>
  <c r="D188" i="2"/>
  <c r="D44" i="2"/>
  <c r="D122" i="2"/>
  <c r="D195" i="2"/>
  <c r="D28" i="2"/>
  <c r="D54" i="2"/>
  <c r="D129" i="2"/>
  <c r="D209" i="2"/>
  <c r="D27" i="2"/>
  <c r="D193" i="2"/>
  <c r="D76" i="2"/>
  <c r="D18" i="2"/>
  <c r="D203" i="2"/>
  <c r="D240" i="2"/>
  <c r="D60" i="2"/>
  <c r="D153" i="2"/>
  <c r="D105" i="2"/>
  <c r="D121" i="2"/>
  <c r="D222" i="2"/>
  <c r="D135" i="2"/>
  <c r="D111" i="2"/>
  <c r="D104" i="2"/>
  <c r="D187" i="2"/>
  <c r="D213" i="2"/>
  <c r="D173" i="2"/>
  <c r="D3" i="2"/>
  <c r="D70" i="2"/>
  <c r="D214" i="2"/>
  <c r="D155" i="2"/>
  <c r="D225" i="2"/>
  <c r="D179" i="2"/>
  <c r="D34" i="2"/>
  <c r="D141" i="2"/>
  <c r="D178" i="2"/>
  <c r="D241" i="2"/>
  <c r="D174" i="2"/>
  <c r="D190" i="2"/>
  <c r="D94" i="2"/>
  <c r="D119" i="2"/>
  <c r="D215" i="2"/>
  <c r="D120" i="2"/>
  <c r="D123" i="2"/>
  <c r="D235" i="2"/>
  <c r="D205" i="2"/>
  <c r="D211" i="2"/>
  <c r="D5" i="2"/>
  <c r="D186" i="2"/>
  <c r="D156" i="2"/>
  <c r="D81" i="2"/>
  <c r="D134" i="2"/>
  <c r="D229" i="2"/>
  <c r="D130" i="2"/>
  <c r="D166" i="2"/>
  <c r="D65" i="2"/>
  <c r="D45" i="2"/>
  <c r="D162" i="2"/>
  <c r="D202" i="2"/>
  <c r="D35" i="2"/>
  <c r="D217" i="2"/>
  <c r="D236" i="2"/>
  <c r="D185" i="2"/>
  <c r="D7" i="2"/>
  <c r="D8" i="2"/>
  <c r="D136" i="2"/>
  <c r="D59" i="2"/>
  <c r="D171" i="2"/>
  <c r="D228" i="2"/>
  <c r="D172" i="2"/>
  <c r="D10" i="2"/>
  <c r="D107" i="2"/>
  <c r="D131" i="2"/>
  <c r="D6" i="2"/>
  <c r="D97" i="2"/>
  <c r="D145" i="2"/>
  <c r="D116" i="2"/>
  <c r="D234" i="2"/>
  <c r="D154" i="2"/>
  <c r="D51" i="2"/>
  <c r="D194" i="2"/>
  <c r="D100" i="2"/>
  <c r="D177" i="2"/>
  <c r="D25" i="2"/>
  <c r="D30" i="2"/>
  <c r="D2" i="2"/>
  <c r="D206" i="2"/>
  <c r="D239" i="2"/>
  <c r="D23" i="2"/>
  <c r="D24" i="2"/>
  <c r="D152" i="2"/>
  <c r="D232" i="2"/>
  <c r="D68" i="2"/>
  <c r="D139" i="2"/>
  <c r="D147" i="2"/>
  <c r="D21" i="2"/>
  <c r="D109" i="2"/>
  <c r="D106" i="2"/>
  <c r="D17" i="2"/>
  <c r="D102" i="2"/>
  <c r="D161" i="2"/>
  <c r="D238" i="2"/>
  <c r="D91" i="2"/>
  <c r="D243" i="2"/>
  <c r="D140" i="2"/>
  <c r="D38" i="2"/>
  <c r="D61" i="2"/>
  <c r="D210" i="2"/>
  <c r="D75" i="2"/>
  <c r="D150" i="2"/>
  <c r="D46" i="2"/>
  <c r="D41" i="2"/>
  <c r="D73" i="2"/>
  <c r="D14" i="2"/>
  <c r="D22" i="2"/>
  <c r="F7" i="4" l="1"/>
  <c r="G7" i="4" s="1"/>
  <c r="F24" i="4"/>
  <c r="G24" i="4" s="1"/>
  <c r="F56" i="4"/>
  <c r="K56" i="4" s="1"/>
  <c r="F231" i="4"/>
  <c r="K231" i="4" s="1"/>
  <c r="F199" i="4"/>
  <c r="K199" i="4" s="1"/>
  <c r="F167" i="4"/>
  <c r="K167" i="4" s="1"/>
  <c r="F71" i="4"/>
  <c r="K71" i="4" s="1"/>
  <c r="F15" i="4"/>
  <c r="K15" i="4" s="1"/>
  <c r="F47" i="4"/>
  <c r="K47" i="4" s="1"/>
  <c r="F79" i="4"/>
  <c r="I79" i="4" s="1"/>
  <c r="F111" i="4"/>
  <c r="K111" i="4" s="1"/>
  <c r="F143" i="4"/>
  <c r="K143" i="4" s="1"/>
  <c r="F175" i="4"/>
  <c r="G175" i="4" s="1"/>
  <c r="F135" i="4"/>
  <c r="G135" i="4" s="1"/>
  <c r="F39" i="4"/>
  <c r="K39" i="4" s="1"/>
  <c r="F63" i="4"/>
  <c r="K63" i="4" s="1"/>
  <c r="F119" i="4"/>
  <c r="K119" i="4" s="1"/>
  <c r="F48" i="4"/>
  <c r="K48" i="4" s="1"/>
  <c r="F212" i="4"/>
  <c r="K212" i="4" s="1"/>
  <c r="F93" i="4"/>
  <c r="G93" i="4" s="1"/>
  <c r="F221" i="4"/>
  <c r="G221" i="4" s="1"/>
  <c r="F103" i="4"/>
  <c r="K103" i="4" s="1"/>
  <c r="F142" i="4"/>
  <c r="I142" i="4" s="1"/>
  <c r="F23" i="4"/>
  <c r="K23" i="4" s="1"/>
  <c r="F215" i="4"/>
  <c r="K215" i="4" s="1"/>
  <c r="F88" i="4"/>
  <c r="K88" i="4" s="1"/>
  <c r="F120" i="4"/>
  <c r="K120" i="4" s="1"/>
  <c r="F152" i="4"/>
  <c r="K152" i="4" s="1"/>
  <c r="F184" i="4"/>
  <c r="G184" i="4" s="1"/>
  <c r="F216" i="4"/>
  <c r="G216" i="4" s="1"/>
  <c r="F59" i="4"/>
  <c r="G59" i="4" s="1"/>
  <c r="F126" i="4"/>
  <c r="G126" i="4" s="1"/>
  <c r="F9" i="4"/>
  <c r="G9" i="4" s="1"/>
  <c r="F41" i="4"/>
  <c r="K41" i="4" s="1"/>
  <c r="F105" i="4"/>
  <c r="K105" i="4" s="1"/>
  <c r="F137" i="4"/>
  <c r="K137" i="4" s="1"/>
  <c r="F169" i="4"/>
  <c r="I169" i="4" s="1"/>
  <c r="F201" i="4"/>
  <c r="G201" i="4" s="1"/>
  <c r="F233" i="4"/>
  <c r="G233" i="4" s="1"/>
  <c r="F22" i="4"/>
  <c r="G22" i="4" s="1"/>
  <c r="H22" i="4" s="1"/>
  <c r="F222" i="4"/>
  <c r="G222" i="4" s="1"/>
  <c r="F34" i="4"/>
  <c r="K34" i="4" s="1"/>
  <c r="F66" i="4"/>
  <c r="G66" i="4" s="1"/>
  <c r="F98" i="4"/>
  <c r="K98" i="4" s="1"/>
  <c r="F130" i="4"/>
  <c r="K130" i="4" s="1"/>
  <c r="F162" i="4"/>
  <c r="G162" i="4" s="1"/>
  <c r="F194" i="4"/>
  <c r="K194" i="4" s="1"/>
  <c r="F226" i="4"/>
  <c r="K226" i="4" s="1"/>
  <c r="F187" i="4"/>
  <c r="K187" i="4" s="1"/>
  <c r="F3" i="4"/>
  <c r="K3" i="4" s="1"/>
  <c r="F35" i="4"/>
  <c r="K35" i="4" s="1"/>
  <c r="F123" i="4"/>
  <c r="K123" i="4" s="1"/>
  <c r="F155" i="4"/>
  <c r="K155" i="4" s="1"/>
  <c r="F195" i="4"/>
  <c r="K195" i="4" s="1"/>
  <c r="F6" i="4"/>
  <c r="G6" i="4" s="1"/>
  <c r="F158" i="4"/>
  <c r="K158" i="4" s="1"/>
  <c r="F20" i="4"/>
  <c r="K20" i="4" s="1"/>
  <c r="F52" i="4"/>
  <c r="I52" i="4" s="1"/>
  <c r="F84" i="4"/>
  <c r="G84" i="4" s="1"/>
  <c r="F116" i="4"/>
  <c r="K116" i="4" s="1"/>
  <c r="F180" i="4"/>
  <c r="K180" i="4" s="1"/>
  <c r="F29" i="4"/>
  <c r="G29" i="4" s="1"/>
  <c r="F157" i="4"/>
  <c r="G157" i="4" s="1"/>
  <c r="H157" i="4" s="1"/>
  <c r="F73" i="4"/>
  <c r="I73" i="4" s="1"/>
  <c r="F183" i="4"/>
  <c r="G183" i="4" s="1"/>
  <c r="F102" i="4"/>
  <c r="K102" i="4" s="1"/>
  <c r="F31" i="4"/>
  <c r="I31" i="4" s="1"/>
  <c r="F87" i="4"/>
  <c r="K87" i="4" s="1"/>
  <c r="F223" i="4"/>
  <c r="K223" i="4" s="1"/>
  <c r="F96" i="4"/>
  <c r="K96" i="4" s="1"/>
  <c r="F128" i="4"/>
  <c r="K128" i="4" s="1"/>
  <c r="F160" i="4"/>
  <c r="K160" i="4" s="1"/>
  <c r="F192" i="4"/>
  <c r="K192" i="4" s="1"/>
  <c r="F224" i="4"/>
  <c r="G224" i="4" s="1"/>
  <c r="F235" i="4"/>
  <c r="K235" i="4" s="1"/>
  <c r="F17" i="4"/>
  <c r="K17" i="4" s="1"/>
  <c r="F49" i="4"/>
  <c r="I49" i="4" s="1"/>
  <c r="F81" i="4"/>
  <c r="G81" i="4" s="1"/>
  <c r="F113" i="4"/>
  <c r="K113" i="4" s="1"/>
  <c r="F145" i="4"/>
  <c r="G145" i="4" s="1"/>
  <c r="H145" i="4" s="1"/>
  <c r="F177" i="4"/>
  <c r="K177" i="4" s="1"/>
  <c r="F209" i="4"/>
  <c r="K209" i="4" s="1"/>
  <c r="F241" i="4"/>
  <c r="G241" i="4" s="1"/>
  <c r="F86" i="4"/>
  <c r="K86" i="4" s="1"/>
  <c r="F10" i="4"/>
  <c r="I10" i="4" s="1"/>
  <c r="F42" i="4"/>
  <c r="K42" i="4" s="1"/>
  <c r="F74" i="4"/>
  <c r="G74" i="4" s="1"/>
  <c r="F138" i="4"/>
  <c r="K138" i="4" s="1"/>
  <c r="F170" i="4"/>
  <c r="G170" i="4" s="1"/>
  <c r="F202" i="4"/>
  <c r="K202" i="4" s="1"/>
  <c r="F234" i="4"/>
  <c r="K234" i="4" s="1"/>
  <c r="F219" i="4"/>
  <c r="K219" i="4" s="1"/>
  <c r="F11" i="4"/>
  <c r="K11" i="4" s="1"/>
  <c r="F43" i="4"/>
  <c r="K43" i="4" s="1"/>
  <c r="F99" i="4"/>
  <c r="K99" i="4" s="1"/>
  <c r="F131" i="4"/>
  <c r="K131" i="4" s="1"/>
  <c r="F163" i="4"/>
  <c r="K163" i="4" s="1"/>
  <c r="F203" i="4"/>
  <c r="K203" i="4" s="1"/>
  <c r="F38" i="4"/>
  <c r="G38" i="4" s="1"/>
  <c r="F214" i="4"/>
  <c r="K214" i="4" s="1"/>
  <c r="F28" i="4"/>
  <c r="K28" i="4" s="1"/>
  <c r="F60" i="4"/>
  <c r="K60" i="4" s="1"/>
  <c r="F92" i="4"/>
  <c r="G92" i="4" s="1"/>
  <c r="F124" i="4"/>
  <c r="K124" i="4" s="1"/>
  <c r="F156" i="4"/>
  <c r="K156" i="4" s="1"/>
  <c r="F188" i="4"/>
  <c r="G188" i="4" s="1"/>
  <c r="F220" i="4"/>
  <c r="K220" i="4" s="1"/>
  <c r="F14" i="4"/>
  <c r="K14" i="4" s="1"/>
  <c r="F5" i="4"/>
  <c r="K5" i="4" s="1"/>
  <c r="F69" i="4"/>
  <c r="K69" i="4" s="1"/>
  <c r="F101" i="4"/>
  <c r="K101" i="4" s="1"/>
  <c r="F133" i="4"/>
  <c r="K133" i="4" s="1"/>
  <c r="F165" i="4"/>
  <c r="G165" i="4" s="1"/>
  <c r="F197" i="4"/>
  <c r="K197" i="4" s="1"/>
  <c r="F229" i="4"/>
  <c r="K229" i="4" s="1"/>
  <c r="F230" i="4"/>
  <c r="K230" i="4" s="1"/>
  <c r="F106" i="4"/>
  <c r="I106" i="4" s="1"/>
  <c r="F191" i="4"/>
  <c r="K191" i="4" s="1"/>
  <c r="F32" i="4"/>
  <c r="K32" i="4" s="1"/>
  <c r="F91" i="4"/>
  <c r="K91" i="4" s="1"/>
  <c r="F166" i="4"/>
  <c r="I166" i="4" s="1"/>
  <c r="F37" i="4"/>
  <c r="I37" i="4" s="1"/>
  <c r="F95" i="4"/>
  <c r="G95" i="4" s="1"/>
  <c r="F151" i="4"/>
  <c r="K151" i="4" s="1"/>
  <c r="F190" i="4"/>
  <c r="G190" i="4" s="1"/>
  <c r="F136" i="4"/>
  <c r="K136" i="4" s="1"/>
  <c r="F168" i="4"/>
  <c r="K168" i="4" s="1"/>
  <c r="F200" i="4"/>
  <c r="K200" i="4" s="1"/>
  <c r="F232" i="4"/>
  <c r="K232" i="4" s="1"/>
  <c r="F30" i="4"/>
  <c r="K30" i="4" s="1"/>
  <c r="F206" i="4"/>
  <c r="K206" i="4" s="1"/>
  <c r="F57" i="4"/>
  <c r="K57" i="4" s="1"/>
  <c r="F89" i="4"/>
  <c r="K89" i="4" s="1"/>
  <c r="F121" i="4"/>
  <c r="I121" i="4" s="1"/>
  <c r="F153" i="4"/>
  <c r="G153" i="4" s="1"/>
  <c r="F185" i="4"/>
  <c r="K185" i="4" s="1"/>
  <c r="F217" i="4"/>
  <c r="K217" i="4" s="1"/>
  <c r="F75" i="4"/>
  <c r="K75" i="4" s="1"/>
  <c r="F82" i="4"/>
  <c r="I82" i="4" s="1"/>
  <c r="F146" i="4"/>
  <c r="K146" i="4" s="1"/>
  <c r="F64" i="4"/>
  <c r="I64" i="4" s="1"/>
  <c r="F55" i="4"/>
  <c r="I55" i="4" s="1"/>
  <c r="F239" i="4"/>
  <c r="K239" i="4" s="1"/>
  <c r="F40" i="4"/>
  <c r="K40" i="4" s="1"/>
  <c r="F213" i="4"/>
  <c r="K213" i="4" s="1"/>
  <c r="F78" i="4"/>
  <c r="K78" i="4" s="1"/>
  <c r="F198" i="4"/>
  <c r="G198" i="4" s="1"/>
  <c r="F61" i="4"/>
  <c r="I61" i="4" s="1"/>
  <c r="F189" i="4"/>
  <c r="G189" i="4" s="1"/>
  <c r="F16" i="4"/>
  <c r="K16" i="4" s="1"/>
  <c r="G16" i="4"/>
  <c r="H16" i="4" s="1"/>
  <c r="F127" i="4"/>
  <c r="K127" i="4" s="1"/>
  <c r="F46" i="4"/>
  <c r="G46" i="4" s="1"/>
  <c r="H46" i="4" s="1"/>
  <c r="F148" i="4"/>
  <c r="K148" i="4" s="1"/>
  <c r="F159" i="4"/>
  <c r="K159" i="4" s="1"/>
  <c r="F207" i="4"/>
  <c r="K207" i="4" s="1"/>
  <c r="F8" i="4"/>
  <c r="K8" i="4" s="1"/>
  <c r="F80" i="4"/>
  <c r="K80" i="4" s="1"/>
  <c r="F112" i="4"/>
  <c r="I112" i="4" s="1"/>
  <c r="F144" i="4"/>
  <c r="G144" i="4" s="1"/>
  <c r="F176" i="4"/>
  <c r="K176" i="4" s="1"/>
  <c r="F208" i="4"/>
  <c r="G208" i="4" s="1"/>
  <c r="F240" i="4"/>
  <c r="K240" i="4" s="1"/>
  <c r="F70" i="4"/>
  <c r="G70" i="4" s="1"/>
  <c r="H70" i="4" s="1"/>
  <c r="F238" i="4"/>
  <c r="G238" i="4" s="1"/>
  <c r="F33" i="4"/>
  <c r="K33" i="4" s="1"/>
  <c r="F65" i="4"/>
  <c r="G65" i="4" s="1"/>
  <c r="F97" i="4"/>
  <c r="K97" i="4" s="1"/>
  <c r="F129" i="4"/>
  <c r="G129" i="4" s="1"/>
  <c r="F161" i="4"/>
  <c r="K161" i="4" s="1"/>
  <c r="F193" i="4"/>
  <c r="K193" i="4" s="1"/>
  <c r="F225" i="4"/>
  <c r="K225" i="4" s="1"/>
  <c r="F227" i="4"/>
  <c r="K227" i="4" s="1"/>
  <c r="F182" i="4"/>
  <c r="K182" i="4" s="1"/>
  <c r="F26" i="4"/>
  <c r="K26" i="4" s="1"/>
  <c r="F58" i="4"/>
  <c r="I58" i="4" s="1"/>
  <c r="F90" i="4"/>
  <c r="K90" i="4" s="1"/>
  <c r="F122" i="4"/>
  <c r="K122" i="4" s="1"/>
  <c r="F154" i="4"/>
  <c r="G154" i="4" s="1"/>
  <c r="H154" i="4" s="1"/>
  <c r="F186" i="4"/>
  <c r="K186" i="4" s="1"/>
  <c r="F218" i="4"/>
  <c r="K218" i="4" s="1"/>
  <c r="F83" i="4"/>
  <c r="K83" i="4" s="1"/>
  <c r="F174" i="4"/>
  <c r="K174" i="4" s="1"/>
  <c r="F27" i="4"/>
  <c r="G27" i="4" s="1"/>
  <c r="F67" i="4"/>
  <c r="I67" i="4" s="1"/>
  <c r="F115" i="4"/>
  <c r="G115" i="4" s="1"/>
  <c r="H115" i="4" s="1"/>
  <c r="F147" i="4"/>
  <c r="G147" i="4" s="1"/>
  <c r="F179" i="4"/>
  <c r="K179" i="4" s="1"/>
  <c r="F243" i="4"/>
  <c r="K243" i="4" s="1"/>
  <c r="F110" i="4"/>
  <c r="K110" i="4" s="1"/>
  <c r="F12" i="4"/>
  <c r="G12" i="4" s="1"/>
  <c r="F44" i="4"/>
  <c r="K44" i="4" s="1"/>
  <c r="F76" i="4"/>
  <c r="G76" i="4" s="1"/>
  <c r="H76" i="4" s="1"/>
  <c r="F108" i="4"/>
  <c r="K108" i="4" s="1"/>
  <c r="F140" i="4"/>
  <c r="G140" i="4" s="1"/>
  <c r="F172" i="4"/>
  <c r="G172" i="4" s="1"/>
  <c r="F204" i="4"/>
  <c r="K204" i="4" s="1"/>
  <c r="F236" i="4"/>
  <c r="K236" i="4" s="1"/>
  <c r="F118" i="4"/>
  <c r="K118" i="4" s="1"/>
  <c r="F21" i="4"/>
  <c r="K21" i="4" s="1"/>
  <c r="F53" i="4"/>
  <c r="K53" i="4" s="1"/>
  <c r="F85" i="4"/>
  <c r="K85" i="4" s="1"/>
  <c r="F117" i="4"/>
  <c r="K117" i="4" s="1"/>
  <c r="F149" i="4"/>
  <c r="K149" i="4" s="1"/>
  <c r="F181" i="4"/>
  <c r="G181" i="4" s="1"/>
  <c r="F2" i="4"/>
  <c r="K2" i="4" s="1"/>
  <c r="F125" i="4"/>
  <c r="K125" i="4" s="1"/>
  <c r="F150" i="4"/>
  <c r="K150" i="4" s="1"/>
  <c r="F72" i="4"/>
  <c r="K72" i="4" s="1"/>
  <c r="F210" i="4"/>
  <c r="G210" i="4" s="1"/>
  <c r="F211" i="4"/>
  <c r="K211" i="4" s="1"/>
  <c r="F196" i="4"/>
  <c r="G196" i="4" s="1"/>
  <c r="F173" i="4"/>
  <c r="K173" i="4" s="1"/>
  <c r="F109" i="4"/>
  <c r="G109" i="4" s="1"/>
  <c r="H109" i="4" s="1"/>
  <c r="F164" i="4"/>
  <c r="K164" i="4" s="1"/>
  <c r="F104" i="4"/>
  <c r="G104" i="4" s="1"/>
  <c r="F242" i="4"/>
  <c r="G242" i="4" s="1"/>
  <c r="F62" i="4"/>
  <c r="G62" i="4" s="1"/>
  <c r="F228" i="4"/>
  <c r="K228" i="4" s="1"/>
  <c r="F205" i="4"/>
  <c r="K205" i="4" s="1"/>
  <c r="F25" i="4"/>
  <c r="I25" i="4" s="1"/>
  <c r="F94" i="4"/>
  <c r="K94" i="4" s="1"/>
  <c r="F4" i="4"/>
  <c r="K4" i="4" s="1"/>
  <c r="F54" i="4"/>
  <c r="K54" i="4" s="1"/>
  <c r="F237" i="4"/>
  <c r="K237" i="4" s="1"/>
  <c r="F19" i="4"/>
  <c r="K19" i="4" s="1"/>
  <c r="F36" i="4"/>
  <c r="K36" i="4" s="1"/>
  <c r="F13" i="4"/>
  <c r="I13" i="4" s="1"/>
  <c r="F68" i="4"/>
  <c r="G68" i="4" s="1"/>
  <c r="F45" i="4"/>
  <c r="G45" i="4" s="1"/>
  <c r="F50" i="4"/>
  <c r="K50" i="4" s="1"/>
  <c r="F107" i="4"/>
  <c r="K107" i="4" s="1"/>
  <c r="F100" i="4"/>
  <c r="K100" i="4" s="1"/>
  <c r="F139" i="4"/>
  <c r="K139" i="4" s="1"/>
  <c r="F171" i="4"/>
  <c r="K171" i="4" s="1"/>
  <c r="F114" i="4"/>
  <c r="K114" i="4" s="1"/>
  <c r="F134" i="4"/>
  <c r="K134" i="4" s="1"/>
  <c r="F132" i="4"/>
  <c r="G132" i="4" s="1"/>
  <c r="F141" i="4"/>
  <c r="G141" i="4" s="1"/>
  <c r="F18" i="4"/>
  <c r="K18" i="4" s="1"/>
  <c r="F51" i="4"/>
  <c r="G51" i="4" s="1"/>
  <c r="F77" i="4"/>
  <c r="K77" i="4" s="1"/>
  <c r="F178" i="4"/>
  <c r="G178" i="4" s="1"/>
  <c r="G148" i="4" l="1"/>
  <c r="H148" i="4" s="1"/>
  <c r="G63" i="4"/>
  <c r="G127" i="4"/>
  <c r="H127" i="4" s="1"/>
  <c r="K221" i="4"/>
  <c r="G55" i="4"/>
  <c r="H55" i="4" s="1"/>
  <c r="K93" i="4"/>
  <c r="K27" i="4"/>
  <c r="G15" i="4"/>
  <c r="G116" i="4"/>
  <c r="K24" i="4"/>
  <c r="K12" i="4"/>
  <c r="G73" i="4"/>
  <c r="H73" i="4" s="1"/>
  <c r="G31" i="4"/>
  <c r="H31" i="4" s="1"/>
  <c r="K172" i="4"/>
  <c r="I148" i="4"/>
  <c r="G125" i="4"/>
  <c r="G71" i="4"/>
  <c r="G215" i="4"/>
  <c r="K67" i="4"/>
  <c r="L67" i="4" s="1"/>
  <c r="K62" i="4"/>
  <c r="G204" i="4"/>
  <c r="K126" i="4"/>
  <c r="G20" i="4"/>
  <c r="G88" i="4"/>
  <c r="H88" i="4" s="1"/>
  <c r="G237" i="4"/>
  <c r="G52" i="4"/>
  <c r="H52" i="4" s="1"/>
  <c r="G118" i="4"/>
  <c r="H118" i="4" s="1"/>
  <c r="K196" i="4"/>
  <c r="K45" i="4"/>
  <c r="G150" i="4"/>
  <c r="G41" i="4"/>
  <c r="G110" i="4"/>
  <c r="G119" i="4"/>
  <c r="K9" i="4"/>
  <c r="G106" i="4"/>
  <c r="H106" i="4" s="1"/>
  <c r="G230" i="4"/>
  <c r="G13" i="4"/>
  <c r="H13" i="4" s="1"/>
  <c r="G69" i="4"/>
  <c r="K238" i="4"/>
  <c r="K10" i="4"/>
  <c r="G214" i="4"/>
  <c r="G39" i="4"/>
  <c r="G111" i="4"/>
  <c r="I76" i="4"/>
  <c r="K222" i="4"/>
  <c r="G94" i="4"/>
  <c r="H94" i="4" s="1"/>
  <c r="K189" i="4"/>
  <c r="G23" i="4"/>
  <c r="K64" i="4"/>
  <c r="L64" i="4" s="1"/>
  <c r="G142" i="4"/>
  <c r="H142" i="4" s="1"/>
  <c r="G3" i="4"/>
  <c r="K52" i="4"/>
  <c r="K141" i="4"/>
  <c r="K135" i="4"/>
  <c r="G100" i="4"/>
  <c r="H100" i="4" s="1"/>
  <c r="G228" i="4"/>
  <c r="I118" i="4"/>
  <c r="G133" i="4"/>
  <c r="H133" i="4" s="1"/>
  <c r="G103" i="4"/>
  <c r="H103" i="4" s="1"/>
  <c r="K165" i="4"/>
  <c r="G19" i="4"/>
  <c r="H19" i="4" s="1"/>
  <c r="G159" i="4"/>
  <c r="I88" i="4"/>
  <c r="K224" i="4"/>
  <c r="G34" i="4"/>
  <c r="H34" i="4" s="1"/>
  <c r="K154" i="4"/>
  <c r="K29" i="4"/>
  <c r="K76" i="4"/>
  <c r="G199" i="4"/>
  <c r="K68" i="4"/>
  <c r="I115" i="4"/>
  <c r="G227" i="4"/>
  <c r="I43" i="4"/>
  <c r="G220" i="4"/>
  <c r="K109" i="4"/>
  <c r="G213" i="4"/>
  <c r="I94" i="4"/>
  <c r="G108" i="4"/>
  <c r="G151" i="4"/>
  <c r="H151" i="4" s="1"/>
  <c r="K144" i="4"/>
  <c r="K129" i="4"/>
  <c r="K153" i="4"/>
  <c r="K66" i="4"/>
  <c r="K162" i="4"/>
  <c r="K175" i="4"/>
  <c r="K140" i="4"/>
  <c r="G169" i="4"/>
  <c r="H169" i="4" s="1"/>
  <c r="K147" i="4"/>
  <c r="K22" i="4"/>
  <c r="K55" i="4"/>
  <c r="K104" i="4"/>
  <c r="K208" i="4"/>
  <c r="K233" i="4"/>
  <c r="K74" i="4"/>
  <c r="K170" i="4"/>
  <c r="K79" i="4"/>
  <c r="K183" i="4"/>
  <c r="G32" i="4"/>
  <c r="I136" i="4"/>
  <c r="K145" i="4"/>
  <c r="K169" i="4"/>
  <c r="K106" i="4"/>
  <c r="K242" i="4"/>
  <c r="G131" i="4"/>
  <c r="G243" i="4"/>
  <c r="G82" i="4"/>
  <c r="H82" i="4" s="1"/>
  <c r="G37" i="4"/>
  <c r="H37" i="4" s="1"/>
  <c r="G91" i="4"/>
  <c r="H91" i="4" s="1"/>
  <c r="I133" i="4"/>
  <c r="G61" i="4"/>
  <c r="H61" i="4" s="1"/>
  <c r="G105" i="4"/>
  <c r="G36" i="4"/>
  <c r="G236" i="4"/>
  <c r="G197" i="4"/>
  <c r="G78" i="4"/>
  <c r="G174" i="4"/>
  <c r="G124" i="4"/>
  <c r="H124" i="4" s="1"/>
  <c r="G40" i="4"/>
  <c r="H40" i="4" s="1"/>
  <c r="G163" i="4"/>
  <c r="H163" i="4" s="1"/>
  <c r="G113" i="4"/>
  <c r="G137" i="4"/>
  <c r="I34" i="4"/>
  <c r="G186" i="4"/>
  <c r="G180" i="4"/>
  <c r="G53" i="4"/>
  <c r="G149" i="4"/>
  <c r="G44" i="4"/>
  <c r="G134" i="4"/>
  <c r="G164" i="4"/>
  <c r="G47" i="4"/>
  <c r="I16" i="4"/>
  <c r="K115" i="4"/>
  <c r="K84" i="4"/>
  <c r="K13" i="4"/>
  <c r="I109" i="4"/>
  <c r="K6" i="4"/>
  <c r="G72" i="4"/>
  <c r="G168" i="4"/>
  <c r="G177" i="4"/>
  <c r="G225" i="4"/>
  <c r="G90" i="4"/>
  <c r="G194" i="4"/>
  <c r="G207" i="4"/>
  <c r="G75" i="4"/>
  <c r="G171" i="4"/>
  <c r="I22" i="4"/>
  <c r="G128" i="4"/>
  <c r="G240" i="4"/>
  <c r="G2" i="4"/>
  <c r="G98" i="4"/>
  <c r="G202" i="4"/>
  <c r="I103" i="4"/>
  <c r="I145" i="4"/>
  <c r="G139" i="4"/>
  <c r="H139" i="4" s="1"/>
  <c r="G85" i="4"/>
  <c r="H85" i="4" s="1"/>
  <c r="G4" i="4"/>
  <c r="K198" i="4"/>
  <c r="I124" i="4"/>
  <c r="G191" i="4"/>
  <c r="G187" i="4"/>
  <c r="G160" i="4"/>
  <c r="H160" i="4" s="1"/>
  <c r="G49" i="4"/>
  <c r="H49" i="4" s="1"/>
  <c r="G143" i="4"/>
  <c r="I139" i="4"/>
  <c r="K142" i="4"/>
  <c r="K49" i="4"/>
  <c r="K46" i="4"/>
  <c r="G25" i="4"/>
  <c r="H25" i="4" s="1"/>
  <c r="G56" i="4"/>
  <c r="K184" i="4"/>
  <c r="K201" i="4"/>
  <c r="K59" i="4"/>
  <c r="G155" i="4"/>
  <c r="K95" i="4"/>
  <c r="I85" i="4"/>
  <c r="G156" i="4"/>
  <c r="G28" i="4"/>
  <c r="H28" i="4" s="1"/>
  <c r="I100" i="4"/>
  <c r="G21" i="4"/>
  <c r="G117" i="4"/>
  <c r="G229" i="4"/>
  <c r="G102" i="4"/>
  <c r="G206" i="4"/>
  <c r="G87" i="4"/>
  <c r="G64" i="4"/>
  <c r="H64" i="4" s="1"/>
  <c r="I160" i="4"/>
  <c r="G161" i="4"/>
  <c r="G185" i="4"/>
  <c r="G130" i="4"/>
  <c r="H130" i="4" s="1"/>
  <c r="G218" i="4"/>
  <c r="G33" i="4"/>
  <c r="G212" i="4"/>
  <c r="G77" i="4"/>
  <c r="G173" i="4"/>
  <c r="G14" i="4"/>
  <c r="G158" i="4"/>
  <c r="I19" i="4"/>
  <c r="G30" i="4"/>
  <c r="G231" i="4"/>
  <c r="I40" i="4"/>
  <c r="K132" i="4"/>
  <c r="K37" i="4"/>
  <c r="K157" i="4"/>
  <c r="K92" i="4"/>
  <c r="K70" i="4"/>
  <c r="G96" i="4"/>
  <c r="G200" i="4"/>
  <c r="G217" i="4"/>
  <c r="G18" i="4"/>
  <c r="G114" i="4"/>
  <c r="G226" i="4"/>
  <c r="G239" i="4"/>
  <c r="G48" i="4"/>
  <c r="G99" i="4"/>
  <c r="G203" i="4"/>
  <c r="I46" i="4"/>
  <c r="K25" i="4"/>
  <c r="G152" i="4"/>
  <c r="G26" i="4"/>
  <c r="G122" i="4"/>
  <c r="G234" i="4"/>
  <c r="I127" i="4"/>
  <c r="G166" i="4"/>
  <c r="H166" i="4" s="1"/>
  <c r="K81" i="4"/>
  <c r="G54" i="4"/>
  <c r="G223" i="4"/>
  <c r="G219" i="4"/>
  <c r="I130" i="4"/>
  <c r="I163" i="4"/>
  <c r="I157" i="4"/>
  <c r="K166" i="4"/>
  <c r="K51" i="4"/>
  <c r="I70" i="4"/>
  <c r="K7" i="4"/>
  <c r="G35" i="4"/>
  <c r="K216" i="4"/>
  <c r="K241" i="4"/>
  <c r="K58" i="4"/>
  <c r="K178" i="4"/>
  <c r="G83" i="4"/>
  <c r="G179" i="4"/>
  <c r="I154" i="4"/>
  <c r="G58" i="4"/>
  <c r="H58" i="4" s="1"/>
  <c r="G112" i="4"/>
  <c r="H112" i="4" s="1"/>
  <c r="G136" i="4"/>
  <c r="H136" i="4" s="1"/>
  <c r="G67" i="4"/>
  <c r="H67" i="4" s="1"/>
  <c r="G43" i="4"/>
  <c r="H43" i="4" s="1"/>
  <c r="G192" i="4"/>
  <c r="G209" i="4"/>
  <c r="G10" i="4"/>
  <c r="H10" i="4" s="1"/>
  <c r="G17" i="4"/>
  <c r="G60" i="4"/>
  <c r="G5" i="4"/>
  <c r="G101" i="4"/>
  <c r="G205" i="4"/>
  <c r="G86" i="4"/>
  <c r="G182" i="4"/>
  <c r="I28" i="4"/>
  <c r="G167" i="4"/>
  <c r="K73" i="4"/>
  <c r="K188" i="4"/>
  <c r="K61" i="4"/>
  <c r="K181" i="4"/>
  <c r="K38" i="4"/>
  <c r="G120" i="4"/>
  <c r="G232" i="4"/>
  <c r="G89" i="4"/>
  <c r="G42" i="4"/>
  <c r="G138" i="4"/>
  <c r="G57" i="4"/>
  <c r="I97" i="4"/>
  <c r="G123" i="4"/>
  <c r="G235" i="4"/>
  <c r="G80" i="4"/>
  <c r="G176" i="4"/>
  <c r="G193" i="4"/>
  <c r="G50" i="4"/>
  <c r="G146" i="4"/>
  <c r="G11" i="4"/>
  <c r="I151" i="4"/>
  <c r="K112" i="4"/>
  <c r="G97" i="4"/>
  <c r="H97" i="4" s="1"/>
  <c r="I91" i="4"/>
  <c r="G195" i="4"/>
  <c r="K190" i="4"/>
  <c r="G79" i="4"/>
  <c r="H79" i="4" s="1"/>
  <c r="G121" i="4"/>
  <c r="H121" i="4" s="1"/>
  <c r="K31" i="4"/>
  <c r="G8" i="4"/>
  <c r="K65" i="4"/>
  <c r="K121" i="4"/>
  <c r="K82" i="4"/>
  <c r="K210" i="4"/>
  <c r="G107" i="4"/>
  <c r="G211" i="4"/>
</calcChain>
</file>

<file path=xl/sharedStrings.xml><?xml version="1.0" encoding="utf-8"?>
<sst xmlns="http://schemas.openxmlformats.org/spreadsheetml/2006/main" count="11472" uniqueCount="2444">
  <si>
    <t>date</t>
  </si>
  <si>
    <t>ibved</t>
  </si>
  <si>
    <t>cpi</t>
  </si>
  <si>
    <t>oil_price</t>
  </si>
  <si>
    <t>rate</t>
  </si>
  <si>
    <t>exchange_rate</t>
  </si>
  <si>
    <t>m2</t>
  </si>
  <si>
    <t>us_cpi</t>
  </si>
  <si>
    <t>PMI</t>
  </si>
  <si>
    <t>unemployment</t>
  </si>
  <si>
    <t>2004-01-01</t>
  </si>
  <si>
    <t>NA</t>
  </si>
  <si>
    <t>2004-02-01</t>
  </si>
  <si>
    <t>-0.014928038148637857</t>
  </si>
  <si>
    <t>0.006538342525182372</t>
  </si>
  <si>
    <t>-0.0543574232699332</t>
  </si>
  <si>
    <t>-0.060334563864822166</t>
  </si>
  <si>
    <t>-0.0051003050539085715</t>
  </si>
  <si>
    <t>0.050581160171686346</t>
  </si>
  <si>
    <t>0</t>
  </si>
  <si>
    <t>0.0211199534531199</t>
  </si>
  <si>
    <t>2004-03-01</t>
  </si>
  <si>
    <t>0.009583685475667458</t>
  </si>
  <si>
    <t>0.0068110381013331</t>
  </si>
  <si>
    <t>0.05027868638109845</t>
  </si>
  <si>
    <t>8.261241520797213e-4</t>
  </si>
  <si>
    <t>0.038054068601076185</t>
  </si>
  <si>
    <t>0.010000000000000009</t>
  </si>
  <si>
    <t>-0.03082145988781604</t>
  </si>
  <si>
    <t>2004-04-01</t>
  </si>
  <si>
    <t>0.009048166837987592</t>
  </si>
  <si>
    <t>0.01006197857069746</t>
  </si>
  <si>
    <t>-0.06521485700815821</t>
  </si>
  <si>
    <t>-6.740271322275282e-4</t>
  </si>
  <si>
    <t>0.019995659331373483</t>
  </si>
  <si>
    <t>-0.037825347259660136</t>
  </si>
  <si>
    <t>2004-05-01</t>
  </si>
  <si>
    <t>0.003045453001756515</t>
  </si>
  <si>
    <t>0.008749116006055102</t>
  </si>
  <si>
    <t>0.10235514389950562</t>
  </si>
  <si>
    <t>0.0029422594967316584</t>
  </si>
  <si>
    <t>0.020881112966341764</t>
  </si>
  <si>
    <t>-0.02916346286961713</t>
  </si>
  <si>
    <t>2004-06-01</t>
  </si>
  <si>
    <t>-4.899730194685148e-6</t>
  </si>
  <si>
    <t>0.009650099994717776</t>
  </si>
  <si>
    <t>-0.07979482526174031</t>
  </si>
  <si>
    <t>-0.038173547142857145</t>
  </si>
  <si>
    <t>-0.0024718650885808824</t>
  </si>
  <si>
    <t>0.014072320300368535</t>
  </si>
  <si>
    <t>-0.0053506947500858715</t>
  </si>
  <si>
    <t>2004-07-01</t>
  </si>
  <si>
    <t>0.001260830677427327</t>
  </si>
  <si>
    <t>0.010877124787510795</t>
  </si>
  <si>
    <t>0.10372583256187062</t>
  </si>
  <si>
    <t>-0.03457486970433066</t>
  </si>
  <si>
    <t>-5.595941452821718e-4</t>
  </si>
  <si>
    <t>0.024863359789507378</t>
  </si>
  <si>
    <t>0.00990099009900991</t>
  </si>
  <si>
    <t>-0.00685803625806547</t>
  </si>
  <si>
    <t>2004-08-01</t>
  </si>
  <si>
    <t>0.013741939488091548</t>
  </si>
  <si>
    <t>0.010871965652001991</t>
  </si>
  <si>
    <t>0.16288747922861546</t>
  </si>
  <si>
    <t>2.051309633803733e-4</t>
  </si>
  <si>
    <t>0.012101008841309158</t>
  </si>
  <si>
    <t>-0.0028297594295935147</t>
  </si>
  <si>
    <t>2004-09-01</t>
  </si>
  <si>
    <t>-0.0027705779012903164</t>
  </si>
  <si>
    <t>0.0089889979052733</t>
  </si>
  <si>
    <t>-0.0029548580810737635</t>
  </si>
  <si>
    <t>-0.0011862720011495131</t>
  </si>
  <si>
    <t>0.01425639287168634</t>
  </si>
  <si>
    <t>0.03188757013364296</t>
  </si>
  <si>
    <t>0.011457390866876693</t>
  </si>
  <si>
    <t>2004-10-01</t>
  </si>
  <si>
    <t>-0.0028374885690137797</t>
  </si>
  <si>
    <t>0.012021015293461446</t>
  </si>
  <si>
    <t>0.18198821553801459</t>
  </si>
  <si>
    <t>-0.004249415626495168</t>
  </si>
  <si>
    <t>0.020668685305857748</t>
  </si>
  <si>
    <t>0.012066123979974197</t>
  </si>
  <si>
    <t>2004-11-01</t>
  </si>
  <si>
    <t>-0.002440265061506075</t>
  </si>
  <si>
    <t>0.011216654927933556</t>
  </si>
  <si>
    <t>-0.08922109617187601</t>
  </si>
  <si>
    <t>-0.006494007962034587</t>
  </si>
  <si>
    <t>0.036929366218295456</t>
  </si>
  <si>
    <t>0.009803921568627416</t>
  </si>
  <si>
    <t>0.02406825178707872</t>
  </si>
  <si>
    <t>2004-12-01</t>
  </si>
  <si>
    <t>0.0013085529673890761</t>
  </si>
  <si>
    <t>0.011118116601984918</t>
  </si>
  <si>
    <t>-0.019595662460541008</t>
  </si>
  <si>
    <t>-0.01043901954749571</t>
  </si>
  <si>
    <t>0.03333778733259396</t>
  </si>
  <si>
    <t>-0.0323757428625967</t>
  </si>
  <si>
    <t>0.013612198217207938</t>
  </si>
  <si>
    <t>2005-01-01</t>
  </si>
  <si>
    <t>0.014372643148770958</t>
  </si>
  <si>
    <t>0.013193762235906181</t>
  </si>
  <si>
    <t>0.10023707899305223</t>
  </si>
  <si>
    <t>0.00206924413646159</t>
  </si>
  <si>
    <t>0.024682707701086493</t>
  </si>
  <si>
    <t>-0.03495504270657468</t>
  </si>
  <si>
    <t>2005-02-01</t>
  </si>
  <si>
    <t>0.02776282484715753</t>
  </si>
  <si>
    <t>0.008907492778760018</t>
  </si>
  <si>
    <t>-0.033989514538712906</t>
  </si>
  <si>
    <t>-7.095223404005591e-4</t>
  </si>
  <si>
    <t>0.013068951368011783</t>
  </si>
  <si>
    <t>-0.02082323619741988</t>
  </si>
  <si>
    <t>2005-03-01</t>
  </si>
  <si>
    <t>-0.02050918076691033</t>
  </si>
  <si>
    <t>0.012434008251734907</t>
  </si>
  <si>
    <t>0.13538817436326722</t>
  </si>
  <si>
    <t>-0.005338735932566174</t>
  </si>
  <si>
    <t>0.03173664364161133</t>
  </si>
  <si>
    <t>0.009708737864077666</t>
  </si>
  <si>
    <t>-0.002969704452718158</t>
  </si>
  <si>
    <t>0.009957901212377607</t>
  </si>
  <si>
    <t>2005-04-01</t>
  </si>
  <si>
    <t>0.010415573828583602</t>
  </si>
  <si>
    <t>0.011626611753362104</t>
  </si>
  <si>
    <t>-0.049030885424137804</t>
  </si>
  <si>
    <t>0.003286912052741231</t>
  </si>
  <si>
    <t>0.030355786085466185</t>
  </si>
  <si>
    <t>-0.008626475339279627</t>
  </si>
  <si>
    <t>2005-05-01</t>
  </si>
  <si>
    <t>-0.013795524202745657</t>
  </si>
  <si>
    <t>0.009287167624680626</t>
  </si>
  <si>
    <t>-0.0676844828988411</t>
  </si>
  <si>
    <t>2.996676384434682e-4</t>
  </si>
  <si>
    <t>0.026471881659847263</t>
  </si>
  <si>
    <t>0.0070121562882248245</t>
  </si>
  <si>
    <t>2005-06-01</t>
  </si>
  <si>
    <t>0.02162638637844938</t>
  </si>
  <si>
    <t>0.008266403717016368</t>
  </si>
  <si>
    <t>0.08735538834671397</t>
  </si>
  <si>
    <t>0.007160404938502785</t>
  </si>
  <si>
    <t>0.02124366490563734</t>
  </si>
  <si>
    <t>0.00874918687863202</t>
  </si>
  <si>
    <t>0.01921780288659125</t>
  </si>
  <si>
    <t>2005-07-01</t>
  </si>
  <si>
    <t>0.008669860820044617</t>
  </si>
  <si>
    <t>0.0063128805916901065</t>
  </si>
  <si>
    <t>0.058590463330954856</t>
  </si>
  <si>
    <t>0.0010906554062586338</t>
  </si>
  <si>
    <t>0.03077061525625857</t>
  </si>
  <si>
    <t>0.007310921751677801</t>
  </si>
  <si>
    <t>2005-08-01</t>
  </si>
  <si>
    <t>0.0031722993096450214</t>
  </si>
  <si>
    <t>0.005363638944727578</t>
  </si>
  <si>
    <t>0.16984640619713187</t>
  </si>
  <si>
    <t>-0.0021991184359066995</t>
  </si>
  <si>
    <t>0.03405699818344199</t>
  </si>
  <si>
    <t>0.009615384615384581</t>
  </si>
  <si>
    <t>-0.0015718701709890315</t>
  </si>
  <si>
    <t>2005-09-01</t>
  </si>
  <si>
    <t>0.0031529537533900864</t>
  </si>
  <si>
    <t>0.006931429658240784</t>
  </si>
  <si>
    <t>-0.022268512036168864</t>
  </si>
  <si>
    <t>-0.0025421133008235453</t>
  </si>
  <si>
    <t>0.034948820282336035</t>
  </si>
  <si>
    <t>0.00952380952380949</t>
  </si>
  <si>
    <t>-0.005456051011155982</t>
  </si>
  <si>
    <t>0.015158979287830165</t>
  </si>
  <si>
    <t>2005-10-01</t>
  </si>
  <si>
    <t>0.01097838446395194</t>
  </si>
  <si>
    <t>0.006370086667524921</t>
  </si>
  <si>
    <t>-0.06847862292782247</t>
  </si>
  <si>
    <t>0.001871746656607387</t>
  </si>
  <si>
    <t>0.032151968281035614</t>
  </si>
  <si>
    <t>0.009433962264151052</t>
  </si>
  <si>
    <t>-0.011991993370526588</t>
  </si>
  <si>
    <t>2005-11-01</t>
  </si>
  <si>
    <t>0.006181235418422082</t>
  </si>
  <si>
    <t>0.007471060517306283</t>
  </si>
  <si>
    <t>-0.016814282303890038</t>
  </si>
  <si>
    <t>4.434703019928765e-4</t>
  </si>
  <si>
    <t>0.02453947018312075</t>
  </si>
  <si>
    <t>-0.010038516475204373</t>
  </si>
  <si>
    <t>2005-12-01</t>
  </si>
  <si>
    <t>0.007683070634703748</t>
  </si>
  <si>
    <t>0.007877305142234947</t>
  </si>
  <si>
    <t>0.07261859776438206</t>
  </si>
  <si>
    <t>-0.014941749230769186</t>
  </si>
  <si>
    <t>0.0026223694091662697</t>
  </si>
  <si>
    <t>0.020552700479565145</t>
  </si>
  <si>
    <t>-0.011633836508841533</t>
  </si>
  <si>
    <t>0.016968763696550537</t>
  </si>
  <si>
    <t>2006-01-01</t>
  </si>
  <si>
    <t>0.004585025164637102</t>
  </si>
  <si>
    <t>0.011710699279277037</t>
  </si>
  <si>
    <t>0.08920008938078339</t>
  </si>
  <si>
    <t>-0.06292148473849801</t>
  </si>
  <si>
    <t>-0.012543011769937884</t>
  </si>
  <si>
    <t>0.030110743856001765</t>
  </si>
  <si>
    <t>-0.015073399862515546</t>
  </si>
  <si>
    <t>2006-02-01</t>
  </si>
  <si>
    <t>0.017230815068428162</t>
  </si>
  <si>
    <t>0.012811107485088291</t>
  </si>
  <si>
    <t>-0.07014877104458006</t>
  </si>
  <si>
    <t>-7.386980149288735e-4</t>
  </si>
  <si>
    <t>0.021267901907441766</t>
  </si>
  <si>
    <t>-0.008275548520477516</t>
  </si>
  <si>
    <t>2006-03-01</t>
  </si>
  <si>
    <t>0.008955327157267101</t>
  </si>
  <si>
    <t>0.007371521966621275</t>
  </si>
  <si>
    <t>0.019381707323235187</t>
  </si>
  <si>
    <t>-0.008166333469080689</t>
  </si>
  <si>
    <t>0.019412624198328343</t>
  </si>
  <si>
    <t>0.009345794392523477</t>
  </si>
  <si>
    <t>0.007824570183079471</t>
  </si>
  <si>
    <t>0.020540818146573825</t>
  </si>
  <si>
    <t>2006-04-01</t>
  </si>
  <si>
    <t>0.004056722157495196</t>
  </si>
  <si>
    <t>0.004152271754043646</t>
  </si>
  <si>
    <t>0.09543505665168883</t>
  </si>
  <si>
    <t>-0.00583816488351363</t>
  </si>
  <si>
    <t>0.03403080445123363</t>
  </si>
  <si>
    <t>0.029197401865470818</t>
  </si>
  <si>
    <t>2006-05-01</t>
  </si>
  <si>
    <t>0.008890554708314458</t>
  </si>
  <si>
    <t>0.005848018459620352</t>
  </si>
  <si>
    <t>-0.011645364282400372</t>
  </si>
  <si>
    <t>-0.011628277292686229</t>
  </si>
  <si>
    <t>0.029006893313882953</t>
  </si>
  <si>
    <t>0.0372392625651079</t>
  </si>
  <si>
    <t>2006-06-01</t>
  </si>
  <si>
    <t>-0.002807824314182583</t>
  </si>
  <si>
    <t>0.004679772062851528</t>
  </si>
  <si>
    <t>-0.02957100032182658</t>
  </si>
  <si>
    <t>-0.006957397500000018</t>
  </si>
  <si>
    <t>-0.00571224563609396</t>
  </si>
  <si>
    <t>0.047904355034301016</t>
  </si>
  <si>
    <t>0.0092592592592593</t>
  </si>
  <si>
    <t>-0.0299440150900816</t>
  </si>
  <si>
    <t>0.020443043129298344</t>
  </si>
  <si>
    <t>2006-07-01</t>
  </si>
  <si>
    <t>-2.803507610504852e-7</t>
  </si>
  <si>
    <t>0.008331563115220764</t>
  </si>
  <si>
    <t>0.07370401511317715</t>
  </si>
  <si>
    <t>-0.034952447235683026</t>
  </si>
  <si>
    <t>-0.004803909650245575</t>
  </si>
  <si>
    <t>0.03973314697908914</t>
  </si>
  <si>
    <t>-0.04760439284983775</t>
  </si>
  <si>
    <t>2006-08-01</t>
  </si>
  <si>
    <t>0.012507654403131951</t>
  </si>
  <si>
    <t>0.008524297173182482</t>
  </si>
  <si>
    <t>0.009965660737293991</t>
  </si>
  <si>
    <t>-0.00584102712018042</t>
  </si>
  <si>
    <t>0.0407899443932056</t>
  </si>
  <si>
    <t>-0.031121217097322185</t>
  </si>
  <si>
    <t>2006-09-01</t>
  </si>
  <si>
    <t>0.009073838098054843</t>
  </si>
  <si>
    <t>0.005070644423444071</t>
  </si>
  <si>
    <t>-0.13938405801170228</t>
  </si>
  <si>
    <t>-0.0031265208375285125</t>
  </si>
  <si>
    <t>0.03481791267298018</t>
  </si>
  <si>
    <t>0.00917431192660545</t>
  </si>
  <si>
    <t>-6.08787369770325e-4</t>
  </si>
  <si>
    <t>0.019748722696008025</t>
  </si>
  <si>
    <t>2006-10-01</t>
  </si>
  <si>
    <t>0.007643537069735418</t>
  </si>
  <si>
    <t>0.0035869049049304103</t>
  </si>
  <si>
    <t>-0.060457831305116394</t>
  </si>
  <si>
    <t>-0.01264285739130433</t>
  </si>
  <si>
    <t>-0.0023610342232902592</t>
  </si>
  <si>
    <t>0.04362176905289994</t>
  </si>
  <si>
    <t>-0.00909090909090915</t>
  </si>
  <si>
    <t>-0.010838430357811402</t>
  </si>
  <si>
    <t>2006-11-01</t>
  </si>
  <si>
    <t>0.006831140165181049</t>
  </si>
  <si>
    <t>0.00646254958947412</t>
  </si>
  <si>
    <t>0.027013150536554065</t>
  </si>
  <si>
    <t>-0.03123024298663679</t>
  </si>
  <si>
    <t>-0.005216913048794569</t>
  </si>
  <si>
    <t>0.02418058161465164</t>
  </si>
  <si>
    <t>-0.022149224402732814</t>
  </si>
  <si>
    <t>2006-12-01</t>
  </si>
  <si>
    <t>0.005441845192976746</t>
  </si>
  <si>
    <t>0.0075348570148972005</t>
  </si>
  <si>
    <t>0.1201077112812503</t>
  </si>
  <si>
    <t>-0.010039031001884968</t>
  </si>
  <si>
    <t>0.028018821940553273</t>
  </si>
  <si>
    <t>-7.03350321647811e-4</t>
  </si>
  <si>
    <t>0.02150351116744509</t>
  </si>
  <si>
    <t>2007-01-01</t>
  </si>
  <si>
    <t>0.002593023118083071</t>
  </si>
  <si>
    <t>0.004951116851515058</t>
  </si>
  <si>
    <t>-0.12884509124926669</t>
  </si>
  <si>
    <t>-0.004407800909090986</t>
  </si>
  <si>
    <t>0.002547583111074614</t>
  </si>
  <si>
    <t>0.04141081421775028</t>
  </si>
  <si>
    <t>-0.019843511769968902</t>
  </si>
  <si>
    <t>2007-02-01</t>
  </si>
  <si>
    <t>0.0021024089547008185</t>
  </si>
  <si>
    <t>0.007386177238825509</t>
  </si>
  <si>
    <t>0.021091640658722266</t>
  </si>
  <si>
    <t>-0.04122847143934527</t>
  </si>
  <si>
    <t>-0.008402728044275554</t>
  </si>
  <si>
    <t>0.023096494077692542</t>
  </si>
  <si>
    <t>-0.0074155002081773835</t>
  </si>
  <si>
    <t>2007-03-01</t>
  </si>
  <si>
    <t>0.01065388852539595</t>
  </si>
  <si>
    <t>0.005197626345233797</t>
  </si>
  <si>
    <t>0.03545705041438407</t>
  </si>
  <si>
    <t>-0.002962378128046339</t>
  </si>
  <si>
    <t>0.030344180969192225</t>
  </si>
  <si>
    <t>-0.022410624747315144</t>
  </si>
  <si>
    <t>0.019657754192438315</t>
  </si>
  <si>
    <t>2007-04-01</t>
  </si>
  <si>
    <t>0.006739338653080074</t>
  </si>
  <si>
    <t>0.0063249619034357885</t>
  </si>
  <si>
    <t>0.08716948999086149</t>
  </si>
  <si>
    <t>-0.007077350680251504</t>
  </si>
  <si>
    <t>0.04939829690814945</t>
  </si>
  <si>
    <t>0.009090909090909038</t>
  </si>
  <si>
    <t>-0.015863920224755135</t>
  </si>
  <si>
    <t>2007-05-01</t>
  </si>
  <si>
    <t>0.014806764489466717</t>
  </si>
  <si>
    <t>0.007380056832406723</t>
  </si>
  <si>
    <t>3.4558736457679373e-4</t>
  </si>
  <si>
    <t>-0.004136812007317192</t>
  </si>
  <si>
    <t>0.05994530700810663</t>
  </si>
  <si>
    <t>-0.02476409731073248</t>
  </si>
  <si>
    <t>2007-06-01</t>
  </si>
  <si>
    <t>0.005578007827767628</t>
  </si>
  <si>
    <t>0.011093959319318003</t>
  </si>
  <si>
    <t>0.036208502280742794</t>
  </si>
  <si>
    <t>-0.01907353809523804</t>
  </si>
  <si>
    <t>-0.002380996847287209</t>
  </si>
  <si>
    <t>0.06501403892823077</t>
  </si>
  <si>
    <t>-0.006254947402092315</t>
  </si>
  <si>
    <t>0.019420442329069587</t>
  </si>
  <si>
    <t>2007-07-01</t>
  </si>
  <si>
    <t>0.0013279648427122481</t>
  </si>
  <si>
    <t>0.010368714469538576</t>
  </si>
  <si>
    <t>0.08874687261912628</t>
  </si>
  <si>
    <t>-0.029100560166742673</t>
  </si>
  <si>
    <t>-0.010104680604954064</t>
  </si>
  <si>
    <t>-0.002285398726325827</t>
  </si>
  <si>
    <t>0.009009009009008917</t>
  </si>
  <si>
    <t>-0.011303387023859246</t>
  </si>
  <si>
    <t>2007-08-01</t>
  </si>
  <si>
    <t>-0.00527855133849453</t>
  </si>
  <si>
    <t>0.0074112854088246305</t>
  </si>
  <si>
    <t>-0.07464135318830933</t>
  </si>
  <si>
    <t>-0.003814552615270639</t>
  </si>
  <si>
    <t>0.025156990440066362</t>
  </si>
  <si>
    <t>-0.004625144798087066</t>
  </si>
  <si>
    <t>2007-09-01</t>
  </si>
  <si>
    <t>2.0671613983846981e-4</t>
  </si>
  <si>
    <t>0.011756131468753095</t>
  </si>
  <si>
    <t>0.11673849971202621</t>
  </si>
  <si>
    <t>-0.012899919564910323</t>
  </si>
  <si>
    <t>0.02562953840062865</t>
  </si>
  <si>
    <t>-0.011659591477974574</t>
  </si>
  <si>
    <t>0.023657973275834188</t>
  </si>
  <si>
    <t>2007-10-01</t>
  </si>
  <si>
    <t>0.016744772386986684</t>
  </si>
  <si>
    <t>0.016985362955286742</t>
  </si>
  <si>
    <t>0.05891798407516036</t>
  </si>
  <si>
    <t>-0.011016887628159333</t>
  </si>
  <si>
    <t>0.03357378143773837</t>
  </si>
  <si>
    <t>-0.026238638902290945</t>
  </si>
  <si>
    <t>2007-11-01</t>
  </si>
  <si>
    <t>0.008586101709296967</t>
  </si>
  <si>
    <t>0.012599875605972422</t>
  </si>
  <si>
    <t>0.1384388836345587</t>
  </si>
  <si>
    <t>-0.013430988315046188</t>
  </si>
  <si>
    <t>0.013936170390538516</t>
  </si>
  <si>
    <t>0.008928571428571175</t>
  </si>
  <si>
    <t>-0.0042871067225460635</t>
  </si>
  <si>
    <t>2007-12-01</t>
  </si>
  <si>
    <t>0.008636001311332242</t>
  </si>
  <si>
    <t>0.01108307500489003</t>
  </si>
  <si>
    <t>0.020441778527807486</t>
  </si>
  <si>
    <t>-5.122566567414832e-4</t>
  </si>
  <si>
    <t>0.029876204288061148</t>
  </si>
  <si>
    <t>0.03470514591381879</t>
  </si>
  <si>
    <t>0.0211682208932491</t>
  </si>
  <si>
    <t>2008-01-01</t>
  </si>
  <si>
    <t>0.024463868732766292</t>
  </si>
  <si>
    <t>0.011464224302246695</t>
  </si>
  <si>
    <t>-0.009203567276530933</t>
  </si>
  <si>
    <t>-0.007172890324664394</t>
  </si>
  <si>
    <t>0.01395059501580409</t>
  </si>
  <si>
    <t>0.008849557522123908</t>
  </si>
  <si>
    <t>0.006711778094969922</t>
  </si>
  <si>
    <t>2008-02-01</t>
  </si>
  <si>
    <t>-0.016812980812582756</t>
  </si>
  <si>
    <t>0.00864759165425677</t>
  </si>
  <si>
    <t>0.01785542929861772</t>
  </si>
  <si>
    <t>0.015114381999999926</t>
  </si>
  <si>
    <t>0.002765493944242081</t>
  </si>
  <si>
    <t>0.02620490797171371</t>
  </si>
  <si>
    <t>0.04003263989732231</t>
  </si>
  <si>
    <t>2008-03-01</t>
  </si>
  <si>
    <t>0.013743002991952524</t>
  </si>
  <si>
    <t>0.011069292975844691</t>
  </si>
  <si>
    <t>0.06800485961517877</t>
  </si>
  <si>
    <t>-0.18728370454709997</t>
  </si>
  <si>
    <t>-0.01030956650968129</t>
  </si>
  <si>
    <t>0.01963098400967933</t>
  </si>
  <si>
    <t>-0.03998473189236895</t>
  </si>
  <si>
    <t>0.02283141225817298</t>
  </si>
  <si>
    <t>2008-04-01</t>
  </si>
  <si>
    <t>0.01303937865612137</t>
  </si>
  <si>
    <t>0.014870517724378418</t>
  </si>
  <si>
    <t>0.06472565978814071</t>
  </si>
  <si>
    <t>0.008650876848484756</t>
  </si>
  <si>
    <t>0.001725542945876013</t>
  </si>
  <si>
    <t>0.019842191445204493</t>
  </si>
  <si>
    <t>0.00877192982456143</t>
  </si>
  <si>
    <t>-0.050191872675529936</t>
  </si>
  <si>
    <t>2008-05-01</t>
  </si>
  <si>
    <t>0.008083201589020872</t>
  </si>
  <si>
    <t>0.0143813666246555</t>
  </si>
  <si>
    <t>0.11885749314543692</t>
  </si>
  <si>
    <t>0.02146644984060031</t>
  </si>
  <si>
    <t>0.006781932792906842</t>
  </si>
  <si>
    <t>-0.002512487330051494</t>
  </si>
  <si>
    <t>-0.02745045233924881</t>
  </si>
  <si>
    <t>2008-06-01</t>
  </si>
  <si>
    <t>-0.008729107740240272</t>
  </si>
  <si>
    <t>0.011146300540915588</t>
  </si>
  <si>
    <t>0.07792216675732111</t>
  </si>
  <si>
    <t>0.02941176470588225</t>
  </si>
  <si>
    <t>0.005537062077293875</t>
  </si>
  <si>
    <t>0.021959148685392282</t>
  </si>
  <si>
    <t>0.05048380205603742</t>
  </si>
  <si>
    <t>0.014189478121715116</t>
  </si>
  <si>
    <t>2008-07-01</t>
  </si>
  <si>
    <t>-0.007444110709010299</t>
  </si>
  <si>
    <t>0.006902127301197325</t>
  </si>
  <si>
    <t>0.0034816621717275176</t>
  </si>
  <si>
    <t>0.02244345542857129</t>
  </si>
  <si>
    <t>-7.592364540963681e-4</t>
  </si>
  <si>
    <t>0.02450250149195199</t>
  </si>
  <si>
    <t>0.01739130434782621</t>
  </si>
  <si>
    <t>0.02133055513625437</t>
  </si>
  <si>
    <t>2008-08-01</t>
  </si>
  <si>
    <t>0.004901959315730453</t>
  </si>
  <si>
    <t>0.009806425781676786</t>
  </si>
  <si>
    <t>-0.14619806707239202</t>
  </si>
  <si>
    <t>0.005993459208253782</t>
  </si>
  <si>
    <t>0.017724465143925894</t>
  </si>
  <si>
    <t>0.018181722017057256</t>
  </si>
  <si>
    <t>0.008547008547008517</t>
  </si>
  <si>
    <t>0.04969127893602754</t>
  </si>
  <si>
    <t>2008-09-01</t>
  </si>
  <si>
    <t>-0.010204173866494859</t>
  </si>
  <si>
    <t>0.011564274384366247</t>
  </si>
  <si>
    <t>-0.10460643245498036</t>
  </si>
  <si>
    <t>-0.05275924355555561</t>
  </si>
  <si>
    <t>0.02193815845240432</t>
  </si>
  <si>
    <t>0.028084560432088068</t>
  </si>
  <si>
    <t>0.044030384823755986</t>
  </si>
  <si>
    <t>0.020787820111418887</t>
  </si>
  <si>
    <t>2008-10-01</t>
  </si>
  <si>
    <t>-0.02789590850066559</t>
  </si>
  <si>
    <t>0.010039685839718038</t>
  </si>
  <si>
    <t>-0.30237120369016735</t>
  </si>
  <si>
    <t>-0.06160193927316293</t>
  </si>
  <si>
    <t>0.02357326649796443</t>
  </si>
  <si>
    <t>-0.005246550649633863</t>
  </si>
  <si>
    <t>0.03535660531198381</t>
  </si>
  <si>
    <t>2008-11-01</t>
  </si>
  <si>
    <t>-0.06751431786699857</t>
  </si>
  <si>
    <t>0.008529313960810248</t>
  </si>
  <si>
    <t>-0.20245539257879863</t>
  </si>
  <si>
    <t>0.09193327087500003</t>
  </si>
  <si>
    <t>0.01854350161223861</t>
  </si>
  <si>
    <t>-0.045205588847153755</t>
  </si>
  <si>
    <t>-0.016949152542372947</t>
  </si>
  <si>
    <t>0.02334057270144152</t>
  </si>
  <si>
    <t>2008-12-01</t>
  </si>
  <si>
    <t>-0.01416690720177205</t>
  </si>
  <si>
    <t>0.006796817133386757</t>
  </si>
  <si>
    <t>-0.15551078374036265</t>
  </si>
  <si>
    <t>0.1447585977468533</t>
  </si>
  <si>
    <t>0.010300007489289609</t>
  </si>
  <si>
    <t>-0.02898095854171756</t>
  </si>
  <si>
    <t>-0.017241379310344862</t>
  </si>
  <si>
    <t>0.08149514316014561</t>
  </si>
  <si>
    <t>0.0067393182877195645</t>
  </si>
  <si>
    <t>2009-01-01</t>
  </si>
  <si>
    <t>-0.015479227966327613</t>
  </si>
  <si>
    <t>0.012558950017811377</t>
  </si>
  <si>
    <t>0.03813735486541714</t>
  </si>
  <si>
    <t>0.1512684886890887</t>
  </si>
  <si>
    <t>-0.0638972547272586</t>
  </si>
  <si>
    <t>0.036225100290260936</t>
  </si>
  <si>
    <t>2009-02-01</t>
  </si>
  <si>
    <t>0.011255236541094504</t>
  </si>
  <si>
    <t>0.013273077974179648</t>
  </si>
  <si>
    <t>-0.05359433572750083</t>
  </si>
  <si>
    <t>0.17359719499999993</t>
  </si>
  <si>
    <t>0.10912855754848505</t>
  </si>
  <si>
    <t>-0.07193488390693259</t>
  </si>
  <si>
    <t>0.07813285006471693</t>
  </si>
  <si>
    <t>2009-03-01</t>
  </si>
  <si>
    <t>-0.001111154167035111</t>
  </si>
  <si>
    <t>0.011985384318504044</t>
  </si>
  <si>
    <t>0.007840516177666679</t>
  </si>
  <si>
    <t>0.02249733137782428</t>
  </si>
  <si>
    <t>-0.011856878292806017</t>
  </si>
  <si>
    <t>0.00991224000278268</t>
  </si>
  <si>
    <t>0.007572893118653834</t>
  </si>
  <si>
    <t>-0.057365154080943115</t>
  </si>
  <si>
    <t>2009-04-01</t>
  </si>
  <si>
    <t>-0.006279790266083163</t>
  </si>
  <si>
    <t>0.007695843886279086</t>
  </si>
  <si>
    <t>0.0651697827043678</t>
  </si>
  <si>
    <t>-0.00948607416666658</t>
  </si>
  <si>
    <t>-0.012475681714648745</t>
  </si>
  <si>
    <t>0.008643875302937198</t>
  </si>
  <si>
    <t>0.009308693740098573</t>
  </si>
  <si>
    <t>2009-05-01</t>
  </si>
  <si>
    <t>-0.003583294973137474</t>
  </si>
  <si>
    <t>0.006411124685521186</t>
  </si>
  <si>
    <t>0.12003199240656981</t>
  </si>
  <si>
    <t>-0.058218065049566725</t>
  </si>
  <si>
    <t>-0.02528874701329853</t>
  </si>
  <si>
    <t>0.02211642155813709</t>
  </si>
  <si>
    <t>0.030261714802404027</t>
  </si>
  <si>
    <t>2009-06-01</t>
  </si>
  <si>
    <t>0.007433288651450987</t>
  </si>
  <si>
    <t>0.007425372226266269</t>
  </si>
  <si>
    <t>0.18237841463998938</t>
  </si>
  <si>
    <t>-0.053095278516336886</t>
  </si>
  <si>
    <t>-0.01777473272834551</t>
  </si>
  <si>
    <t>0.035734485939733274</t>
  </si>
  <si>
    <t>-0.008574093962789853</t>
  </si>
  <si>
    <t>-0.055452618776167695</t>
  </si>
  <si>
    <t>2009-07-01</t>
  </si>
  <si>
    <t>0.02708588319650418</t>
  </si>
  <si>
    <t>0.007855894915598904</t>
  </si>
  <si>
    <t>-0.050745388692103766</t>
  </si>
  <si>
    <t>-0.04313221186750604</t>
  </si>
  <si>
    <t>-0.0011679662454135986</t>
  </si>
  <si>
    <t>0.014044190976238768</t>
  </si>
  <si>
    <t>-0.024448699422435882</t>
  </si>
  <si>
    <t>2009-08-01</t>
  </si>
  <si>
    <t>-5.047007740487386e-4</t>
  </si>
  <si>
    <t>0.00583100353912358</t>
  </si>
  <si>
    <t>0.1344033906180948</t>
  </si>
  <si>
    <t>-0.032846879159693865</t>
  </si>
  <si>
    <t>-0.007570579480950412</t>
  </si>
  <si>
    <t>0.014445449351814466</t>
  </si>
  <si>
    <t>-0.009322244250542733</t>
  </si>
  <si>
    <t>2009-09-01</t>
  </si>
  <si>
    <t>0.011418607564229744</t>
  </si>
  <si>
    <t>0.00291499684816543</t>
  </si>
  <si>
    <t>-0.0537140339127935</t>
  </si>
  <si>
    <t>-0.021854701260444198</t>
  </si>
  <si>
    <t>-0.019677194859804903</t>
  </si>
  <si>
    <t>0.017143809868549242</t>
  </si>
  <si>
    <t>0.008695652173912993</t>
  </si>
  <si>
    <t>-0.040662996547306096</t>
  </si>
  <si>
    <t>0.0017121579242893592</t>
  </si>
  <si>
    <t>2009-10-01</t>
  </si>
  <si>
    <t>0.0010974782039929742</t>
  </si>
  <si>
    <t>0.0011314727123117319</t>
  </si>
  <si>
    <t>0.09735680403537228</t>
  </si>
  <si>
    <t>-0.06202017837637308</t>
  </si>
  <si>
    <t>-0.02064652913923315</t>
  </si>
  <si>
    <t>0.029126077960768715</t>
  </si>
  <si>
    <t>-0.017999383879753084</t>
  </si>
  <si>
    <t>2009-11-01</t>
  </si>
  <si>
    <t>-0.00552493084996597</t>
  </si>
  <si>
    <t>0.003151700501753174</t>
  </si>
  <si>
    <t>0.06624373044826704</t>
  </si>
  <si>
    <t>-0.06537813266666659</t>
  </si>
  <si>
    <t>-0.018230718374308563</t>
  </si>
  <si>
    <t>0.036320311171144315</t>
  </si>
  <si>
    <t>0.04355994308875255</t>
  </si>
  <si>
    <t>2009-12-01</t>
  </si>
  <si>
    <t>0.0035864609081950327</t>
  </si>
  <si>
    <t>0.0037724299855335097</t>
  </si>
  <si>
    <t>-0.010014536828597098</t>
  </si>
  <si>
    <t>-0.050915600673406836</t>
  </si>
  <si>
    <t>0.009203688001197419</t>
  </si>
  <si>
    <t>0.020892575266101776</t>
  </si>
  <si>
    <t>0.008620689655172376</t>
  </si>
  <si>
    <t>-0.04032715355521632</t>
  </si>
  <si>
    <t>0.018577162319922014</t>
  </si>
  <si>
    <t>2010-01-01</t>
  </si>
  <si>
    <t>0.013550328187769134</t>
  </si>
  <si>
    <t>0.0061592245993291606</t>
  </si>
  <si>
    <t>0.02192023938031573</t>
  </si>
  <si>
    <t>-0.029225364798199704</t>
  </si>
  <si>
    <t>-0.0072941393169224655</t>
  </si>
  <si>
    <t>0.031304423791617575</t>
  </si>
  <si>
    <t>0.04953859443529174</t>
  </si>
  <si>
    <t>2010-02-01</t>
  </si>
  <si>
    <t>0.00646283255732949</t>
  </si>
  <si>
    <t>0.005701790856714517</t>
  </si>
  <si>
    <t>-0.04921739886498899</t>
  </si>
  <si>
    <t>-0.006457608774193546</t>
  </si>
  <si>
    <t>0.005804507123606584</t>
  </si>
  <si>
    <t>0.026679163473848577</t>
  </si>
  <si>
    <t>-0.06294366667056017</t>
  </si>
  <si>
    <t>2010-03-01</t>
  </si>
  <si>
    <t>0.005894672811333157</t>
  </si>
  <si>
    <t>0.00527281033560012</t>
  </si>
  <si>
    <t>0.049000825499418754</t>
  </si>
  <si>
    <t>-0.028676680071164973</t>
  </si>
  <si>
    <t>-0.005126894845015717</t>
  </si>
  <si>
    <t>0.027772935924446962</t>
  </si>
  <si>
    <t>0.024204490217855534</t>
  </si>
  <si>
    <t>0.004546805170283941</t>
  </si>
  <si>
    <t>2010-04-01</t>
  </si>
  <si>
    <t>0.003538398982309676</t>
  </si>
  <si>
    <t>0.0038898096634849555</t>
  </si>
  <si>
    <t>0.052890703695351204</t>
  </si>
  <si>
    <t>-0.03063778620748936</t>
  </si>
  <si>
    <t>-0.002750220491477662</t>
  </si>
  <si>
    <t>0.02675397605990515</t>
  </si>
  <si>
    <t>-0.01034122490375311</t>
  </si>
  <si>
    <t>2010-05-01</t>
  </si>
  <si>
    <t>0.00791584526938327</t>
  </si>
  <si>
    <t>0.005634286313588088</t>
  </si>
  <si>
    <t>-0.10630545661883428</t>
  </si>
  <si>
    <t>-0.03448275862068961</t>
  </si>
  <si>
    <t>0.017234235882148452</t>
  </si>
  <si>
    <t>0.02929767305521369</t>
  </si>
  <si>
    <t>-0.04928484587462778</t>
  </si>
  <si>
    <t>2010-06-01</t>
  </si>
  <si>
    <t>-0.0032170018385059285</t>
  </si>
  <si>
    <t>0.00522016996508734</t>
  </si>
  <si>
    <t>-0.02960472429845884</t>
  </si>
  <si>
    <t>-0.0357142857142857</t>
  </si>
  <si>
    <t>0.007642446090190269</t>
  </si>
  <si>
    <t>0.02060728106605625</t>
  </si>
  <si>
    <t>-0.053391300141906295</t>
  </si>
  <si>
    <t>0.014974543200615642</t>
  </si>
  <si>
    <t>2010-07-01</t>
  </si>
  <si>
    <t>0.007575272271102218</t>
  </si>
  <si>
    <t>0.004973822504211078</t>
  </si>
  <si>
    <t>-0.005904895718805148</t>
  </si>
  <si>
    <t>-0.005096893824936943</t>
  </si>
  <si>
    <t>0.01649084035816828</t>
  </si>
  <si>
    <t>0.009111668240526338</t>
  </si>
  <si>
    <t>2010-08-01</t>
  </si>
  <si>
    <t>-0.008684424779150324</t>
  </si>
  <si>
    <t>0.01095036151949702</t>
  </si>
  <si>
    <t>0.03273228615832502</t>
  </si>
  <si>
    <t>-0.008584374704298514</t>
  </si>
  <si>
    <t>0.024576072404244975</t>
  </si>
  <si>
    <t>0.002891255637010648</t>
  </si>
  <si>
    <t>2010-09-01</t>
  </si>
  <si>
    <t>0.003971659643641212</t>
  </si>
  <si>
    <t>0.01126828149923531</t>
  </si>
  <si>
    <t>0.035694550952107384</t>
  </si>
  <si>
    <t>0.004932929831320321</t>
  </si>
  <si>
    <t>0.025380507920209183</t>
  </si>
  <si>
    <t>-0.030838098630700195</t>
  </si>
  <si>
    <t>0.012460506874037547</t>
  </si>
  <si>
    <t>2010-10-01</t>
  </si>
  <si>
    <t>0.020498760727475362</t>
  </si>
  <si>
    <t>0.006073092512097533</t>
  </si>
  <si>
    <t>0.06096809550649529</t>
  </si>
  <si>
    <t>-0.010248389264016278</t>
  </si>
  <si>
    <t>0.019034692047546375</t>
  </si>
  <si>
    <t>-0.004253849251004582</t>
  </si>
  <si>
    <t>2010-11-01</t>
  </si>
  <si>
    <t>-0.005519773539464312</t>
  </si>
  <si>
    <t>0.008110006867575459</t>
  </si>
  <si>
    <t>0.0642165063101936</t>
  </si>
  <si>
    <t>0.01083935732276009</t>
  </si>
  <si>
    <t>0.023163859609187654</t>
  </si>
  <si>
    <t>-0.03198034321781762</t>
  </si>
  <si>
    <t>2010-12-01</t>
  </si>
  <si>
    <t>0.007172007669520308</t>
  </si>
  <si>
    <t>0.01024530594115336</t>
  </si>
  <si>
    <t>0.09352405609470305</t>
  </si>
  <si>
    <t>-0.010075983825020396</t>
  </si>
  <si>
    <t>0.0182751561826886</t>
  </si>
  <si>
    <t>0.035544314432000235</t>
  </si>
  <si>
    <t>0.003919477682138517</t>
  </si>
  <si>
    <t>2011-01-01</t>
  </si>
  <si>
    <t>0.017265094062556496</t>
  </si>
  <si>
    <t>0.014292200945069444</t>
  </si>
  <si>
    <t>0.045910770488100106</t>
  </si>
  <si>
    <t>-0.009938012775080884</t>
  </si>
  <si>
    <t>0.015625415821240995</t>
  </si>
  <si>
    <t>0.011962294560326603</t>
  </si>
  <si>
    <t>2011-02-01</t>
  </si>
  <si>
    <t>-0.0037715451597417626</t>
  </si>
  <si>
    <t>0.0054346788377019895</t>
  </si>
  <si>
    <t>0.03812243813823679</t>
  </si>
  <si>
    <t>-0.007960743913186796</t>
  </si>
  <si>
    <t>0.013163988695582773</t>
  </si>
  <si>
    <t>0.008474576271186418</t>
  </si>
  <si>
    <t>0.01098901098901095</t>
  </si>
  <si>
    <t>-0.028584440099886366</t>
  </si>
  <si>
    <t>2011-03-01</t>
  </si>
  <si>
    <t>-0.003940500314403406</t>
  </si>
  <si>
    <t>0.005214713961783746</t>
  </si>
  <si>
    <t>0.1066740982609864</t>
  </si>
  <si>
    <t>-0.010355212694920346</t>
  </si>
  <si>
    <t>0.015747482285072723</t>
  </si>
  <si>
    <t>-0.0018115942028985588</t>
  </si>
  <si>
    <t>-0.03497754213590287</t>
  </si>
  <si>
    <t>0.014427318309405024</t>
  </si>
  <si>
    <t>2011-04-01</t>
  </si>
  <si>
    <t>1.2613894776425383e-4</t>
  </si>
  <si>
    <t>0.005265003283059899</t>
  </si>
  <si>
    <t>0.05175977726904768</t>
  </si>
  <si>
    <t>-0.004601764582090051</t>
  </si>
  <si>
    <t>0.01486640449775889</t>
  </si>
  <si>
    <t>0.008403361344537785</t>
  </si>
  <si>
    <t>0.005444646098003547</t>
  </si>
  <si>
    <t>0.0498459111290781</t>
  </si>
  <si>
    <t>2011-05-01</t>
  </si>
  <si>
    <t>0.010275264157049824</t>
  </si>
  <si>
    <t>0.005347926608972653</t>
  </si>
  <si>
    <t>-0.0883122058093142</t>
  </si>
  <si>
    <t>-0.008153754855377504</t>
  </si>
  <si>
    <t>0.012162882314921353</t>
  </si>
  <si>
    <t>0.008333333333333304</t>
  </si>
  <si>
    <t>-0.03675739758990837</t>
  </si>
  <si>
    <t>2011-06-01</t>
  </si>
  <si>
    <t>0.0034668918998472797</t>
  </si>
  <si>
    <t>0.003476997040046559</t>
  </si>
  <si>
    <t>0.007937326054263005</t>
  </si>
  <si>
    <t>-0.0029240498337019805</t>
  </si>
  <si>
    <t>0.007547870494913234</t>
  </si>
  <si>
    <t>-0.028880866425992857</t>
  </si>
  <si>
    <t>-0.03306148229400885</t>
  </si>
  <si>
    <t>0.006455546102868803</t>
  </si>
  <si>
    <t>2011-07-01</t>
  </si>
  <si>
    <t>0.023468393318089475</t>
  </si>
  <si>
    <t>8.470998769281035e-4</t>
  </si>
  <si>
    <t>0.025710029759679953</t>
  </si>
  <si>
    <t>0.0020318132724019833</t>
  </si>
  <si>
    <t>0.01909550743817423</t>
  </si>
  <si>
    <t>0.014869888475836479</t>
  </si>
  <si>
    <t>0.05646302455856089</t>
  </si>
  <si>
    <t>2011-08-01</t>
  </si>
  <si>
    <t>-0.009757109968652977</t>
  </si>
  <si>
    <t>0.0028062782977920087</t>
  </si>
  <si>
    <t>-0.06196868495789343</t>
  </si>
  <si>
    <t>0.015079103092178414</t>
  </si>
  <si>
    <t>0.017854249210335515</t>
  </si>
  <si>
    <t>-0.03663003663003661</t>
  </si>
  <si>
    <t>-0.04255721855028427</t>
  </si>
  <si>
    <t>2011-09-01</t>
  </si>
  <si>
    <t>0.014209005764897364</t>
  </si>
  <si>
    <t>0.0024124421368656446</t>
  </si>
  <si>
    <t>0.02235052911787605</t>
  </si>
  <si>
    <t>-0.03703703703703709</t>
  </si>
  <si>
    <t>0.022190159430137246</t>
  </si>
  <si>
    <t>0.01526340587027808</t>
  </si>
  <si>
    <t>0.008264462809917328</t>
  </si>
  <si>
    <t>-0.005703422053232043</t>
  </si>
  <si>
    <t>-0.018376710336433733</t>
  </si>
  <si>
    <t>0.01251657502159298</t>
  </si>
  <si>
    <t>2011-10-01</t>
  </si>
  <si>
    <t>0.008458392050396668</t>
  </si>
  <si>
    <t>0.005495094772329567</t>
  </si>
  <si>
    <t>-0.009140463846948776</t>
  </si>
  <si>
    <t>0.01722387687817495</t>
  </si>
  <si>
    <t>0.02438140990029125</t>
  </si>
  <si>
    <t>0.003824091778202643</t>
  </si>
  <si>
    <t>0.027779221110554086</t>
  </si>
  <si>
    <t>2011-11-01</t>
  </si>
  <si>
    <t>-0.01412880393756133</t>
  </si>
  <si>
    <t>0.004358194154923112</t>
  </si>
  <si>
    <t>0.02752739227505674</t>
  </si>
  <si>
    <t>-0.006673985193112353</t>
  </si>
  <si>
    <t>0.008527822533413332</t>
  </si>
  <si>
    <t>0.040000000000000036</t>
  </si>
  <si>
    <t>-0.029648609013863347</t>
  </si>
  <si>
    <t>2011-12-01</t>
  </si>
  <si>
    <t>0.004455347726514125</t>
  </si>
  <si>
    <t>0.0034144491397147814</t>
  </si>
  <si>
    <t>0.004649549828568134</t>
  </si>
  <si>
    <t>-0.009623860461538514</t>
  </si>
  <si>
    <t>0.015291388053158883</t>
  </si>
  <si>
    <t>0.01975583533704106</t>
  </si>
  <si>
    <t>-0.020146520146520186</t>
  </si>
  <si>
    <t>-0.04866178048618508</t>
  </si>
  <si>
    <t>0.01685812899846484</t>
  </si>
  <si>
    <t>2012-01-01</t>
  </si>
  <si>
    <t>-0.013161745061276764</t>
  </si>
  <si>
    <t>-0.002521684247415279</t>
  </si>
  <si>
    <t>0.020160967003234553</t>
  </si>
  <si>
    <t>-0.029117904651296378</t>
  </si>
  <si>
    <t>0.0021509509610728728</t>
  </si>
  <si>
    <t>0.024743459726269013</t>
  </si>
  <si>
    <t>0.016822429906542036</t>
  </si>
  <si>
    <t>0.011639130525653352</t>
  </si>
  <si>
    <t>2012-02-01</t>
  </si>
  <si>
    <t>-0.006929973395198963</t>
  </si>
  <si>
    <t>0.0014010183547694677</t>
  </si>
  <si>
    <t>0.05188052523072928</t>
  </si>
  <si>
    <t>-0.00909252489651069</t>
  </si>
  <si>
    <t>0.010486638980820917</t>
  </si>
  <si>
    <t>-0.012867647058823484</t>
  </si>
  <si>
    <t>-0.01573867326373979</t>
  </si>
  <si>
    <t>2012-03-01</t>
  </si>
  <si>
    <t>0.011876815669206398</t>
  </si>
  <si>
    <t>0.004983969401305632</t>
  </si>
  <si>
    <t>0.03609138681432089</t>
  </si>
  <si>
    <t>-0.0017664637684047246</t>
  </si>
  <si>
    <t>0.010397611736145063</t>
  </si>
  <si>
    <t>0.008196721311475308</t>
  </si>
  <si>
    <t>-0.0018621973929237035</t>
  </si>
  <si>
    <t>0.016293696592492024</t>
  </si>
  <si>
    <t>0.012040944484692728</t>
  </si>
  <si>
    <t>2012-04-01</t>
  </si>
  <si>
    <t>3.236388288414549e-4</t>
  </si>
  <si>
    <t>0.003952912964919619</t>
  </si>
  <si>
    <t>-0.05274205468928672</t>
  </si>
  <si>
    <t>0.005008815677379985</t>
  </si>
  <si>
    <t>0.012109302547320455</t>
  </si>
  <si>
    <t>-0.003731343283582156</t>
  </si>
  <si>
    <t>-0.07708241757764811</t>
  </si>
  <si>
    <t>2012-05-01</t>
  </si>
  <si>
    <t>0.005479619330083674</t>
  </si>
  <si>
    <t>0.005570016154242463</t>
  </si>
  <si>
    <t>-0.08454851779167483</t>
  </si>
  <si>
    <t>0.01608207738923051</t>
  </si>
  <si>
    <t>0.007743323770265764</t>
  </si>
  <si>
    <t>0.020599250936329527</t>
  </si>
  <si>
    <t>-0.008134683529987252</t>
  </si>
  <si>
    <t>2012-06-01</t>
  </si>
  <si>
    <t>-6.25177243267272e-4</t>
  </si>
  <si>
    <t>0.009976304011749537</t>
  </si>
  <si>
    <t>-0.12794255649901864</t>
  </si>
  <si>
    <t>0.02399183417931905</t>
  </si>
  <si>
    <t>0.0066586916845814415</t>
  </si>
  <si>
    <t>-0.034862385321100864</t>
  </si>
  <si>
    <t>0.009609309743390915</t>
  </si>
  <si>
    <t>0.011737397718875275</t>
  </si>
  <si>
    <t>2012-07-01</t>
  </si>
  <si>
    <t>-0.010512063291779894</t>
  </si>
  <si>
    <t>0.012502432517136564</t>
  </si>
  <si>
    <t>0.053841647676961424</t>
  </si>
  <si>
    <t>-0.0038481369183593905</t>
  </si>
  <si>
    <t>0.010153773885068329</t>
  </si>
  <si>
    <t>-0.006185848073246736</t>
  </si>
  <si>
    <t>2012-08-01</t>
  </si>
  <si>
    <t>0.01601215486514218</t>
  </si>
  <si>
    <t>0.0063554605837736755</t>
  </si>
  <si>
    <t>0.11651164416188231</t>
  </si>
  <si>
    <t>-0.0050719423068312786</t>
  </si>
  <si>
    <t>0.004476145377571683</t>
  </si>
  <si>
    <t>0.0076045627376426506</t>
  </si>
  <si>
    <t>-0.01728060303521184</t>
  </si>
  <si>
    <t>2012-09-01</t>
  </si>
  <si>
    <t>0.0015855091612053673</t>
  </si>
  <si>
    <t>0.007951024693185538</t>
  </si>
  <si>
    <t>0.013614739168308354</t>
  </si>
  <si>
    <t>0.02198836624</t>
  </si>
  <si>
    <t>-0.006027086701050899</t>
  </si>
  <si>
    <t>0.003894213841380445</t>
  </si>
  <si>
    <t>0.024528301886792336</t>
  </si>
  <si>
    <t>-0.003980222786064136</t>
  </si>
  <si>
    <t>0.0053537084305694815</t>
  </si>
  <si>
    <t>2012-10-01</t>
  </si>
  <si>
    <t>-0.009878623116971186</t>
  </si>
  <si>
    <t>0.0052230378446371795</t>
  </si>
  <si>
    <t>-0.02116902093834394</t>
  </si>
  <si>
    <t>0.017624108409635575</t>
  </si>
  <si>
    <t>-0.005443134350645362</t>
  </si>
  <si>
    <t>0.012180491973975194</t>
  </si>
  <si>
    <t>0.008130081300812941</t>
  </si>
  <si>
    <t>0.0423572744014733</t>
  </si>
  <si>
    <t>-0.017665881226415103</t>
  </si>
  <si>
    <t>2012-11-01</t>
  </si>
  <si>
    <t>0.012114052428727984</t>
  </si>
  <si>
    <t>0.0033380574905752525</t>
  </si>
  <si>
    <t>0.0011419161415782142</t>
  </si>
  <si>
    <t>0.005352735931250185</t>
  </si>
  <si>
    <t>0.013640715032291029</t>
  </si>
  <si>
    <t>-0.007067137809187218</t>
  </si>
  <si>
    <t>0.0056872269855470226</t>
  </si>
  <si>
    <t>2012-12-01</t>
  </si>
  <si>
    <t>0.014049779771234006</t>
  </si>
  <si>
    <t>0.004370040750807602</t>
  </si>
  <si>
    <t>0.024089547444697157</t>
  </si>
  <si>
    <t>-0.0091735568962803</t>
  </si>
  <si>
    <t>0.0056998707980588925</t>
  </si>
  <si>
    <t>-0.03736654804270467</t>
  </si>
  <si>
    <t>-0.032561135048105316</t>
  </si>
  <si>
    <t>0.00555267684636318</t>
  </si>
  <si>
    <t>2013-01-01</t>
  </si>
  <si>
    <t>-0.026644013709488212</t>
  </si>
  <si>
    <t>0.0032000743063487214</t>
  </si>
  <si>
    <t>0.012002522328795173</t>
  </si>
  <si>
    <t>-0.0037380795290956614</t>
  </si>
  <si>
    <t>0.02243052310799487</t>
  </si>
  <si>
    <t>0.012939001848428777</t>
  </si>
  <si>
    <t>0.06549400583016185</t>
  </si>
  <si>
    <t>2013-02-01</t>
  </si>
  <si>
    <t>0.007292279602748364</t>
  </si>
  <si>
    <t>0.0033198528184272824</t>
  </si>
  <si>
    <t>0.02996284546724448</t>
  </si>
  <si>
    <t>0.001319963986635475</t>
  </si>
  <si>
    <t>0.013158756509076719</t>
  </si>
  <si>
    <t>0.0018248175182482562</t>
  </si>
  <si>
    <t>-0.033174768619999906</t>
  </si>
  <si>
    <t>2013-03-01</t>
  </si>
  <si>
    <t>0.003979140995692854</t>
  </si>
  <si>
    <t>0.00269468079512869</t>
  </si>
  <si>
    <t>-0.06867728964129327</t>
  </si>
  <si>
    <t>0.008831595061765007</t>
  </si>
  <si>
    <t>0.01599045595067805</t>
  </si>
  <si>
    <t>0.008064516129032251</t>
  </si>
  <si>
    <t>-0.02732240437158473</t>
  </si>
  <si>
    <t>-0.003938357433062034</t>
  </si>
  <si>
    <t>0.00045049345771430716</t>
  </si>
  <si>
    <t>2013-04-01</t>
  </si>
  <si>
    <t>9.257949069929605e-4</t>
  </si>
  <si>
    <t>0.0057731576485908764</t>
  </si>
  <si>
    <t>-0.07458427872290785</t>
  </si>
  <si>
    <t>0.011420700938580941</t>
  </si>
  <si>
    <t>0.02136387250485794</t>
  </si>
  <si>
    <t>-0.008000000000000007</t>
  </si>
  <si>
    <t>-0.01872659176029967</t>
  </si>
  <si>
    <t>0.012217328039977549</t>
  </si>
  <si>
    <t>2013-05-01</t>
  </si>
  <si>
    <t>-3.3788121354050293e-4</t>
  </si>
  <si>
    <t>0.0069181378649110226</t>
  </si>
  <si>
    <t>-0.0041951257371181105</t>
  </si>
  <si>
    <t>0.0010159619728506986</t>
  </si>
  <si>
    <t>0.005630099610955952</t>
  </si>
  <si>
    <t>-0.026717557251908386</t>
  </si>
  <si>
    <t>-0.014988423772314574</t>
  </si>
  <si>
    <t>2013-06-01</t>
  </si>
  <si>
    <t>0.009055052027981514</t>
  </si>
  <si>
    <t>0.005430571174125598</t>
  </si>
  <si>
    <t>-0.006659043070250559</t>
  </si>
  <si>
    <t>0.01380410240505836</t>
  </si>
  <si>
    <t>0.010035797648851874</t>
  </si>
  <si>
    <t>-0.01764705882352935</t>
  </si>
  <si>
    <t>0.04583423285147337</t>
  </si>
  <si>
    <t>0.0074360877002515036</t>
  </si>
  <si>
    <t>2013-07-01</t>
  </si>
  <si>
    <t>-0.010572680993738093</t>
  </si>
  <si>
    <t>0.008379396628235058</t>
  </si>
  <si>
    <t>0.04017760028963302</t>
  </si>
  <si>
    <t>0.0085591170260364</t>
  </si>
  <si>
    <t>0.016080959710482512</t>
  </si>
  <si>
    <t>-0.027944111776447067</t>
  </si>
  <si>
    <t>-0.02083006941216914</t>
  </si>
  <si>
    <t>2013-08-01</t>
  </si>
  <si>
    <t>0.00484623500582515</t>
  </si>
  <si>
    <t>0.006546539264759232</t>
  </si>
  <si>
    <t>0.03645378147590517</t>
  </si>
  <si>
    <t>0.007818713218212592</t>
  </si>
  <si>
    <t>0.016596196102289573</t>
  </si>
  <si>
    <t>0.05544147843942504</t>
  </si>
  <si>
    <t>7.192187929638827e-5</t>
  </si>
  <si>
    <t>2013-09-01</t>
  </si>
  <si>
    <t>0.0020707321865238715</t>
  </si>
  <si>
    <t>0.004678671530997658</t>
  </si>
  <si>
    <t>0.013836260600843753</t>
  </si>
  <si>
    <t>1.6401684824196572e-4</t>
  </si>
  <si>
    <t>0.0061230862596226565</t>
  </si>
  <si>
    <t>-0.0038910505836574627</t>
  </si>
  <si>
    <t>0.01334260037431334</t>
  </si>
  <si>
    <t>0.0036599093776377156</t>
  </si>
  <si>
    <t>2013-10-01</t>
  </si>
  <si>
    <t>0.0122783310608936</t>
  </si>
  <si>
    <t>0.006120843076568461</t>
  </si>
  <si>
    <t>-0.010873247557112387</t>
  </si>
  <si>
    <t>-0.15384615384615385</t>
  </si>
  <si>
    <t>-0.0023078970779117913</t>
  </si>
  <si>
    <t>0.002198217072255426</t>
  </si>
  <si>
    <t>0.04101562499999978</t>
  </si>
  <si>
    <t>5.24919221317921e-4</t>
  </si>
  <si>
    <t>2013-11-01</t>
  </si>
  <si>
    <t>0.015158303812939922</t>
  </si>
  <si>
    <t>0.0053030178082755786</t>
  </si>
  <si>
    <t>0.009542458154853328</t>
  </si>
  <si>
    <t>0.007824378324925663</t>
  </si>
  <si>
    <t>0.010025788854507667</t>
  </si>
  <si>
    <t>-0.02063789868667909</t>
  </si>
  <si>
    <t>-0.03039756942291416</t>
  </si>
  <si>
    <t>2013-12-01</t>
  </si>
  <si>
    <t>-0.014305499595074322</t>
  </si>
  <si>
    <t>0.0037742797206128387</t>
  </si>
  <si>
    <t>0.051457502871026906</t>
  </si>
  <si>
    <t>9.794581930542279e-4</t>
  </si>
  <si>
    <t>0.014045749124782292</t>
  </si>
  <si>
    <t>0.005747126436781658</t>
  </si>
  <si>
    <t>0.02379237946369739</t>
  </si>
  <si>
    <t>5.54544854353578e-4</t>
  </si>
  <si>
    <t>2014-01-01</t>
  </si>
  <si>
    <t>0.017314593381323684</t>
  </si>
  <si>
    <t>8.92918642407814e-5</t>
  </si>
  <si>
    <t>-0.043195208272486685</t>
  </si>
  <si>
    <t>0.012486102608727512</t>
  </si>
  <si>
    <t>0.0105316010917893</t>
  </si>
  <si>
    <t>0.008000000000000007</t>
  </si>
  <si>
    <t>-0.055238124380952325</t>
  </si>
  <si>
    <t>-0.04875239888448568</t>
  </si>
  <si>
    <t>2014-02-01</t>
  </si>
  <si>
    <t>0.01727992496380737</t>
  </si>
  <si>
    <t>0.004519294197034673</t>
  </si>
  <si>
    <t>0.004126157005923448</t>
  </si>
  <si>
    <t>0.028170472272686986</t>
  </si>
  <si>
    <t>-0.0020103525068448924</t>
  </si>
  <si>
    <t>0.012096820736051006</t>
  </si>
  <si>
    <t>-0.0010914619619174504</t>
  </si>
  <si>
    <t>2014-03-01</t>
  </si>
  <si>
    <t>-0.010914085460378087</t>
  </si>
  <si>
    <t>0.009354397998088793</t>
  </si>
  <si>
    <t>-0.025904857902123712</t>
  </si>
  <si>
    <t>0.2727272727272727</t>
  </si>
  <si>
    <t>0.02690551617157011</t>
  </si>
  <si>
    <t>0.009443428604775317</t>
  </si>
  <si>
    <t>-0.04780879449532505</t>
  </si>
  <si>
    <t>-0.025363067164604902</t>
  </si>
  <si>
    <t>0.00628827337524962</t>
  </si>
  <si>
    <t>2014-04-01</t>
  </si>
  <si>
    <t>0.005715861024681912</t>
  </si>
  <si>
    <t>0.009680120144386573</t>
  </si>
  <si>
    <t>-0.009148910710224167</t>
  </si>
  <si>
    <t>0.009720662285714221</t>
  </si>
  <si>
    <t>0.018839476719951564</t>
  </si>
  <si>
    <t>-0.014321075473030853</t>
  </si>
  <si>
    <t>-0.004184116593722309</t>
  </si>
  <si>
    <t>0.007029721167644221</t>
  </si>
  <si>
    <t>2014-05-01</t>
  </si>
  <si>
    <t>0.001553042242435243</t>
  </si>
  <si>
    <t>0.009497380433478808</t>
  </si>
  <si>
    <t>0.005519752505690256</t>
  </si>
  <si>
    <t>0.06111384212260096</t>
  </si>
  <si>
    <t>0.015800591931629304</t>
  </si>
  <si>
    <t>0.009361416407374978</t>
  </si>
  <si>
    <t>-0.010504202018307374</t>
  </si>
  <si>
    <t>-0.02410847205709976</t>
  </si>
  <si>
    <t>2014-06-01</t>
  </si>
  <si>
    <t>-2.0482836056823217e-5</t>
  </si>
  <si>
    <t>0.007545460239872126</t>
  </si>
  <si>
    <t>0.02545471698824442</t>
  </si>
  <si>
    <t>0.01213106588332491</t>
  </si>
  <si>
    <t>0.0020810615997228776</t>
  </si>
  <si>
    <t>0.007936507936507908</t>
  </si>
  <si>
    <t>0.06369426958497315</t>
  </si>
  <si>
    <t>0.00875442747252908</t>
  </si>
  <si>
    <t>-4.920806539411293e-4</t>
  </si>
  <si>
    <t>2014-07-01</t>
  </si>
  <si>
    <t>-0.005878424504677016</t>
  </si>
  <si>
    <t>0.005430583721471205</t>
  </si>
  <si>
    <t>-0.0485001130258248</t>
  </si>
  <si>
    <t>0.011571991733333231</t>
  </si>
  <si>
    <t>0.02288512838353518</t>
  </si>
  <si>
    <t>0.001696498418038983</t>
  </si>
  <si>
    <t>0.02395211190911639</t>
  </si>
  <si>
    <t>3.431211666595768e-4</t>
  </si>
  <si>
    <t>2014-08-01</t>
  </si>
  <si>
    <t>-0.001974028165710129</t>
  </si>
  <si>
    <t>0.007544576009812953</t>
  </si>
  <si>
    <t>-0.02939401016208565</t>
  </si>
  <si>
    <t>0.054464413194090566</t>
  </si>
  <si>
    <t>0.03959349639763188</t>
  </si>
  <si>
    <t>0.010252172724783293</t>
  </si>
  <si>
    <t>0.007874015748031482</t>
  </si>
  <si>
    <t>-0.00389865054508709</t>
  </si>
  <si>
    <t>-0.0028353122964045463</t>
  </si>
  <si>
    <t>2014-09-01</t>
  </si>
  <si>
    <t>-0.0015621577210092052</t>
  </si>
  <si>
    <t>0.00902025807510709</t>
  </si>
  <si>
    <t>-0.03892120687267342</t>
  </si>
  <si>
    <t>0.045465148136449196</t>
  </si>
  <si>
    <t>0.008047861570156467</t>
  </si>
  <si>
    <t>-0.0078125</t>
  </si>
  <si>
    <t>-0.003913834559455376</t>
  </si>
  <si>
    <t>0.014996251364182811</t>
  </si>
  <si>
    <t>0.004959102138733629</t>
  </si>
  <si>
    <t>2014-10-01</t>
  </si>
  <si>
    <t>-0.0033566469138185395</t>
  </si>
  <si>
    <t>0.008606945674038302</t>
  </si>
  <si>
    <t>-0.1200590776677879</t>
  </si>
  <si>
    <t>0.06339490812995341</t>
  </si>
  <si>
    <t>0.006738461549130603</t>
  </si>
  <si>
    <t>-0.03536351681520267</t>
  </si>
  <si>
    <t>0.00359248928788114</t>
  </si>
  <si>
    <t>2014-11-01</t>
  </si>
  <si>
    <t>0.004209220932142488</t>
  </si>
  <si>
    <t>0.01204927706432124</t>
  </si>
  <si>
    <t>-0.051048057554714865</t>
  </si>
  <si>
    <t>0.1875</t>
  </si>
  <si>
    <t>0.0718070494827121</t>
  </si>
  <si>
    <t>-0.003376412473830137</t>
  </si>
  <si>
    <t>-0.030549899118968327</t>
  </si>
  <si>
    <t>0.006037717519478347</t>
  </si>
  <si>
    <t>2014-12-01</t>
  </si>
  <si>
    <t>0.010098007256400088</t>
  </si>
  <si>
    <t>0.024558083152785626</t>
  </si>
  <si>
    <t>-0.19363286565488325</t>
  </si>
  <si>
    <t>0.4148073252631579</t>
  </si>
  <si>
    <t>0.0900403682893578</t>
  </si>
  <si>
    <t>0.0037273900007142036</t>
  </si>
  <si>
    <t>-0.008403313505400689</t>
  </si>
  <si>
    <t>0.00851992778337407</t>
  </si>
  <si>
    <t>-0.0022975206531251624</t>
  </si>
  <si>
    <t>2015-01-01</t>
  </si>
  <si>
    <t>-0.014841141800962077</t>
  </si>
  <si>
    <t>0.03287227746288979</t>
  </si>
  <si>
    <t>-0.20223926250267443</t>
  </si>
  <si>
    <t>0.26481793828546896</t>
  </si>
  <si>
    <t>0.07707417970747277</t>
  </si>
  <si>
    <t>-0.011896973423967339</t>
  </si>
  <si>
    <t>-0.007874015748031482</t>
  </si>
  <si>
    <t>-0.033898353055873964</t>
  </si>
  <si>
    <t>-0.004491097369516472</t>
  </si>
  <si>
    <t>2015-02-01</t>
  </si>
  <si>
    <t>0.0018327515418259388</t>
  </si>
  <si>
    <t>0.019430932890590613</t>
  </si>
  <si>
    <t>0.16440565664559093</t>
  </si>
  <si>
    <t>-0.11764705882352944</t>
  </si>
  <si>
    <t>0.016972769796552933</t>
  </si>
  <si>
    <t>0.018578097466866783</t>
  </si>
  <si>
    <t>-0.019736792548186277</t>
  </si>
  <si>
    <t>0.05170489773897491</t>
  </si>
  <si>
    <t>2015-03-01</t>
  </si>
  <si>
    <t>-0.00636036856866784</t>
  </si>
  <si>
    <t>0.011391781862919004</t>
  </si>
  <si>
    <t>-0.07653478451816709</t>
  </si>
  <si>
    <t>-0.03816651866666676</t>
  </si>
  <si>
    <t>0.009966932755978819</t>
  </si>
  <si>
    <t>0.00464285163585032</t>
  </si>
  <si>
    <t>0.04697983096857561</t>
  </si>
  <si>
    <t>0.024052631576809702</t>
  </si>
  <si>
    <t>-0.0021128761468101054</t>
  </si>
  <si>
    <t>2015-04-01</t>
  </si>
  <si>
    <t>-0.007044400554666597</t>
  </si>
  <si>
    <t>0.005199776495746322</t>
  </si>
  <si>
    <t>0.07984520242822257</t>
  </si>
  <si>
    <t>-0.029631062500020122</t>
  </si>
  <si>
    <t>-0.018698223320335106</t>
  </si>
  <si>
    <t>6.37044589465896e-4</t>
  </si>
  <si>
    <t>0.08547008685806134</t>
  </si>
  <si>
    <t>0.005338500709656024</t>
  </si>
  <si>
    <t>2015-05-01</t>
  </si>
  <si>
    <t>2.57111028474144e-4</t>
  </si>
  <si>
    <t>0.004065382701340603</t>
  </si>
  <si>
    <t>0.04907896588151339</t>
  </si>
  <si>
    <t>-0.10153906928571421</t>
  </si>
  <si>
    <t>0.00270065703069422</t>
  </si>
  <si>
    <t>0.017554777693199908</t>
  </si>
  <si>
    <t>0.01574801657418301</t>
  </si>
  <si>
    <t>0.012538189391726906</t>
  </si>
  <si>
    <t>2015-06-01</t>
  </si>
  <si>
    <t>0.0011108066047444964</t>
  </si>
  <si>
    <t>0.0034234793487852855</t>
  </si>
  <si>
    <t>-0.043969831788502445</t>
  </si>
  <si>
    <t>-0.047969016425225774</t>
  </si>
  <si>
    <t>0.043367121819373855</t>
  </si>
  <si>
    <t>0.0047931536620107185</t>
  </si>
  <si>
    <t>-0.04069764597417447</t>
  </si>
  <si>
    <t>-0.024424686853336763</t>
  </si>
  <si>
    <t>-0.010412617321015283</t>
  </si>
  <si>
    <t>2015-07-01</t>
  </si>
  <si>
    <t>-2.7814217108645956e-4</t>
  </si>
  <si>
    <t>0.00852514464932419</t>
  </si>
  <si>
    <t>-0.11221743937756123</t>
  </si>
  <si>
    <t>-0.03967214654263007</t>
  </si>
  <si>
    <t>0.029482912955930862</t>
  </si>
  <si>
    <t>9.581786693333427e-4</t>
  </si>
  <si>
    <t>0.028282859191919085</t>
  </si>
  <si>
    <t>-0.016413350141247562</t>
  </si>
  <si>
    <t>2015-08-01</t>
  </si>
  <si>
    <t>0.0012303339238577404</t>
  </si>
  <si>
    <t>0.008670900579558216</t>
  </si>
  <si>
    <t>-0.12105687834401146</t>
  </si>
  <si>
    <t>-0.04347826086956519</t>
  </si>
  <si>
    <t>0.11757942458586323</t>
  </si>
  <si>
    <t>0.011095604659488556</t>
  </si>
  <si>
    <t>-0.03143422872113222</t>
  </si>
  <si>
    <t>0.01703464002339672</t>
  </si>
  <si>
    <t>2015-09-01</t>
  </si>
  <si>
    <t>-4.9066354564542e-4</t>
  </si>
  <si>
    <t>0.008201663497891643</t>
  </si>
  <si>
    <t>0.004160102294785473</t>
  </si>
  <si>
    <t>0.019394825741999133</t>
  </si>
  <si>
    <t>0.011241171872105715</t>
  </si>
  <si>
    <t>0.03245440800538235</t>
  </si>
  <si>
    <t>-0.02393775088693495</t>
  </si>
  <si>
    <t>-0.0066100546938506755</t>
  </si>
  <si>
    <t>2015-10-01</t>
  </si>
  <si>
    <t>0.005160205050427136</t>
  </si>
  <si>
    <t>0.007561526559681342</t>
  </si>
  <si>
    <t>0.008258910716274048</t>
  </si>
  <si>
    <t>-0.015179860876173401</t>
  </si>
  <si>
    <t>-0.0010991287081022483</t>
  </si>
  <si>
    <t>-0.03732812323944934</t>
  </si>
  <si>
    <t>0.02036436463689073</t>
  </si>
  <si>
    <t>2015-11-01</t>
  </si>
  <si>
    <t>-0.005520605274883517</t>
  </si>
  <si>
    <t>0.0066695492821056135</t>
  </si>
  <si>
    <t>-0.016337720932373734</t>
  </si>
  <si>
    <t>0.012955345403270924</t>
  </si>
  <si>
    <t>0.014503034264143233</t>
  </si>
  <si>
    <t>0.030612244897959107</t>
  </si>
  <si>
    <t>0.039588759013981845</t>
  </si>
  <si>
    <t>2015-12-01</t>
  </si>
  <si>
    <t>0.007010683113628957</t>
  </si>
  <si>
    <t>0.005918206864430564</t>
  </si>
  <si>
    <t>-0.1124195575672019</t>
  </si>
  <si>
    <t>0.014033928421194997</t>
  </si>
  <si>
    <t>0.011670606947964401</t>
  </si>
  <si>
    <t>-0.05346536158415849</t>
  </si>
  <si>
    <t>-0.007523249626895434</t>
  </si>
  <si>
    <t>0.0013816249264559932</t>
  </si>
  <si>
    <t>2016-01-01</t>
  </si>
  <si>
    <t>-0.013902404379283695</t>
  </si>
  <si>
    <t>0.004588278861803019</t>
  </si>
  <si>
    <t>-0.16652031599145023</t>
  </si>
  <si>
    <t>0.035988191310563966</t>
  </si>
  <si>
    <t>0.016372100395776856</t>
  </si>
  <si>
    <t>0.012552349362757065</t>
  </si>
  <si>
    <t>-0.03506533577942528</t>
  </si>
  <si>
    <t>2016-02-01</t>
  </si>
  <si>
    <t>-3.162149134228187e-5</t>
  </si>
  <si>
    <t>0.004021806592213073</t>
  </si>
  <si>
    <t>0.01080463233190665</t>
  </si>
  <si>
    <t>-0.0011560205838043736</t>
  </si>
  <si>
    <t>-6.201995131170923e-4</t>
  </si>
  <si>
    <t>0.04545448079451764</t>
  </si>
  <si>
    <t>-4.200348119923758e-4</t>
  </si>
  <si>
    <t>2016-03-01</t>
  </si>
  <si>
    <t>0.016932332496693903</t>
  </si>
  <si>
    <t>0.0040155188929580365</t>
  </si>
  <si>
    <t>0.1422735672540374</t>
  </si>
  <si>
    <t>-0.026871096849045095</t>
  </si>
  <si>
    <t>0.008375953419948567</t>
  </si>
  <si>
    <t>0.003952584506866641</t>
  </si>
  <si>
    <t>0.03933063444025908</t>
  </si>
  <si>
    <t>-0.0029525917284809466</t>
  </si>
  <si>
    <t>2016-04-01</t>
  </si>
  <si>
    <t>-0.007960464147780844</t>
  </si>
  <si>
    <t>0.004735368015138519</t>
  </si>
  <si>
    <t>0.03879946479244345</t>
  </si>
  <si>
    <t>-0.010751386979117594</t>
  </si>
  <si>
    <t>0.01635885772586243</t>
  </si>
  <si>
    <t>0.009842519832289565</t>
  </si>
  <si>
    <t>0.002805545208982574</t>
  </si>
  <si>
    <t>2016-05-01</t>
  </si>
  <si>
    <t>-0.004445100894643117</t>
  </si>
  <si>
    <t>0.0046265437782877505</t>
  </si>
  <si>
    <t>0.0907385729743051</t>
  </si>
  <si>
    <t>-0.006969304099604279</t>
  </si>
  <si>
    <t>0.00891835262496632</t>
  </si>
  <si>
    <t>-0.0019492881380400728</t>
  </si>
  <si>
    <t>-0.011510233627784805</t>
  </si>
  <si>
    <t>2016-06-01</t>
  </si>
  <si>
    <t>0.005544860943381691</t>
  </si>
  <si>
    <t>0.004724111245226537</t>
  </si>
  <si>
    <t>0.02716972880510915</t>
  </si>
  <si>
    <t>-0.028162720909091</t>
  </si>
  <si>
    <t>-0.015023716073407356</t>
  </si>
  <si>
    <t>0.015433755457299414</t>
  </si>
  <si>
    <t>0.04492185948944116</t>
  </si>
  <si>
    <t>-0.024247333983256958</t>
  </si>
  <si>
    <t>0.0027091603966116207</t>
  </si>
  <si>
    <t>2016-07-01</t>
  </si>
  <si>
    <t>0.007913070882950679</t>
  </si>
  <si>
    <t>0.006028373694318523</t>
  </si>
  <si>
    <t>-0.06803875101000034</t>
  </si>
  <si>
    <t>-0.017792921631520353</t>
  </si>
  <si>
    <t>-0.015990993437886347</t>
  </si>
  <si>
    <t>0.0035235520802106013</t>
  </si>
  <si>
    <t>-0.016837814920524496</t>
  </si>
  <si>
    <t>2016-08-01</t>
  </si>
  <si>
    <t>0.0023664157791001283</t>
  </si>
  <si>
    <t>0.00517042638816223</t>
  </si>
  <si>
    <t>0.05436832375023881</t>
  </si>
  <si>
    <t>-0.008488136413831726</t>
  </si>
  <si>
    <t>0.012777846191098563</t>
  </si>
  <si>
    <t>-0.011214924672897197</t>
  </si>
  <si>
    <t>-0.002536113034610765</t>
  </si>
  <si>
    <t>2016-09-01</t>
  </si>
  <si>
    <t>-2.93171879187204e-4</t>
  </si>
  <si>
    <t>0.004200530300931149</t>
  </si>
  <si>
    <t>0.002244427335744925</t>
  </si>
  <si>
    <t>-0.02167179523809515</t>
  </si>
  <si>
    <t>-0.007537170383951408</t>
  </si>
  <si>
    <t>0.00596831284454824</t>
  </si>
  <si>
    <t>0.003780660382147305</t>
  </si>
  <si>
    <t>-0.006437336775919067</t>
  </si>
  <si>
    <t>2.7535224741126463e-4</t>
  </si>
  <si>
    <t>2016-10-01</t>
  </si>
  <si>
    <t>0.014398666384991543</t>
  </si>
  <si>
    <t>0.004305955551166862</t>
  </si>
  <si>
    <t>0.09525544354708271</t>
  </si>
  <si>
    <t>-0.02652203243723017</t>
  </si>
  <si>
    <t>-0.019182165662751993</t>
  </si>
  <si>
    <t>0.007018158396102203</t>
  </si>
  <si>
    <t>0.0078125</t>
  </si>
  <si>
    <t>0.011299478480003788</t>
  </si>
  <si>
    <t>0.003853467796836041</t>
  </si>
  <si>
    <t>2016-11-01</t>
  </si>
  <si>
    <t>0.012770062728404863</t>
  </si>
  <si>
    <t>0.003449300989440962</t>
  </si>
  <si>
    <t>-0.04457957244536315</t>
  </si>
  <si>
    <t>9.923881527382772e-4</t>
  </si>
  <si>
    <t>0.007567636911826048</t>
  </si>
  <si>
    <t>0.039106116392539025</t>
  </si>
  <si>
    <t>-0.012070497085532317</t>
  </si>
  <si>
    <t>2016-12-01</t>
  </si>
  <si>
    <t>-0.007998322182850348</t>
  </si>
  <si>
    <t>0.0021187035219287775</t>
  </si>
  <si>
    <t>0.21150166891130828</t>
  </si>
  <si>
    <t>-0.027768207034858716</t>
  </si>
  <si>
    <t>0.00501564098120344</t>
  </si>
  <si>
    <t>0.014336903958710678</t>
  </si>
  <si>
    <t>-0.024019776794948933</t>
  </si>
  <si>
    <t>4.5680046901241944e-4</t>
  </si>
  <si>
    <t>2017-01-01</t>
  </si>
  <si>
    <t>0.01496470348554646</t>
  </si>
  <si>
    <t>0.0017289982460495512</t>
  </si>
  <si>
    <t>-2.4016615108035655e-4</t>
  </si>
  <si>
    <t>-0.02241120286600251</t>
  </si>
  <si>
    <t>0.0014132884081770047</t>
  </si>
  <si>
    <t>0.007751937984496138</t>
  </si>
  <si>
    <t>0.030035350105195757</t>
  </si>
  <si>
    <t>0.022515279952831202</t>
  </si>
  <si>
    <t>2017-02-01</t>
  </si>
  <si>
    <t>-0.010722489407447244</t>
  </si>
  <si>
    <t>3.6878305533871725e-4</t>
  </si>
  <si>
    <t>-0.01702835959308524</t>
  </si>
  <si>
    <t>-0.016956651125726308</t>
  </si>
  <si>
    <t>0.021641767932561118</t>
  </si>
  <si>
    <t>-0.04974267148892675</t>
  </si>
  <si>
    <t>0.003095505032032486</t>
  </si>
  <si>
    <t>2017-03-01</t>
  </si>
  <si>
    <t>0.008348528779703823</t>
  </si>
  <si>
    <t>8.177362815133815e-4</t>
  </si>
  <si>
    <t>-0.10040746917811583</t>
  </si>
  <si>
    <t>-0.005686814100000048</t>
  </si>
  <si>
    <t>-7.870168310845083e-4</t>
  </si>
  <si>
    <t>0.00939036030697693</t>
  </si>
  <si>
    <t>0.007692307692307665</t>
  </si>
  <si>
    <t>0.016245445580225004</t>
  </si>
  <si>
    <t>-0.030185549392775735</t>
  </si>
  <si>
    <t>0.008475553716482453</t>
  </si>
  <si>
    <t>2017-04-01</t>
  </si>
  <si>
    <t>-9.813492433164983e-4</t>
  </si>
  <si>
    <t>0.003250993449358308</t>
  </si>
  <si>
    <t>0.003721474929994084</t>
  </si>
  <si>
    <t>-0.019423644555732866</t>
  </si>
  <si>
    <t>-0.018813333864786008</t>
  </si>
  <si>
    <t>0.006631128313484114</t>
  </si>
  <si>
    <t>-0.007633587786259555</t>
  </si>
  <si>
    <t>-0.017761989582577464</t>
  </si>
  <si>
    <t>-9.804137755722309e-4</t>
  </si>
  <si>
    <t>2017-05-01</t>
  </si>
  <si>
    <t>0.00870300672748825</t>
  </si>
  <si>
    <t>0.004149654480267273</t>
  </si>
  <si>
    <t>-0.051704095954247964</t>
  </si>
  <si>
    <t>-0.05128205128205132</t>
  </si>
  <si>
    <t>0.0016697285364282166</t>
  </si>
  <si>
    <t>8.824226957819814e-4</t>
  </si>
  <si>
    <t>0.012658241765285183</t>
  </si>
  <si>
    <t>0.01483575598540643</t>
  </si>
  <si>
    <t>2017-06-01</t>
  </si>
  <si>
    <t>0.00536130751082875</t>
  </si>
  <si>
    <t>0.00680558049502511</t>
  </si>
  <si>
    <t>-0.09241137910862385</t>
  </si>
  <si>
    <t>-0.012877735135135127</t>
  </si>
  <si>
    <t>-8.751719114709067e-4</t>
  </si>
  <si>
    <t>0.014901288553643921</t>
  </si>
  <si>
    <t>-0.021428585</t>
  </si>
  <si>
    <t>-0.009979975489804005</t>
  </si>
  <si>
    <t>0.0022940504420896346</t>
  </si>
  <si>
    <t>2017-07-01</t>
  </si>
  <si>
    <t>-0.006919655809782377</t>
  </si>
  <si>
    <t>0.0016097176056757423</t>
  </si>
  <si>
    <t>0.020718140670159757</t>
  </si>
  <si>
    <t>-0.014333879799407478</t>
  </si>
  <si>
    <t>0.010565849018796758</t>
  </si>
  <si>
    <t>0.006793446679416393</t>
  </si>
  <si>
    <t>-0.025547403821460368</t>
  </si>
  <si>
    <t>-2.80588090413314e-5</t>
  </si>
  <si>
    <t>2017-08-01</t>
  </si>
  <si>
    <t>0.01301407427126211</t>
  </si>
  <si>
    <t>-3.564637712183405e-4</t>
  </si>
  <si>
    <t>0.10055046923852551</t>
  </si>
  <si>
    <t>-0.005159713164301305</t>
  </si>
  <si>
    <t>3.765770192127871e-4</t>
  </si>
  <si>
    <t>0.014981258559525923</t>
  </si>
  <si>
    <t>-0.0234242715290377</t>
  </si>
  <si>
    <t>2017-09-01</t>
  </si>
  <si>
    <t>0.003346428162458892</t>
  </si>
  <si>
    <t>0.0010146814550489047</t>
  </si>
  <si>
    <t>0.0834290510153719</t>
  </si>
  <si>
    <t>-0.026486883777777748</t>
  </si>
  <si>
    <t>-0.012142999221482098</t>
  </si>
  <si>
    <t>0.005351219676705377</t>
  </si>
  <si>
    <t>0.011070082501600353</t>
  </si>
  <si>
    <t>0.012336809256717762</t>
  </si>
  <si>
    <t>0.006524501851929099</t>
  </si>
  <si>
    <t>2017-10-01</t>
  </si>
  <si>
    <t>-0.018633720177065216</t>
  </si>
  <si>
    <t>0.0019310387108419924</t>
  </si>
  <si>
    <t>0.030995319807211263</t>
  </si>
  <si>
    <t>-0.032456237592989545</t>
  </si>
  <si>
    <t>0.006120765746391976</t>
  </si>
  <si>
    <t>0.009811502296765306</t>
  </si>
  <si>
    <t>0.007633587786259444</t>
  </si>
  <si>
    <t>-0.029197052959667125</t>
  </si>
  <si>
    <t>-0.011273007025707105</t>
  </si>
  <si>
    <t>2017-11-01</t>
  </si>
  <si>
    <t>0.010194216984427351</t>
  </si>
  <si>
    <t>0.0012175486853476247</t>
  </si>
  <si>
    <t>0.14509665036662267</t>
  </si>
  <si>
    <t>-0.026806914834702544</t>
  </si>
  <si>
    <t>0.004136701015372335</t>
  </si>
  <si>
    <t>0.012316273467569916</t>
  </si>
  <si>
    <t>0.05827064728786291</t>
  </si>
  <si>
    <t>-0.009942859535461035</t>
  </si>
  <si>
    <t>2017-12-01</t>
  </si>
  <si>
    <t>-0.0170507185714891</t>
  </si>
  <si>
    <t>0.0020117303243241125</t>
  </si>
  <si>
    <t>0.046369879315803164</t>
  </si>
  <si>
    <t>-0.02889502363636376</t>
  </si>
  <si>
    <t>0.005854332466525891</t>
  </si>
  <si>
    <t>0.005781689929004408</t>
  </si>
  <si>
    <t>-0.005328583375661111</t>
  </si>
  <si>
    <t>-0.005142233260865048</t>
  </si>
  <si>
    <t>0.00680523715640402</t>
  </si>
  <si>
    <t>2018-01-01</t>
  </si>
  <si>
    <t>0.044406747207151875</t>
  </si>
  <si>
    <t>-8.78926074244557e-4</t>
  </si>
  <si>
    <t>0.0679703052649483</t>
  </si>
  <si>
    <t>-0.03265459218265043</t>
  </si>
  <si>
    <t>-0.008356595020872715</t>
  </si>
  <si>
    <t>0.008175696978015123</t>
  </si>
  <si>
    <t>-0.009019995177521167</t>
  </si>
  <si>
    <t>2018-02-01</t>
  </si>
  <si>
    <t>-0.007620226015808251</t>
  </si>
  <si>
    <t>4.364156561131871e-4</t>
  </si>
  <si>
    <t>-0.06927275485952689</t>
  </si>
  <si>
    <t>-0.02038223135483863</t>
  </si>
  <si>
    <t>0.014822785632934155</t>
  </si>
  <si>
    <t>0.010946905727439171</t>
  </si>
  <si>
    <t>0.007575757575757569</t>
  </si>
  <si>
    <t>0.00729929791145012</t>
  </si>
  <si>
    <t>-0.031951254483382874</t>
  </si>
  <si>
    <t>2018-03-01</t>
  </si>
  <si>
    <t>0.0014962211180040708</t>
  </si>
  <si>
    <t>0.0023832807092045716</t>
  </si>
  <si>
    <t>-0.020522904521685592</t>
  </si>
  <si>
    <t>-0.020362423497641835</t>
  </si>
  <si>
    <t>0.0031818591060102097</t>
  </si>
  <si>
    <t>0.008240101584152892</t>
  </si>
  <si>
    <t>-0.03623188355912621</t>
  </si>
  <si>
    <t>0.00609302570740855</t>
  </si>
  <si>
    <t>-1.611263688544584e-4</t>
  </si>
  <si>
    <t>2018-04-01</t>
  </si>
  <si>
    <t>0.003750615920059097</t>
  </si>
  <si>
    <t>0.0035546879818477706</t>
  </si>
  <si>
    <t>0.07131120327469453</t>
  </si>
  <si>
    <t>-0.025202930497606357</t>
  </si>
  <si>
    <t>0.03604401535643409</t>
  </si>
  <si>
    <t>0.011217965374405559</t>
  </si>
  <si>
    <t>0.031954901235230704</t>
  </si>
  <si>
    <t>-0.003993576442774982</t>
  </si>
  <si>
    <t>2018-05-01</t>
  </si>
  <si>
    <t>0.016993904665326687</t>
  </si>
  <si>
    <t>0.004146068244446743</t>
  </si>
  <si>
    <t>0.06453927416462468</t>
  </si>
  <si>
    <t>0.010031039219414062</t>
  </si>
  <si>
    <t>0.01602791940586723</t>
  </si>
  <si>
    <t>-0.02732240361014071</t>
  </si>
  <si>
    <t>-0.0131420504026879</t>
  </si>
  <si>
    <t>2018-06-01</t>
  </si>
  <si>
    <t>-0.01279168440560463</t>
  </si>
  <si>
    <t>0.005714002483047542</t>
  </si>
  <si>
    <t>-0.02463204959918741</t>
  </si>
  <si>
    <t>0.01465625534471271</t>
  </si>
  <si>
    <t>0.004924385474113668</t>
  </si>
  <si>
    <t>0.007518796992481258</t>
  </si>
  <si>
    <t>-0.026217256364936214</t>
  </si>
  <si>
    <t>0.006889923350995808</t>
  </si>
  <si>
    <t>0.013652583665292317</t>
  </si>
  <si>
    <t>2018-07-01</t>
  </si>
  <si>
    <t>-0.003106465399532743</t>
  </si>
  <si>
    <t>0.0038458067125690665</t>
  </si>
  <si>
    <t>-0.017801221728429684</t>
  </si>
  <si>
    <t>0.004510866057418017</t>
  </si>
  <si>
    <t>0.01564349678643362</t>
  </si>
  <si>
    <t>-0.0057692161538460685</t>
  </si>
  <si>
    <t>-0.0016701472232086845</t>
  </si>
  <si>
    <t>2018-08-01</t>
  </si>
  <si>
    <t>-0.00249624868512599</t>
  </si>
  <si>
    <t>0.005098739104615113</t>
  </si>
  <si>
    <t>-0.0036884353307742312</t>
  </si>
  <si>
    <t>0.022434373306762234</t>
  </si>
  <si>
    <t>0.00432954626285631</t>
  </si>
  <si>
    <t>0.007736899499418914</t>
  </si>
  <si>
    <t>-0.0063152618741172395</t>
  </si>
  <si>
    <t>2018-09-01</t>
  </si>
  <si>
    <t>0.001573802141779268</t>
  </si>
  <si>
    <t>0.0041505374577637255</t>
  </si>
  <si>
    <t>0.08839903863343546</t>
  </si>
  <si>
    <t>0.017231343586206815</t>
  </si>
  <si>
    <t>0.016878023075285187</t>
  </si>
  <si>
    <t>0.011280477877483763</t>
  </si>
  <si>
    <t>0.026871431307356808</t>
  </si>
  <si>
    <t>-0.030396932074616134</t>
  </si>
  <si>
    <t>0.005845827162088479</t>
  </si>
  <si>
    <t>2018-10-01</t>
  </si>
  <si>
    <t>0.005308861950033439</t>
  </si>
  <si>
    <t>0.003353760018256935</t>
  </si>
  <si>
    <t>0.02168430028894508</t>
  </si>
  <si>
    <t>0.016959185482491757</t>
  </si>
  <si>
    <t>-0.0042355968464407034</t>
  </si>
  <si>
    <t>0.0015345452182320418</t>
  </si>
  <si>
    <t>0.00746268656716409</t>
  </si>
  <si>
    <t>0.04299063999999997</t>
  </si>
  <si>
    <t>0.015577461145451554</t>
  </si>
  <si>
    <t>2018-11-01</t>
  </si>
  <si>
    <t>-0.0021192357180678245</t>
  </si>
  <si>
    <t>0.003777833696848587</t>
  </si>
  <si>
    <t>-0.1387629258664541</t>
  </si>
  <si>
    <t>0.007059442920411163</t>
  </si>
  <si>
    <t>0.009196292130586592</t>
  </si>
  <si>
    <t>-0.01433690413792199</t>
  </si>
  <si>
    <t>0.01315071429915271</t>
  </si>
  <si>
    <t>2018-12-01</t>
  </si>
  <si>
    <t>0.00592216558573222</t>
  </si>
  <si>
    <t>0.006099562483141918</t>
  </si>
  <si>
    <t>-0.06258142347344386</t>
  </si>
  <si>
    <t>0.01665698800000004</t>
  </si>
  <si>
    <t>0.007990440425601486</t>
  </si>
  <si>
    <t>0.009487214257580368</t>
  </si>
  <si>
    <t>-0.01999997218181826</t>
  </si>
  <si>
    <t>-0.005219434574653459</t>
  </si>
  <si>
    <t>0.0027790383716213007</t>
  </si>
  <si>
    <t>2019-01-01</t>
  </si>
  <si>
    <t>-0.0027566648591778042</t>
  </si>
  <si>
    <t>0.006211327944404266</t>
  </si>
  <si>
    <t>-0.006398737079452932</t>
  </si>
  <si>
    <t>0.016403118780641712</t>
  </si>
  <si>
    <t>0.0013206058605250703</t>
  </si>
  <si>
    <t>0.0025857354927603104</t>
  </si>
  <si>
    <t>-0.005565919322525703</t>
  </si>
  <si>
    <t>-0.003482324043858287</t>
  </si>
  <si>
    <t>2019-02-01</t>
  </si>
  <si>
    <t>0.009814428468032599</t>
  </si>
  <si>
    <t>0.0028103731811974786</t>
  </si>
  <si>
    <t>0.03663931964868983</t>
  </si>
  <si>
    <t>-0.005606330924784353</t>
  </si>
  <si>
    <t>8.366907467101115e-4</t>
  </si>
  <si>
    <t>0.009328358475231058</t>
  </si>
  <si>
    <t>0.009069065504618168</t>
  </si>
  <si>
    <t>2019-03-01</t>
  </si>
  <si>
    <t>-0.0024248149692807086</t>
  </si>
  <si>
    <t>0.0025069868407932017</t>
  </si>
  <si>
    <t>0.014456241604757558</t>
  </si>
  <si>
    <t>-0.005056126906497593</t>
  </si>
  <si>
    <t>0.008088315024813442</t>
  </si>
  <si>
    <t>0.009242144438825983</t>
  </si>
  <si>
    <t>-0.03523658953253328</t>
  </si>
  <si>
    <t>0.006805577885805603</t>
  </si>
  <si>
    <t>2019-04-01</t>
  </si>
  <si>
    <t>0.012186150584964528</t>
  </si>
  <si>
    <t>0.0025102878092124747</t>
  </si>
  <si>
    <t>0.03797133769807104</t>
  </si>
  <si>
    <t>-0.008246385851873206</t>
  </si>
  <si>
    <t>0.0010154467853180638</t>
  </si>
  <si>
    <t>0.007407407407407307</t>
  </si>
  <si>
    <t>-0.029304002103207383</t>
  </si>
  <si>
    <t>0.015906808108452797</t>
  </si>
  <si>
    <t>2019-05-01</t>
  </si>
  <si>
    <t>-0.0076683028616642</t>
  </si>
  <si>
    <t>0.0037063863620578896</t>
  </si>
  <si>
    <t>-0.017683044054821684</t>
  </si>
  <si>
    <t>1.6600120544829622e-5</t>
  </si>
  <si>
    <t>0.005954690203306745</t>
  </si>
  <si>
    <t>-0.028301886792452824</t>
  </si>
  <si>
    <t>-0.02045495416999521</t>
  </si>
  <si>
    <t>2019-06-01</t>
  </si>
  <si>
    <t>0.011353059704152013</t>
  </si>
  <si>
    <t>0.0016779940819158234</t>
  </si>
  <si>
    <t>-0.12995725283966708</t>
  </si>
  <si>
    <t>-0.01613839870967748</t>
  </si>
  <si>
    <t>-4.2688562409431974e-4</t>
  </si>
  <si>
    <t>0.009768386565799814</t>
  </si>
  <si>
    <t>-0.04466017941747569</t>
  </si>
  <si>
    <t>-0.01751576563700008</t>
  </si>
  <si>
    <t>0.00525221536539644</t>
  </si>
  <si>
    <t>2019-07-01</t>
  </si>
  <si>
    <t>3.407806693218607e-4</t>
  </si>
  <si>
    <t>0.0032748435960043842</t>
  </si>
  <si>
    <t>0.021923823655476626</t>
  </si>
  <si>
    <t>-0.020665000009488566</t>
  </si>
  <si>
    <t>-0.011195653031399244</t>
  </si>
  <si>
    <t>0.008664614847157859</t>
  </si>
  <si>
    <t>0.020325202938066056</t>
  </si>
  <si>
    <t>0.020749731066059818</t>
  </si>
  <si>
    <t>2019-08-01</t>
  </si>
  <si>
    <t>0.0015063721972254918</t>
  </si>
  <si>
    <t>0.0026428125824433657</t>
  </si>
  <si>
    <t>-0.048536431243533906</t>
  </si>
  <si>
    <t>-0.029107788417842118</t>
  </si>
  <si>
    <t>0.009949619004453014</t>
  </si>
  <si>
    <t>0.008703500363327343</t>
  </si>
  <si>
    <t>0.007352941176470562</t>
  </si>
  <si>
    <t>0.02589639881113026</t>
  </si>
  <si>
    <t>-0.03262050014541873</t>
  </si>
  <si>
    <t>2019-09-01</t>
  </si>
  <si>
    <t>0.005748182561959858</t>
  </si>
  <si>
    <t>9.127098811196888e-4</t>
  </si>
  <si>
    <t>0.0547041936032604</t>
  </si>
  <si>
    <t>-0.026279875724137924</t>
  </si>
  <si>
    <t>-0.010933757546289224</t>
  </si>
  <si>
    <t>0.004930003613408784</t>
  </si>
  <si>
    <t>-0.0019417178640777077</t>
  </si>
  <si>
    <t>0.035704232319023754</t>
  </si>
  <si>
    <t>0.003730831440439175</t>
  </si>
  <si>
    <t>2019-10-01</t>
  </si>
  <si>
    <t>0.012195929845591147</t>
  </si>
  <si>
    <t>0.0010436635132362593</t>
  </si>
  <si>
    <t>-0.04286442783012201</t>
  </si>
  <si>
    <t>-0.020765824954280143</t>
  </si>
  <si>
    <t>-1.5428186698385193e-4</t>
  </si>
  <si>
    <t>0.016325262068802804</t>
  </si>
  <si>
    <t>0.03696493489189989</t>
  </si>
  <si>
    <t>-0.001860620854864603</t>
  </si>
  <si>
    <t>2019-11-01</t>
  </si>
  <si>
    <t>-0.022167767111713865</t>
  </si>
  <si>
    <t>0.0013703499287047727</t>
  </si>
  <si>
    <t>0.09763177387966993</t>
  </si>
  <si>
    <t>-0.05972553448529194</t>
  </si>
  <si>
    <t>-0.005087384359043656</t>
  </si>
  <si>
    <t>0.006601124130307889</t>
  </si>
  <si>
    <t>-0.007504647574175127</t>
  </si>
  <si>
    <t>-0.004500901165376714</t>
  </si>
  <si>
    <t>2019-12-01</t>
  </si>
  <si>
    <t>-0.0051767380956427855</t>
  </si>
  <si>
    <t>0.0012321488767872424</t>
  </si>
  <si>
    <t>0.07963314603416771</t>
  </si>
  <si>
    <t>-0.020990226153846048</t>
  </si>
  <si>
    <t>-3.396316688788481e-4</t>
  </si>
  <si>
    <t>0.01774887926107005</t>
  </si>
  <si>
    <t>0.007299270072992581</t>
  </si>
  <si>
    <t>-0.020793993538472333</t>
  </si>
  <si>
    <t>-0.005289542135266667</t>
  </si>
  <si>
    <t>0.010797504186576212</t>
  </si>
  <si>
    <t>2020-01-01</t>
  </si>
  <si>
    <t>0.010305525758624423</t>
  </si>
  <si>
    <t>4.123705786847065e-4</t>
  </si>
  <si>
    <t>-0.022505271192337584</t>
  </si>
  <si>
    <t>-0.017845901822873822</t>
  </si>
  <si>
    <t>-0.0067039961015921135</t>
  </si>
  <si>
    <t>0.004924285495290004</t>
  </si>
  <si>
    <t>0.015444000805742153</t>
  </si>
  <si>
    <t>0.0019990011796608975</t>
  </si>
  <si>
    <t>2020-02-01</t>
  </si>
  <si>
    <t>0.004746266453733883</t>
  </si>
  <si>
    <t>0.0015234308360374538</t>
  </si>
  <si>
    <t>-0.1499268965789352</t>
  </si>
  <si>
    <t>-0.029482818240000097</t>
  </si>
  <si>
    <t>0.015743766345280186</t>
  </si>
  <si>
    <t>0.009443390533282248</t>
  </si>
  <si>
    <t>-0.03231933440016321</t>
  </si>
  <si>
    <t>-0.01037338220770212</t>
  </si>
  <si>
    <t>2020-03-01</t>
  </si>
  <si>
    <t>-8.37705855654014e-4</t>
  </si>
  <si>
    <t>0.004781769139171832</t>
  </si>
  <si>
    <t>-0.45101159721769335</t>
  </si>
  <si>
    <t>-0.010836677554669771</t>
  </si>
  <si>
    <t>0.1256042791159957</t>
  </si>
  <si>
    <t>0.010749952168010113</t>
  </si>
  <si>
    <t>-0.22396858914200501</t>
  </si>
  <si>
    <t>0.026075720198931007</t>
  </si>
  <si>
    <t>0.002777575867836779</t>
  </si>
  <si>
    <t>2020-04-01</t>
  </si>
  <si>
    <t>-0.09424875395652976</t>
  </si>
  <si>
    <t>0.007634435420784014</t>
  </si>
  <si>
    <t>-0.41227546618663435</t>
  </si>
  <si>
    <t>-0.015180836500000017</t>
  </si>
  <si>
    <t>0.006939437484833055</t>
  </si>
  <si>
    <t>0.021277365150451644</t>
  </si>
  <si>
    <t>-0.648101275443038</t>
  </si>
  <si>
    <t>0.25375511230109105</t>
  </si>
  <si>
    <t>2020-05-01</t>
  </si>
  <si>
    <t>2.0181768112892406e-4</t>
  </si>
  <si>
    <t>0.003291305195020744</t>
  </si>
  <si>
    <t>0.6272549635129734</t>
  </si>
  <si>
    <t>-0.0692030571289074</t>
  </si>
  <si>
    <t>-0.004456000320442355</t>
  </si>
  <si>
    <t>0.012797853626202782</t>
  </si>
  <si>
    <t>-0.007246376811594013</t>
  </si>
  <si>
    <t>1.51798568034781</t>
  </si>
  <si>
    <t>0.06975567470457711</t>
  </si>
  <si>
    <t>2020-06-01</t>
  </si>
  <si>
    <t>0.023840950875389844</t>
  </si>
  <si>
    <t>0.003650575733799899</t>
  </si>
  <si>
    <t>0.25649041022849106</t>
  </si>
  <si>
    <t>-0.054727389272727245</t>
  </si>
  <si>
    <t>-0.012473787468216924</t>
  </si>
  <si>
    <t>0.0068267059181947864</t>
  </si>
  <si>
    <t>0.39714290085714277</t>
  </si>
  <si>
    <t>0.018168442222958436</t>
  </si>
  <si>
    <t>-0.0010273589743048372</t>
  </si>
  <si>
    <t>2020-07-01</t>
  </si>
  <si>
    <t>0.0297659270322701</t>
  </si>
  <si>
    <t>0.005150024978836321</t>
  </si>
  <si>
    <t>0.0578327582704512</t>
  </si>
  <si>
    <t>-0.1453876180406738</t>
  </si>
  <si>
    <t>0.015066678725599747</t>
  </si>
  <si>
    <t>0.021521835072968454</t>
  </si>
  <si>
    <t>0.1615541403440115</t>
  </si>
  <si>
    <t>0.015281953788852665</t>
  </si>
  <si>
    <t>2020-08-01</t>
  </si>
  <si>
    <t>0.02244048688973188</t>
  </si>
  <si>
    <t>0.004651558336800532</t>
  </si>
  <si>
    <t>0.0839960777618296</t>
  </si>
  <si>
    <t>-0.04346693876690766</t>
  </si>
  <si>
    <t>0.010264238565651729</t>
  </si>
  <si>
    <t>0.01325277541066372</t>
  </si>
  <si>
    <t>0.008802817019192721</t>
  </si>
  <si>
    <t>0.02394642831246374</t>
  </si>
  <si>
    <t>2020-09-01</t>
  </si>
  <si>
    <t>0.004895178229714858</t>
  </si>
  <si>
    <t>0.001663251398696497</t>
  </si>
  <si>
    <t>-0.052896879804620656</t>
  </si>
  <si>
    <t>0.012784546113659978</t>
  </si>
  <si>
    <t>0.009922222305211115</t>
  </si>
  <si>
    <t>0.007246376811594235</t>
  </si>
  <si>
    <t>-0.06282719943714954</t>
  </si>
  <si>
    <t>-0.026211551143208278</t>
  </si>
  <si>
    <t>-0.07841440815744061</t>
  </si>
  <si>
    <t>2020-10-01</t>
  </si>
  <si>
    <t>-0.007148651565686004</t>
  </si>
  <si>
    <t>0.0037618656815190388</t>
  </si>
  <si>
    <t>6.349638142784109e-4</t>
  </si>
  <si>
    <t>0.0119809953301373</t>
  </si>
  <si>
    <t>0.013749752557841166</t>
  </si>
  <si>
    <t>-0.12290506883784258</t>
  </si>
  <si>
    <t>-0.019336344772337366</t>
  </si>
  <si>
    <t>2020-11-01</t>
  </si>
  <si>
    <t>0.010596032123851407</t>
  </si>
  <si>
    <t>0.005418218583217671</t>
  </si>
  <si>
    <t>0.10387334610358212</t>
  </si>
  <si>
    <t>-0.0016576614576941928</t>
  </si>
  <si>
    <t>0.007871413331509869</t>
  </si>
  <si>
    <t>0.014862012584689444</t>
  </si>
  <si>
    <t>-0.033736025577486894</t>
  </si>
  <si>
    <t>2020-12-01</t>
  </si>
  <si>
    <t>0.023494924251625582</t>
  </si>
  <si>
    <t>0.005800496202172711</t>
  </si>
  <si>
    <t>0.19595053478564517</t>
  </si>
  <si>
    <t>-0.011064461009137383</t>
  </si>
  <si>
    <t>2.5708348975461703e-4</t>
  </si>
  <si>
    <t>0.010460251212338623</t>
  </si>
  <si>
    <t>-0.039501382374756866</t>
  </si>
  <si>
    <t>0.05359521465878281</t>
  </si>
  <si>
    <t>2021-01-01</t>
  </si>
  <si>
    <t>-0.012758052796407404</t>
  </si>
  <si>
    <t>0.0033134999401795984</t>
  </si>
  <si>
    <t>0.07520309269765302</t>
  </si>
  <si>
    <t>0.0013471446608324111</t>
  </si>
  <si>
    <t>2.6578312494662804e-4</t>
  </si>
  <si>
    <t>0.007194244604316502</t>
  </si>
  <si>
    <t>0.08281573629275285</t>
  </si>
  <si>
    <t>-0.03259276735178129</t>
  </si>
  <si>
    <t>2021-02-01</t>
  </si>
  <si>
    <t>0.020249883624362086</t>
  </si>
  <si>
    <t>0.005768019487616405</t>
  </si>
  <si>
    <t>0.10136234970110136</t>
  </si>
  <si>
    <t>-0.003032975105397684</t>
  </si>
  <si>
    <t>0.0099210636481053</t>
  </si>
  <si>
    <t>0.005736123027905604</t>
  </si>
  <si>
    <t>-0.004548864065853864</t>
  </si>
  <si>
    <t>2021-03-01</t>
  </si>
  <si>
    <t>0.018744757351401242</t>
  </si>
  <si>
    <t>0.005791801290497167</t>
  </si>
  <si>
    <t>0.008427735910231826</t>
  </si>
  <si>
    <t>0.02137407435294114</t>
  </si>
  <si>
    <t>-0.0021942030452860584</t>
  </si>
  <si>
    <t>0.00700182162428864</t>
  </si>
  <si>
    <t>0.0071428571428571175</t>
  </si>
  <si>
    <t>0.038022814794199666</t>
  </si>
  <si>
    <t>-0.05047705428870419</t>
  </si>
  <si>
    <t>0.011337381094245869</t>
  </si>
  <si>
    <t>2021-04-01</t>
  </si>
  <si>
    <t>-9.267349821416859e-4</t>
  </si>
  <si>
    <t>0.0053924013404715865</t>
  </si>
  <si>
    <t>-0.019003724738947514</t>
  </si>
  <si>
    <t>0.062795928795913</t>
  </si>
  <si>
    <t>0.006857913473732324</t>
  </si>
  <si>
    <t>0.0026798401594880783</t>
  </si>
  <si>
    <t>0.007092198581560183</t>
  </si>
  <si>
    <t>-0.010988983274966113</t>
  </si>
  <si>
    <t>-0.020971005918914543</t>
  </si>
  <si>
    <t>2021-05-01</t>
  </si>
  <si>
    <t>0.005915473290873052</t>
  </si>
  <si>
    <t>0.008124597832257052</t>
  </si>
  <si>
    <t>0.033483935134646536</t>
  </si>
  <si>
    <t>0.08379305139541482</t>
  </si>
  <si>
    <t>-0.005269101564711942</t>
  </si>
  <si>
    <t>0.019130374217977808</t>
  </si>
  <si>
    <t>0.007042253521126751</t>
  </si>
  <si>
    <t>0.04074075481481487</t>
  </si>
  <si>
    <t>-0.04297134685054271</t>
  </si>
  <si>
    <t>2021-06-01</t>
  </si>
  <si>
    <t>0.0011593206656406174</t>
  </si>
  <si>
    <t>0.00868361491699221</t>
  </si>
  <si>
    <t>0.06533538528319593</t>
  </si>
  <si>
    <t>0.05448655860000007</t>
  </si>
  <si>
    <t>0.0022411416427441377</t>
  </si>
  <si>
    <t>0.005042141429321578</t>
  </si>
  <si>
    <t>0.006993006993007089</t>
  </si>
  <si>
    <t>-0.021352326401641197</t>
  </si>
  <si>
    <t>-0.01967210588457613</t>
  </si>
  <si>
    <t>0.022949312895043983</t>
  </si>
  <si>
    <t>2021-07-01</t>
  </si>
  <si>
    <t>-0.011999720538035774</t>
  </si>
  <si>
    <t>0.005183285028361295</t>
  </si>
  <si>
    <t>0.01342764599135804</t>
  </si>
  <si>
    <t>0.08611057965551971</t>
  </si>
  <si>
    <t>0.0026908274164347823</t>
  </si>
  <si>
    <t>0.005725811531370972</t>
  </si>
  <si>
    <t>0.00694444444444442</t>
  </si>
  <si>
    <t>-0.05999998618181812</t>
  </si>
  <si>
    <t>-0.06085013831691499</t>
  </si>
  <si>
    <t>2021-08-01</t>
  </si>
  <si>
    <t>-0.005121654986953494</t>
  </si>
  <si>
    <t>0.0068098108307648175</t>
  </si>
  <si>
    <t>-0.02999546325748914</t>
  </si>
  <si>
    <t>0.13508467434889648</t>
  </si>
  <si>
    <t>-0.00882997272991548</t>
  </si>
  <si>
    <t>0.003856882154035901</t>
  </si>
  <si>
    <t>0.006896551724137945</t>
  </si>
  <si>
    <t>-0.04835589870888812</t>
  </si>
  <si>
    <t>-0.01716127877909346</t>
  </si>
  <si>
    <t>2021-09-01</t>
  </si>
  <si>
    <t>0.013054321283513692</t>
  </si>
  <si>
    <t>0.008007985915795546</t>
  </si>
  <si>
    <t>0.06417009089220316</t>
  </si>
  <si>
    <t>0.024465089384615446</t>
  </si>
  <si>
    <t>-0.0019153529772012456</t>
  </si>
  <si>
    <t>0.004555747413892419</t>
  </si>
  <si>
    <t>0.026422748372331384</t>
  </si>
  <si>
    <t>-0.034447221729857924</t>
  </si>
  <si>
    <t>0.011971643669383303</t>
  </si>
  <si>
    <t>2021-10-01</t>
  </si>
  <si>
    <t>0.011596804503840819</t>
  </si>
  <si>
    <t>0.010302970661938415</t>
  </si>
  <si>
    <t>0.124002107435496</t>
  </si>
  <si>
    <t>0.040407183415197334</t>
  </si>
  <si>
    <t>-0.013574488735911716</t>
  </si>
  <si>
    <t>0.013473914852133229</t>
  </si>
  <si>
    <t>0.006849315068493178</t>
  </si>
  <si>
    <t>-0.01980198019801982</t>
  </si>
  <si>
    <t>-0.016341333730280683</t>
  </si>
  <si>
    <t>2021-11-01</t>
  </si>
  <si>
    <t>0.007939397923370839</t>
  </si>
  <si>
    <t>0.007627309690931616</t>
  </si>
  <si>
    <t>0.01270039257563993</t>
  </si>
  <si>
    <t>0.0825485959730965</t>
  </si>
  <si>
    <t>0.005891817487274853</t>
  </si>
  <si>
    <t>0.013720288191377383</t>
  </si>
  <si>
    <t>0.006802721088435382</t>
  </si>
  <si>
    <t>-0.022222191313131412</t>
  </si>
  <si>
    <t>-0.0012095312425207672</t>
  </si>
  <si>
    <t>2021-12-01</t>
  </si>
  <si>
    <t>0.015006302785827152</t>
  </si>
  <si>
    <t>0.0056199841187247745</t>
  </si>
  <si>
    <t>-0.05828597174248895</t>
  </si>
  <si>
    <t>0.0543962761333332</t>
  </si>
  <si>
    <t>0.0012572489244624396</t>
  </si>
  <si>
    <t>0.020747080190041567</t>
  </si>
  <si>
    <t>0.006756756756756799</t>
  </si>
  <si>
    <t>0.037190049857422025</t>
  </si>
  <si>
    <t>-0.010858936297100108</t>
  </si>
  <si>
    <t>0.00751647575391301</t>
  </si>
  <si>
    <t>2022-01-01</t>
  </si>
  <si>
    <t>0.005698459939621703</t>
  </si>
  <si>
    <t>0.00637235101426592</t>
  </si>
  <si>
    <t>0.13244741644333335</t>
  </si>
  <si>
    <t>0.07486469649672589</t>
  </si>
  <si>
    <t>0.01057854418102444</t>
  </si>
  <si>
    <t>0.016251225702252903</t>
  </si>
  <si>
    <t>0.006711409395973256</t>
  </si>
  <si>
    <t>0.0019920318725097363</t>
  </si>
  <si>
    <t>0.010336812567537823</t>
  </si>
  <si>
    <t>2022-02-01</t>
  </si>
  <si>
    <t>-0.003013937061067118</t>
  </si>
  <si>
    <t>0.009491189035661707</t>
  </si>
  <si>
    <t>0.06742935877232803</t>
  </si>
  <si>
    <t>0.12344400905882358</t>
  </si>
  <si>
    <t>-0.0033861332430021873</t>
  </si>
  <si>
    <t>0.012093689521008866</t>
  </si>
  <si>
    <t>0.006666666666666599</t>
  </si>
  <si>
    <t>0.00994035785288272</t>
  </si>
  <si>
    <t>-0.054591318218487395</t>
  </si>
  <si>
    <t>2022-03-01</t>
  </si>
  <si>
    <t>-0.012691471032281632</t>
  </si>
  <si>
    <t>0.07531454784260228</t>
  </si>
  <si>
    <t>0.17957201405497658</t>
  </si>
  <si>
    <t>1.0944000390743</t>
  </si>
  <si>
    <t>0.33672823565403154</t>
  </si>
  <si>
    <t>0.017215425240581617</t>
  </si>
  <si>
    <t>0.0066225165562914245</t>
  </si>
  <si>
    <t>-0.25787401574803137</t>
  </si>
  <si>
    <t>-3.3537539735595256e-4</t>
  </si>
  <si>
    <t>0.012137039368622426</t>
  </si>
  <si>
    <t>2022-04-01</t>
  </si>
  <si>
    <t>-0.04605955622100222</t>
  </si>
  <si>
    <t>0.015319701249466577</t>
  </si>
  <si>
    <t>-0.07688419855604556</t>
  </si>
  <si>
    <t>-0.10752966950000009</t>
  </si>
  <si>
    <t>-0.2571037165006932</t>
  </si>
  <si>
    <t>0.024461958178044307</t>
  </si>
  <si>
    <t>0.013157894736842035</t>
  </si>
  <si>
    <t>0.17771883289124646</t>
  </si>
  <si>
    <t>-0.0077552397853491994</t>
  </si>
  <si>
    <t>2022-05-01</t>
  </si>
  <si>
    <t>-0.007922726164657501</t>
  </si>
  <si>
    <t>0.0021276097782376713</t>
  </si>
  <si>
    <t>0.05422693879863272</t>
  </si>
  <si>
    <t>-0.24398452033470708</t>
  </si>
  <si>
    <t>-0.14520743056693497</t>
  </si>
  <si>
    <t>0.01024891374500081</t>
  </si>
  <si>
    <t>0.0855855855855856</t>
  </si>
  <si>
    <t>-0.010848753367911912</t>
  </si>
  <si>
    <t>2022-06-01</t>
  </si>
  <si>
    <t>-0.0025496788800929426</t>
  </si>
  <si>
    <t>-0.0013295672131434788</t>
  </si>
  <si>
    <t>0.0396618360356098</t>
  </si>
  <si>
    <t>-0.25383842398888834</t>
  </si>
  <si>
    <t>-0.03509457898055757</t>
  </si>
  <si>
    <t>0.01270789191966859</t>
  </si>
  <si>
    <t>0.012987012987013102</t>
  </si>
  <si>
    <t>0.04564315352697079</t>
  </si>
  <si>
    <t>2.3937138375740297e-4</t>
  </si>
  <si>
    <t>-0.001724031829642203</t>
  </si>
  <si>
    <t>2022-07-01</t>
  </si>
  <si>
    <t>0.012680389433446848</t>
  </si>
  <si>
    <t>-0.0017301860632301658</t>
  </si>
  <si>
    <t>-0.11613733482194377</t>
  </si>
  <si>
    <t>-0.0921683417989938</t>
  </si>
  <si>
    <t>0.006213485255826878</t>
  </si>
  <si>
    <t>0.010378207316451338</t>
  </si>
  <si>
    <t>0.012820512820512775</t>
  </si>
  <si>
    <t>0.03571428571428581</t>
  </si>
  <si>
    <t>0.002228834094097243</t>
  </si>
  <si>
    <t>2022-08-01</t>
  </si>
  <si>
    <t>0.0027104795885410926</t>
  </si>
  <si>
    <t>3.53879829833037e-5</t>
  </si>
  <si>
    <t>-0.05378051944409279</t>
  </si>
  <si>
    <t>-0.12482014673859221</t>
  </si>
  <si>
    <t>0.015874167584289056</t>
  </si>
  <si>
    <t>0.02348309116792957</t>
  </si>
  <si>
    <t>-0.034482758620689724</t>
  </si>
  <si>
    <t>-0.022704694184302543</t>
  </si>
  <si>
    <t>2022-09-01</t>
  </si>
  <si>
    <t>-0.004905354369965642</t>
  </si>
  <si>
    <t>0.002033167251249468</t>
  </si>
  <si>
    <t>-0.047232755115715674</t>
  </si>
  <si>
    <t>-0.028445046750000036</t>
  </si>
  <si>
    <t>0.005383853000097805</t>
  </si>
  <si>
    <t>0.030375605111573556</t>
  </si>
  <si>
    <t>0.021825396825396748</t>
  </si>
  <si>
    <t>0.012139054874249933</t>
  </si>
  <si>
    <t>-0.05276518798848373</t>
  </si>
  <si>
    <t>2022-10-01</t>
  </si>
  <si>
    <t>0.01458923872582174</t>
  </si>
  <si>
    <t>9.963612629078078e-4</t>
  </si>
  <si>
    <t>0.016053065718709902</t>
  </si>
  <si>
    <t>-0.035052009293021436</t>
  </si>
  <si>
    <t>0.022332800888280824</t>
  </si>
  <si>
    <t>0.024855026153091764</t>
  </si>
  <si>
    <t>0.006329113924050667</t>
  </si>
  <si>
    <t>-0.11067961165048545</t>
  </si>
  <si>
    <t>-0.012687295689059463</t>
  </si>
  <si>
    <t>2022-11-01</t>
  </si>
  <si>
    <t>0.015146747277797301</t>
  </si>
  <si>
    <t>0.001557077856483513</t>
  </si>
  <si>
    <t>0.02870775086018429</t>
  </si>
  <si>
    <t>-0.020157620623924788</t>
  </si>
  <si>
    <t>0.01749745445617612</t>
  </si>
  <si>
    <t>0.09170305676855905</t>
  </si>
  <si>
    <t>-0.051023894276502</t>
  </si>
  <si>
    <t>2022-12-01</t>
  </si>
  <si>
    <t>0.0029056777733431627</t>
  </si>
  <si>
    <t>0.005199094900163237</t>
  </si>
  <si>
    <t>-0.09712241582425074</t>
  </si>
  <si>
    <t>0.07863178070620203</t>
  </si>
  <si>
    <t>0.013529370657296758</t>
  </si>
  <si>
    <t>0.0062893081761006275</t>
  </si>
  <si>
    <t>-0.040000000000000036</t>
  </si>
  <si>
    <t>-0.01373255109037308</t>
  </si>
  <si>
    <t>0.008116475935366019</t>
  </si>
  <si>
    <t>2023-01-01</t>
  </si>
  <si>
    <t>0.001026729992344766</t>
  </si>
  <si>
    <t>0.004815442666853853</t>
  </si>
  <si>
    <t>0.04021404171663878</t>
  </si>
  <si>
    <t>0.034967068148507696</t>
  </si>
  <si>
    <t>0.023277425904558946</t>
  </si>
  <si>
    <t>-0.006249999999999978</t>
  </si>
  <si>
    <t>0.03541666666666665</t>
  </si>
  <si>
    <t>-0.03504132256356385</t>
  </si>
  <si>
    <t>2023-02-01</t>
  </si>
  <si>
    <t>0.002586270760111642</t>
  </si>
  <si>
    <t>0.0026032216511988615</t>
  </si>
  <si>
    <t>-0.048034021086455825</t>
  </si>
  <si>
    <t>0.043146252796992135</t>
  </si>
  <si>
    <t>0.02288464674823021</t>
  </si>
  <si>
    <t>0.06841046277665996</t>
  </si>
  <si>
    <t>-0.014215378482317909</t>
  </si>
  <si>
    <t>2023-03-01</t>
  </si>
  <si>
    <t>0.015859716631621</t>
  </si>
  <si>
    <t>0.0030264596797817678</t>
  </si>
  <si>
    <t>-0.07605474082117292</t>
  </si>
  <si>
    <t>0.03388004687602719</t>
  </si>
  <si>
    <t>0.01750649618653255</t>
  </si>
  <si>
    <t>0.006250000000000089</t>
  </si>
  <si>
    <t>0.06967984934086613</t>
  </si>
  <si>
    <t>-0.0025171473618015305</t>
  </si>
  <si>
    <t>0.013201337202494834</t>
  </si>
  <si>
    <t>2023-04-01</t>
  </si>
  <si>
    <t>0.0015904199147933618</t>
  </si>
  <si>
    <t>0.0036577570788491887</t>
  </si>
  <si>
    <t>0.06296550005229551</t>
  </si>
  <si>
    <t>0.05068703374785399</t>
  </si>
  <si>
    <t>0.012096092676312287</t>
  </si>
  <si>
    <t>-0.029929577464788637</t>
  </si>
  <si>
    <t>-0.04038478129616341</t>
  </si>
  <si>
    <t>2023-05-01</t>
  </si>
  <si>
    <t>0.012465880865406342</t>
  </si>
  <si>
    <t>0.00421200979834202</t>
  </si>
  <si>
    <t>-0.1119153925311761</t>
  </si>
  <si>
    <t>0.0160995221012179</t>
  </si>
  <si>
    <t>0.006494446332944381</t>
  </si>
  <si>
    <t>0.006211180124223503</t>
  </si>
  <si>
    <t>-0.012704174228675202</t>
  </si>
  <si>
    <t>-0.01723176547480154</t>
  </si>
  <si>
    <t>2023-06-01</t>
  </si>
  <si>
    <t>0.00215475886750216</t>
  </si>
  <si>
    <t>0.005976082413656991</t>
  </si>
  <si>
    <t>-0.022886153914050245</t>
  </si>
  <si>
    <t>0.05246530819607753</t>
  </si>
  <si>
    <t>0.022522570364071237</t>
  </si>
  <si>
    <t>0.025735294117646967</t>
  </si>
  <si>
    <t>-0.030212454678868017</t>
  </si>
  <si>
    <t>0.015337564474364296</t>
  </si>
  <si>
    <t>2023-07-01</t>
  </si>
  <si>
    <t>0.0042506914679416585</t>
  </si>
  <si>
    <t>0.008339271020375127</t>
  </si>
  <si>
    <t>0.06614880766736686</t>
  </si>
  <si>
    <t>0.037969344399999994</t>
  </si>
  <si>
    <t>0.04588770222268601</t>
  </si>
  <si>
    <t>0.014336593530678288</t>
  </si>
  <si>
    <t>-0.04480286738351258</t>
  </si>
  <si>
    <t>-0.0296010522812018</t>
  </si>
  <si>
    <t>2023-08-01</t>
  </si>
  <si>
    <t>0.0022769547320944383</t>
  </si>
  <si>
    <t>0.008017604868734818</t>
  </si>
  <si>
    <t>0.08222994473720724</t>
  </si>
  <si>
    <t>0.34423982705052225</t>
  </si>
  <si>
    <t>0.03786950165470815</t>
  </si>
  <si>
    <t>0.017224253281959756</t>
  </si>
  <si>
    <t>0.04878048780487809</t>
  </si>
  <si>
    <t>0.001303473413985179</t>
  </si>
  <si>
    <t>2023-09-01</t>
  </si>
  <si>
    <t>0.012538511954365061</t>
  </si>
  <si>
    <t>0.009837227467010656</t>
  </si>
  <si>
    <t>0.11380800776638655</t>
  </si>
  <si>
    <t>0.19212242762896636</t>
  </si>
  <si>
    <t>0.02450293942546522</t>
  </si>
  <si>
    <t>0.015143034896023089</t>
  </si>
  <si>
    <t>0.006172839506172645</t>
  </si>
  <si>
    <t>-0.02146690518783534</t>
  </si>
  <si>
    <t>-0.013848537870355448</t>
  </si>
  <si>
    <t>0.011041630251993118</t>
  </si>
  <si>
    <t>2023-10-01</t>
  </si>
  <si>
    <t>-0.0034764669122282488</t>
  </si>
  <si>
    <t>0.00752779693525385</t>
  </si>
  <si>
    <t>-0.05017389327587174</t>
  </si>
  <si>
    <t>0.05653588106767016</t>
  </si>
  <si>
    <t>0.01860559150178842</t>
  </si>
  <si>
    <t>0.007442626930639351</t>
  </si>
  <si>
    <t>0.006134969325153339</t>
  </si>
  <si>
    <t>-0.020109689213894</t>
  </si>
  <si>
    <t>-0.04256525928968846</t>
  </si>
  <si>
    <t>2023-11-01</t>
  </si>
  <si>
    <t>-0.002770268369283513</t>
  </si>
  <si>
    <t>0.008602941192985103</t>
  </si>
  <si>
    <t>-0.0547579346239645</t>
  </si>
  <si>
    <t>0.1380559160269692</t>
  </si>
  <si>
    <t>-0.07100133546986798</t>
  </si>
  <si>
    <t>0.016074268038151596</t>
  </si>
  <si>
    <t>-0.022388059701492602</t>
  </si>
  <si>
    <t>-4.864563891511242e-4</t>
  </si>
  <si>
    <t>2023-12-01</t>
  </si>
  <si>
    <t>0.009220673343233399</t>
  </si>
  <si>
    <t>0.004878193729386027</t>
  </si>
  <si>
    <t>-0.0161191569409036</t>
  </si>
  <si>
    <t>0.03167405000000012</t>
  </si>
  <si>
    <t>0.014419451925138826</t>
  </si>
  <si>
    <t>0.013206325949621345</t>
  </si>
  <si>
    <t>0.06297709923664141</t>
  </si>
  <si>
    <t>0.017713453871134766</t>
  </si>
  <si>
    <t>0.015418938848738462</t>
  </si>
  <si>
    <t>2024-01-01</t>
  </si>
  <si>
    <t>-0.006672448453437174</t>
  </si>
  <si>
    <t>0.0050146273168900635</t>
  </si>
  <si>
    <t>-0.004557104121669653</t>
  </si>
  <si>
    <t>0.033918287143760883</t>
  </si>
  <si>
    <t>-3.10217961493775e-4</t>
  </si>
  <si>
    <t>0.01469664304225482</t>
  </si>
  <si>
    <t>0.0060975609756097615</t>
  </si>
  <si>
    <t>-0.010771992818671472</t>
  </si>
  <si>
    <t>-0.03827727129605929</t>
  </si>
  <si>
    <t>2024-02-01</t>
  </si>
  <si>
    <t>0.004907060252438589</t>
  </si>
  <si>
    <t>0.02293601860605654</t>
  </si>
  <si>
    <t>0.01146374780825421</t>
  </si>
  <si>
    <t>0.017927245984405538</t>
  </si>
  <si>
    <t>-0.05263157894736836</t>
  </si>
  <si>
    <t>0.0048588779754936695</t>
  </si>
  <si>
    <t>0.00776780117303133</t>
  </si>
  <si>
    <t>gdp_real</t>
  </si>
  <si>
    <t>gdp_forecasted</t>
  </si>
  <si>
    <t>date_forecasted</t>
  </si>
  <si>
    <t>gdp_estim</t>
  </si>
  <si>
    <t>gdp_estim_1</t>
  </si>
  <si>
    <t>gdp_estim_2</t>
  </si>
  <si>
    <t>test data starting</t>
  </si>
  <si>
    <t>01,01,2004</t>
  </si>
  <si>
    <t>01,02,2004</t>
  </si>
  <si>
    <t>01,03,2004</t>
  </si>
  <si>
    <t>01,04,2004</t>
  </si>
  <si>
    <t>01,05,2004</t>
  </si>
  <si>
    <t>01,06,2004</t>
  </si>
  <si>
    <t>01,07,2004</t>
  </si>
  <si>
    <t>01,08,2004</t>
  </si>
  <si>
    <t>01,09,2004</t>
  </si>
  <si>
    <t>01,10,2004</t>
  </si>
  <si>
    <t>01,11,2004</t>
  </si>
  <si>
    <t>01,12,2004</t>
  </si>
  <si>
    <t>01,01,2005</t>
  </si>
  <si>
    <t>01,02,2005</t>
  </si>
  <si>
    <t>01,03,2005</t>
  </si>
  <si>
    <t>01,04,2005</t>
  </si>
  <si>
    <t>01,05,2005</t>
  </si>
  <si>
    <t>01,06,2005</t>
  </si>
  <si>
    <t>01,07,2005</t>
  </si>
  <si>
    <t>01,08,2005</t>
  </si>
  <si>
    <t>01,09,2005</t>
  </si>
  <si>
    <t>01,10,2005</t>
  </si>
  <si>
    <t>01,11,2005</t>
  </si>
  <si>
    <t>01,12,2005</t>
  </si>
  <si>
    <t>01,01,2006</t>
  </si>
  <si>
    <t>01,02,2006</t>
  </si>
  <si>
    <t>01,03,2006</t>
  </si>
  <si>
    <t>01,04,2006</t>
  </si>
  <si>
    <t>01,05,2006</t>
  </si>
  <si>
    <t>01,06,2006</t>
  </si>
  <si>
    <t>01,07,2006</t>
  </si>
  <si>
    <t>01,08,2006</t>
  </si>
  <si>
    <t>01,09,2006</t>
  </si>
  <si>
    <t>01,10,2006</t>
  </si>
  <si>
    <t>01,11,2006</t>
  </si>
  <si>
    <t>01,12,2006</t>
  </si>
  <si>
    <t>01,01,2007</t>
  </si>
  <si>
    <t>01,02,2007</t>
  </si>
  <si>
    <t>01,03,2007</t>
  </si>
  <si>
    <t>01,04,2007</t>
  </si>
  <si>
    <t>01,05,2007</t>
  </si>
  <si>
    <t>01,06,2007</t>
  </si>
  <si>
    <t>01,07,2007</t>
  </si>
  <si>
    <t>01,08,2007</t>
  </si>
  <si>
    <t>01,09,2007</t>
  </si>
  <si>
    <t>01,10,2007</t>
  </si>
  <si>
    <t>01,11,2007</t>
  </si>
  <si>
    <t>01,12,2007</t>
  </si>
  <si>
    <t>01,01,2008</t>
  </si>
  <si>
    <t>01,02,2008</t>
  </si>
  <si>
    <t>01,03,2008</t>
  </si>
  <si>
    <t>01,04,2008</t>
  </si>
  <si>
    <t>01,05,2008</t>
  </si>
  <si>
    <t>01,06,2008</t>
  </si>
  <si>
    <t>01,07,2008</t>
  </si>
  <si>
    <t>01,08,2008</t>
  </si>
  <si>
    <t>01,09,2008</t>
  </si>
  <si>
    <t>01,10,2008</t>
  </si>
  <si>
    <t>01,11,2008</t>
  </si>
  <si>
    <t>01,12,2008</t>
  </si>
  <si>
    <t>01,01,2009</t>
  </si>
  <si>
    <t>01,02,2009</t>
  </si>
  <si>
    <t>01,03,2009</t>
  </si>
  <si>
    <t>01,04,2009</t>
  </si>
  <si>
    <t>01,05,2009</t>
  </si>
  <si>
    <t>01,06,2009</t>
  </si>
  <si>
    <t>01,07,2009</t>
  </si>
  <si>
    <t>01,08,2009</t>
  </si>
  <si>
    <t>01,09,2009</t>
  </si>
  <si>
    <t>01,10,2009</t>
  </si>
  <si>
    <t>01,11,2009</t>
  </si>
  <si>
    <t>01,12,2009</t>
  </si>
  <si>
    <t>01,01,2010</t>
  </si>
  <si>
    <t>01,02,2010</t>
  </si>
  <si>
    <t>01,03,2010</t>
  </si>
  <si>
    <t>01,04,2010</t>
  </si>
  <si>
    <t>01,05,2010</t>
  </si>
  <si>
    <t>01,06,2010</t>
  </si>
  <si>
    <t>01,07,2010</t>
  </si>
  <si>
    <t>01,08,2010</t>
  </si>
  <si>
    <t>01,09,2010</t>
  </si>
  <si>
    <t>01,10,2010</t>
  </si>
  <si>
    <t>01,11,2010</t>
  </si>
  <si>
    <t>01,12,2010</t>
  </si>
  <si>
    <t>01,01,2011</t>
  </si>
  <si>
    <t>01,02,2011</t>
  </si>
  <si>
    <t>01,03,2011</t>
  </si>
  <si>
    <t>01,04,2011</t>
  </si>
  <si>
    <t>01,05,2011</t>
  </si>
  <si>
    <t>01,06,2011</t>
  </si>
  <si>
    <t>01,07,2011</t>
  </si>
  <si>
    <t>01,08,2011</t>
  </si>
  <si>
    <t>01,09,2011</t>
  </si>
  <si>
    <t>01,10,2011</t>
  </si>
  <si>
    <t>01,11,2011</t>
  </si>
  <si>
    <t>01,12,2011</t>
  </si>
  <si>
    <t>01,01,2012</t>
  </si>
  <si>
    <t>01,02,2012</t>
  </si>
  <si>
    <t>01,03,2012</t>
  </si>
  <si>
    <t>01,04,2012</t>
  </si>
  <si>
    <t>01,05,2012</t>
  </si>
  <si>
    <t>01,06,2012</t>
  </si>
  <si>
    <t>01,07,2012</t>
  </si>
  <si>
    <t>01,08,2012</t>
  </si>
  <si>
    <t>01,09,2012</t>
  </si>
  <si>
    <t>01,10,2012</t>
  </si>
  <si>
    <t>01,11,2012</t>
  </si>
  <si>
    <t>01,12,2012</t>
  </si>
  <si>
    <t>01,01,2013</t>
  </si>
  <si>
    <t>01,02,2013</t>
  </si>
  <si>
    <t>01,03,2013</t>
  </si>
  <si>
    <t>01,04,2013</t>
  </si>
  <si>
    <t>01,05,2013</t>
  </si>
  <si>
    <t>01,06,2013</t>
  </si>
  <si>
    <t>01,07,2013</t>
  </si>
  <si>
    <t>01,08,2013</t>
  </si>
  <si>
    <t>01,09,2013</t>
  </si>
  <si>
    <t>01,10,2013</t>
  </si>
  <si>
    <t>01,11,2013</t>
  </si>
  <si>
    <t>01,12,2013</t>
  </si>
  <si>
    <t>01,01,2014</t>
  </si>
  <si>
    <t>01,02,2014</t>
  </si>
  <si>
    <t>01,03,2014</t>
  </si>
  <si>
    <t>01,04,2014</t>
  </si>
  <si>
    <t>01,05,2014</t>
  </si>
  <si>
    <t>01,06,2014</t>
  </si>
  <si>
    <t>01,07,2014</t>
  </si>
  <si>
    <t>01,08,2014</t>
  </si>
  <si>
    <t>01,09,2014</t>
  </si>
  <si>
    <t>01,10,2014</t>
  </si>
  <si>
    <t>01,11,2014</t>
  </si>
  <si>
    <t>01,12,2014</t>
  </si>
  <si>
    <t>01,01,2015</t>
  </si>
  <si>
    <t>01,02,2015</t>
  </si>
  <si>
    <t>01,03,2015</t>
  </si>
  <si>
    <t>01,04,2015</t>
  </si>
  <si>
    <t>01,05,2015</t>
  </si>
  <si>
    <t>01,06,2015</t>
  </si>
  <si>
    <t>01,07,2015</t>
  </si>
  <si>
    <t>01,08,2015</t>
  </si>
  <si>
    <t>01,09,2015</t>
  </si>
  <si>
    <t>01,10,2015</t>
  </si>
  <si>
    <t>01,11,2015</t>
  </si>
  <si>
    <t>01,12,2015</t>
  </si>
  <si>
    <t>01,01,2016</t>
  </si>
  <si>
    <t>01,02,2016</t>
  </si>
  <si>
    <t>01,03,2016</t>
  </si>
  <si>
    <t>01,04,2016</t>
  </si>
  <si>
    <t>01,05,2016</t>
  </si>
  <si>
    <t>01,06,2016</t>
  </si>
  <si>
    <t>01,07,2016</t>
  </si>
  <si>
    <t>01,08,2016</t>
  </si>
  <si>
    <t>01,09,2016</t>
  </si>
  <si>
    <t>01,10,2016</t>
  </si>
  <si>
    <t>01,11,2016</t>
  </si>
  <si>
    <t>01,12,2016</t>
  </si>
  <si>
    <t>01,01,2017</t>
  </si>
  <si>
    <t>01,02,2017</t>
  </si>
  <si>
    <t>01,03,2017</t>
  </si>
  <si>
    <t>01,04,2017</t>
  </si>
  <si>
    <t>01,05,2017</t>
  </si>
  <si>
    <t>01,06,2017</t>
  </si>
  <si>
    <t>01,07,2017</t>
  </si>
  <si>
    <t>01,08,2017</t>
  </si>
  <si>
    <t>01,09,2017</t>
  </si>
  <si>
    <t>01,10,2017</t>
  </si>
  <si>
    <t>01,11,2017</t>
  </si>
  <si>
    <t>01,12,2017</t>
  </si>
  <si>
    <t>01,01,2018</t>
  </si>
  <si>
    <t>01,02,2018</t>
  </si>
  <si>
    <t>01,03,2018</t>
  </si>
  <si>
    <t>01,04,2018</t>
  </si>
  <si>
    <t>01,05,2018</t>
  </si>
  <si>
    <t>01,06,2018</t>
  </si>
  <si>
    <t>01,07,2018</t>
  </si>
  <si>
    <t>01,08,2018</t>
  </si>
  <si>
    <t>01,09,2018</t>
  </si>
  <si>
    <t>01,10,2018</t>
  </si>
  <si>
    <t>01,11,2018</t>
  </si>
  <si>
    <t>01,12,2018</t>
  </si>
  <si>
    <t>01,01,2019</t>
  </si>
  <si>
    <t>01,02,2019</t>
  </si>
  <si>
    <t>01,03,2019</t>
  </si>
  <si>
    <t>01,04,2019</t>
  </si>
  <si>
    <t>01,05,2019</t>
  </si>
  <si>
    <t>01,06,2019</t>
  </si>
  <si>
    <t>01,07,2019</t>
  </si>
  <si>
    <t>01,08,2019</t>
  </si>
  <si>
    <t>01,09,2019</t>
  </si>
  <si>
    <t>01,10,2019</t>
  </si>
  <si>
    <t>01,11,2019</t>
  </si>
  <si>
    <t>01,12,2019</t>
  </si>
  <si>
    <t>01,01,2020</t>
  </si>
  <si>
    <t>01,02,2020</t>
  </si>
  <si>
    <t>01,03,2020</t>
  </si>
  <si>
    <t>01,04,2020</t>
  </si>
  <si>
    <t>01,05,2020</t>
  </si>
  <si>
    <t>01,06,2020</t>
  </si>
  <si>
    <t>01,07,2020</t>
  </si>
  <si>
    <t>01,08,2020</t>
  </si>
  <si>
    <t>01,09,2020</t>
  </si>
  <si>
    <t>01,10,2020</t>
  </si>
  <si>
    <t>01,11,2020</t>
  </si>
  <si>
    <t>01,12,2020</t>
  </si>
  <si>
    <t>01,01,2021</t>
  </si>
  <si>
    <t>01,02,2021</t>
  </si>
  <si>
    <t>01,03,2021</t>
  </si>
  <si>
    <t>01,04,2021</t>
  </si>
  <si>
    <t>01,05,2021</t>
  </si>
  <si>
    <t>01,06,2021</t>
  </si>
  <si>
    <t>01,07,2021</t>
  </si>
  <si>
    <t>01,08,2021</t>
  </si>
  <si>
    <t>01,09,2021</t>
  </si>
  <si>
    <t>01,10,2021</t>
  </si>
  <si>
    <t>01,11,2021</t>
  </si>
  <si>
    <t>01,12,2021</t>
  </si>
  <si>
    <t>01,01,2022</t>
  </si>
  <si>
    <t>01,02,2022</t>
  </si>
  <si>
    <t>01,03,2022</t>
  </si>
  <si>
    <t>01,04,2022</t>
  </si>
  <si>
    <t>01,05,2022</t>
  </si>
  <si>
    <t>01,06,2022</t>
  </si>
  <si>
    <t>01,07,2022</t>
  </si>
  <si>
    <t>01,08,2022</t>
  </si>
  <si>
    <t>01,09,2022</t>
  </si>
  <si>
    <t>01,10,2022</t>
  </si>
  <si>
    <t>01,11,2022</t>
  </si>
  <si>
    <t>01,12,2022</t>
  </si>
  <si>
    <t>01,01,2023</t>
  </si>
  <si>
    <t>01,02,2023</t>
  </si>
  <si>
    <t>01,03,2023</t>
  </si>
  <si>
    <t>01,04,2023</t>
  </si>
  <si>
    <t>01,05,2023</t>
  </si>
  <si>
    <t>01,06,2023</t>
  </si>
  <si>
    <t>01,07,2023</t>
  </si>
  <si>
    <t>01,08,2023</t>
  </si>
  <si>
    <t>01,09,2023</t>
  </si>
  <si>
    <t>01,10,2023</t>
  </si>
  <si>
    <t>01,11,2023</t>
  </si>
  <si>
    <t>01,12,2023</t>
  </si>
  <si>
    <t>01,01,2024</t>
  </si>
  <si>
    <t>01,02,2024</t>
  </si>
  <si>
    <t>0.016674172828473988</t>
  </si>
  <si>
    <t>gdp</t>
  </si>
  <si>
    <t>status</t>
  </si>
  <si>
    <t>pass</t>
  </si>
  <si>
    <t>real</t>
  </si>
  <si>
    <t>estim</t>
  </si>
  <si>
    <t>gdp_real_num</t>
  </si>
  <si>
    <t>gdp_estim_num</t>
  </si>
  <si>
    <t>gdp_mean</t>
  </si>
  <si>
    <t>gdp_step1_print</t>
  </si>
  <si>
    <t>gdp_estim_real_diff</t>
  </si>
  <si>
    <t>in_5%_errors</t>
  </si>
  <si>
    <t>gdp_step_2_print</t>
  </si>
  <si>
    <t>gdp_mean_real_estim</t>
  </si>
  <si>
    <t>0.006498444139859012</t>
  </si>
  <si>
    <t>0.010642923127602769</t>
  </si>
  <si>
    <t>0.006769759764235378</t>
  </si>
  <si>
    <t>0.007279450914431651</t>
  </si>
  <si>
    <t>0.00812778486789157</t>
  </si>
  <si>
    <t>0.008346320638015556</t>
  </si>
  <si>
    <t>0.007353959256392556</t>
  </si>
  <si>
    <t>0.010165119115717857</t>
  </si>
  <si>
    <t>0.010017583436946122</t>
  </si>
  <si>
    <t>0.007949787907987442</t>
  </si>
  <si>
    <t>0.010996776409183203</t>
  </si>
  <si>
    <t>0.00880940425111333</t>
  </si>
  <si>
    <t>0.008744723947915253</t>
  </si>
  <si>
    <t>0.0065997066546306885</t>
  </si>
  <si>
    <t>0.010405776592845894</t>
  </si>
  <si>
    <t>0.0038723793571332306</t>
  </si>
  <si>
    <t>-0.02581627043064529</t>
  </si>
  <si>
    <t>-0.02348481597002528</t>
  </si>
  <si>
    <t>0.0064050023708759965</t>
  </si>
  <si>
    <t>0.008235091374066576</t>
  </si>
  <si>
    <t>0.004592953130932312</t>
  </si>
  <si>
    <t>0.00913463909504846</t>
  </si>
  <si>
    <t>0.007102792581649586</t>
  </si>
  <si>
    <t>0.006382772996434477</t>
  </si>
  <si>
    <t>0.01057339946875819</t>
  </si>
  <si>
    <t>0.009185412263141408</t>
  </si>
  <si>
    <t>0.00854625579190153</t>
  </si>
  <si>
    <t>0.006901065359007058</t>
  </si>
  <si>
    <t>0.008034764284644034</t>
  </si>
  <si>
    <t>0.008554202786555557</t>
  </si>
  <si>
    <t>0.0038201818925742035</t>
  </si>
  <si>
    <t>0.007573527492557988</t>
  </si>
  <si>
    <t>0.003942725256731506</t>
  </si>
  <si>
    <t>0.007597656730344711</t>
  </si>
  <si>
    <t>0.005670863654206823</t>
  </si>
  <si>
    <t>0.00479991964108937</t>
  </si>
  <si>
    <t>0.007861087690244883</t>
  </si>
  <si>
    <t>0.0011870021643763486</t>
  </si>
  <si>
    <t>0.0047607353390490634</t>
  </si>
  <si>
    <t>0.0007476072503907094</t>
  </si>
  <si>
    <t>-0.006372954280294348</t>
  </si>
  <si>
    <t>-5.3178761160004374e-05</t>
  </si>
  <si>
    <t>0.0010336510060751066</t>
  </si>
  <si>
    <t>0.001759140287561</t>
  </si>
  <si>
    <t>0.0012113984517952022</t>
  </si>
  <si>
    <t>0.004886021798705565</t>
  </si>
  <si>
    <t>0.006005753854963929</t>
  </si>
  <si>
    <t>0.004610705432756807</t>
  </si>
  <si>
    <t>0.008493573279659033</t>
  </si>
  <si>
    <t>0.004178548486007262</t>
  </si>
  <si>
    <t>0.006426926592792208</t>
  </si>
  <si>
    <t>0.00818812593893185</t>
  </si>
  <si>
    <t>(currently GB -2)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</si>
</sst>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49" fontId="0" fillId="0" borderId="0" xfId="0" applyNumberFormat="1"/>
    <xf numFmtId="49" fontId="0" fillId="33" borderId="0" xfId="0" applyNumberFormat="1" applyFill="1"/>
    <xf numFmtId="49" fontId="0" fillId="34" borderId="0" xfId="0" applyNumberFormat="1" applyFill="1"/>
    <xf numFmtId="0" fontId="0" fillId="33" borderId="0" xfId="0" applyFill="1"/>
    <xf numFmtId="11" fontId="0" fillId="0" borderId="0" xfId="0" applyNumberFormat="1"/>
    <xf numFmtId="14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Fill="1" applyBorder="1"/>
    <xf numFmtId="0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for_check!$D$1</c:f>
              <c:strCache>
                <c:ptCount val="1"/>
                <c:pt idx="0">
                  <c:v>gdp_estim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for_check!$A$2:$A$243</c:f>
              <c:strCache>
                <c:ptCount val="242"/>
                <c:pt idx="0">
                  <c:v>01,01,2004</c:v>
                </c:pt>
                <c:pt idx="1">
                  <c:v>01,02,2004</c:v>
                </c:pt>
                <c:pt idx="2">
                  <c:v>01,03,2004</c:v>
                </c:pt>
                <c:pt idx="3">
                  <c:v>01,04,2004</c:v>
                </c:pt>
                <c:pt idx="4">
                  <c:v>01,05,2004</c:v>
                </c:pt>
                <c:pt idx="5">
                  <c:v>01,06,2004</c:v>
                </c:pt>
                <c:pt idx="6">
                  <c:v>01,07,2004</c:v>
                </c:pt>
                <c:pt idx="7">
                  <c:v>01,08,2004</c:v>
                </c:pt>
                <c:pt idx="8">
                  <c:v>01,09,2004</c:v>
                </c:pt>
                <c:pt idx="9">
                  <c:v>01,10,2004</c:v>
                </c:pt>
                <c:pt idx="10">
                  <c:v>01,11,2004</c:v>
                </c:pt>
                <c:pt idx="11">
                  <c:v>01,12,2004</c:v>
                </c:pt>
                <c:pt idx="12">
                  <c:v>01,01,2005</c:v>
                </c:pt>
                <c:pt idx="13">
                  <c:v>01,02,2005</c:v>
                </c:pt>
                <c:pt idx="14">
                  <c:v>01,03,2005</c:v>
                </c:pt>
                <c:pt idx="15">
                  <c:v>01,04,2005</c:v>
                </c:pt>
                <c:pt idx="16">
                  <c:v>01,05,2005</c:v>
                </c:pt>
                <c:pt idx="17">
                  <c:v>01,06,2005</c:v>
                </c:pt>
                <c:pt idx="18">
                  <c:v>01,07,2005</c:v>
                </c:pt>
                <c:pt idx="19">
                  <c:v>01,08,2005</c:v>
                </c:pt>
                <c:pt idx="20">
                  <c:v>01,09,2005</c:v>
                </c:pt>
                <c:pt idx="21">
                  <c:v>01,10,2005</c:v>
                </c:pt>
                <c:pt idx="22">
                  <c:v>01,11,2005</c:v>
                </c:pt>
                <c:pt idx="23">
                  <c:v>01,12,2005</c:v>
                </c:pt>
                <c:pt idx="24">
                  <c:v>01,01,2006</c:v>
                </c:pt>
                <c:pt idx="25">
                  <c:v>01,02,2006</c:v>
                </c:pt>
                <c:pt idx="26">
                  <c:v>01,03,2006</c:v>
                </c:pt>
                <c:pt idx="27">
                  <c:v>01,04,2006</c:v>
                </c:pt>
                <c:pt idx="28">
                  <c:v>01,05,2006</c:v>
                </c:pt>
                <c:pt idx="29">
                  <c:v>01,06,2006</c:v>
                </c:pt>
                <c:pt idx="30">
                  <c:v>01,07,2006</c:v>
                </c:pt>
                <c:pt idx="31">
                  <c:v>01,08,2006</c:v>
                </c:pt>
                <c:pt idx="32">
                  <c:v>01,09,2006</c:v>
                </c:pt>
                <c:pt idx="33">
                  <c:v>01,10,2006</c:v>
                </c:pt>
                <c:pt idx="34">
                  <c:v>01,11,2006</c:v>
                </c:pt>
                <c:pt idx="35">
                  <c:v>01,12,2006</c:v>
                </c:pt>
                <c:pt idx="36">
                  <c:v>01,01,2007</c:v>
                </c:pt>
                <c:pt idx="37">
                  <c:v>01,02,2007</c:v>
                </c:pt>
                <c:pt idx="38">
                  <c:v>01,03,2007</c:v>
                </c:pt>
                <c:pt idx="39">
                  <c:v>01,04,2007</c:v>
                </c:pt>
                <c:pt idx="40">
                  <c:v>01,05,2007</c:v>
                </c:pt>
                <c:pt idx="41">
                  <c:v>01,06,2007</c:v>
                </c:pt>
                <c:pt idx="42">
                  <c:v>01,07,2007</c:v>
                </c:pt>
                <c:pt idx="43">
                  <c:v>01,08,2007</c:v>
                </c:pt>
                <c:pt idx="44">
                  <c:v>01,09,2007</c:v>
                </c:pt>
                <c:pt idx="45">
                  <c:v>01,10,2007</c:v>
                </c:pt>
                <c:pt idx="46">
                  <c:v>01,11,2007</c:v>
                </c:pt>
                <c:pt idx="47">
                  <c:v>01,12,2007</c:v>
                </c:pt>
                <c:pt idx="48">
                  <c:v>01,01,2008</c:v>
                </c:pt>
                <c:pt idx="49">
                  <c:v>01,02,2008</c:v>
                </c:pt>
                <c:pt idx="50">
                  <c:v>01,03,2008</c:v>
                </c:pt>
                <c:pt idx="51">
                  <c:v>01,04,2008</c:v>
                </c:pt>
                <c:pt idx="52">
                  <c:v>01,05,2008</c:v>
                </c:pt>
                <c:pt idx="53">
                  <c:v>01,06,2008</c:v>
                </c:pt>
                <c:pt idx="54">
                  <c:v>01,07,2008</c:v>
                </c:pt>
                <c:pt idx="55">
                  <c:v>01,08,2008</c:v>
                </c:pt>
                <c:pt idx="56">
                  <c:v>01,09,2008</c:v>
                </c:pt>
                <c:pt idx="57">
                  <c:v>01,10,2008</c:v>
                </c:pt>
                <c:pt idx="58">
                  <c:v>01,11,2008</c:v>
                </c:pt>
                <c:pt idx="59">
                  <c:v>01,12,2008</c:v>
                </c:pt>
                <c:pt idx="60">
                  <c:v>01,01,2009</c:v>
                </c:pt>
                <c:pt idx="61">
                  <c:v>01,02,2009</c:v>
                </c:pt>
                <c:pt idx="62">
                  <c:v>01,03,2009</c:v>
                </c:pt>
                <c:pt idx="63">
                  <c:v>01,04,2009</c:v>
                </c:pt>
                <c:pt idx="64">
                  <c:v>01,05,2009</c:v>
                </c:pt>
                <c:pt idx="65">
                  <c:v>01,06,2009</c:v>
                </c:pt>
                <c:pt idx="66">
                  <c:v>01,07,2009</c:v>
                </c:pt>
                <c:pt idx="67">
                  <c:v>01,08,2009</c:v>
                </c:pt>
                <c:pt idx="68">
                  <c:v>01,09,2009</c:v>
                </c:pt>
                <c:pt idx="69">
                  <c:v>01,10,2009</c:v>
                </c:pt>
                <c:pt idx="70">
                  <c:v>01,11,2009</c:v>
                </c:pt>
                <c:pt idx="71">
                  <c:v>01,12,2009</c:v>
                </c:pt>
                <c:pt idx="72">
                  <c:v>01,01,2010</c:v>
                </c:pt>
                <c:pt idx="73">
                  <c:v>01,02,2010</c:v>
                </c:pt>
                <c:pt idx="74">
                  <c:v>01,03,2010</c:v>
                </c:pt>
                <c:pt idx="75">
                  <c:v>01,04,2010</c:v>
                </c:pt>
                <c:pt idx="76">
                  <c:v>01,05,2010</c:v>
                </c:pt>
                <c:pt idx="77">
                  <c:v>01,06,2010</c:v>
                </c:pt>
                <c:pt idx="78">
                  <c:v>01,07,2010</c:v>
                </c:pt>
                <c:pt idx="79">
                  <c:v>01,08,2010</c:v>
                </c:pt>
                <c:pt idx="80">
                  <c:v>01,09,2010</c:v>
                </c:pt>
                <c:pt idx="81">
                  <c:v>01,10,2010</c:v>
                </c:pt>
                <c:pt idx="82">
                  <c:v>01,11,2010</c:v>
                </c:pt>
                <c:pt idx="83">
                  <c:v>01,12,2010</c:v>
                </c:pt>
                <c:pt idx="84">
                  <c:v>01,01,2011</c:v>
                </c:pt>
                <c:pt idx="85">
                  <c:v>01,02,2011</c:v>
                </c:pt>
                <c:pt idx="86">
                  <c:v>01,03,2011</c:v>
                </c:pt>
                <c:pt idx="87">
                  <c:v>01,04,2011</c:v>
                </c:pt>
                <c:pt idx="88">
                  <c:v>01,05,2011</c:v>
                </c:pt>
                <c:pt idx="89">
                  <c:v>01,06,2011</c:v>
                </c:pt>
                <c:pt idx="90">
                  <c:v>01,07,2011</c:v>
                </c:pt>
                <c:pt idx="91">
                  <c:v>01,08,2011</c:v>
                </c:pt>
                <c:pt idx="92">
                  <c:v>01,09,2011</c:v>
                </c:pt>
                <c:pt idx="93">
                  <c:v>01,10,2011</c:v>
                </c:pt>
                <c:pt idx="94">
                  <c:v>01,11,2011</c:v>
                </c:pt>
                <c:pt idx="95">
                  <c:v>01,12,2011</c:v>
                </c:pt>
                <c:pt idx="96">
                  <c:v>01,01,2012</c:v>
                </c:pt>
                <c:pt idx="97">
                  <c:v>01,02,2012</c:v>
                </c:pt>
                <c:pt idx="98">
                  <c:v>01,03,2012</c:v>
                </c:pt>
                <c:pt idx="99">
                  <c:v>01,04,2012</c:v>
                </c:pt>
                <c:pt idx="100">
                  <c:v>01,05,2012</c:v>
                </c:pt>
                <c:pt idx="101">
                  <c:v>01,06,2012</c:v>
                </c:pt>
                <c:pt idx="102">
                  <c:v>01,07,2012</c:v>
                </c:pt>
                <c:pt idx="103">
                  <c:v>01,08,2012</c:v>
                </c:pt>
                <c:pt idx="104">
                  <c:v>01,09,2012</c:v>
                </c:pt>
                <c:pt idx="105">
                  <c:v>01,10,2012</c:v>
                </c:pt>
                <c:pt idx="106">
                  <c:v>01,11,2012</c:v>
                </c:pt>
                <c:pt idx="107">
                  <c:v>01,12,2012</c:v>
                </c:pt>
                <c:pt idx="108">
                  <c:v>01,01,2013</c:v>
                </c:pt>
                <c:pt idx="109">
                  <c:v>01,02,2013</c:v>
                </c:pt>
                <c:pt idx="110">
                  <c:v>01,03,2013</c:v>
                </c:pt>
                <c:pt idx="111">
                  <c:v>01,04,2013</c:v>
                </c:pt>
                <c:pt idx="112">
                  <c:v>01,05,2013</c:v>
                </c:pt>
                <c:pt idx="113">
                  <c:v>01,06,2013</c:v>
                </c:pt>
                <c:pt idx="114">
                  <c:v>01,07,2013</c:v>
                </c:pt>
                <c:pt idx="115">
                  <c:v>01,08,2013</c:v>
                </c:pt>
                <c:pt idx="116">
                  <c:v>01,09,2013</c:v>
                </c:pt>
                <c:pt idx="117">
                  <c:v>01,10,2013</c:v>
                </c:pt>
                <c:pt idx="118">
                  <c:v>01,11,2013</c:v>
                </c:pt>
                <c:pt idx="119">
                  <c:v>01,12,2013</c:v>
                </c:pt>
                <c:pt idx="120">
                  <c:v>01,01,2014</c:v>
                </c:pt>
                <c:pt idx="121">
                  <c:v>01,02,2014</c:v>
                </c:pt>
                <c:pt idx="122">
                  <c:v>01,03,2014</c:v>
                </c:pt>
                <c:pt idx="123">
                  <c:v>01,04,2014</c:v>
                </c:pt>
                <c:pt idx="124">
                  <c:v>01,05,2014</c:v>
                </c:pt>
                <c:pt idx="125">
                  <c:v>01,06,2014</c:v>
                </c:pt>
                <c:pt idx="126">
                  <c:v>01,07,2014</c:v>
                </c:pt>
                <c:pt idx="127">
                  <c:v>01,08,2014</c:v>
                </c:pt>
                <c:pt idx="128">
                  <c:v>01,09,2014</c:v>
                </c:pt>
                <c:pt idx="129">
                  <c:v>01,10,2014</c:v>
                </c:pt>
                <c:pt idx="130">
                  <c:v>01,11,2014</c:v>
                </c:pt>
                <c:pt idx="131">
                  <c:v>01,12,2014</c:v>
                </c:pt>
                <c:pt idx="132">
                  <c:v>01,01,2015</c:v>
                </c:pt>
                <c:pt idx="133">
                  <c:v>01,02,2015</c:v>
                </c:pt>
                <c:pt idx="134">
                  <c:v>01,03,2015</c:v>
                </c:pt>
                <c:pt idx="135">
                  <c:v>01,04,2015</c:v>
                </c:pt>
                <c:pt idx="136">
                  <c:v>01,05,2015</c:v>
                </c:pt>
                <c:pt idx="137">
                  <c:v>01,06,2015</c:v>
                </c:pt>
                <c:pt idx="138">
                  <c:v>01,07,2015</c:v>
                </c:pt>
                <c:pt idx="139">
                  <c:v>01,08,2015</c:v>
                </c:pt>
                <c:pt idx="140">
                  <c:v>01,09,2015</c:v>
                </c:pt>
                <c:pt idx="141">
                  <c:v>01,10,2015</c:v>
                </c:pt>
                <c:pt idx="142">
                  <c:v>01,11,2015</c:v>
                </c:pt>
                <c:pt idx="143">
                  <c:v>01,12,2015</c:v>
                </c:pt>
                <c:pt idx="144">
                  <c:v>01,01,2016</c:v>
                </c:pt>
                <c:pt idx="145">
                  <c:v>01,02,2016</c:v>
                </c:pt>
                <c:pt idx="146">
                  <c:v>01,03,2016</c:v>
                </c:pt>
                <c:pt idx="147">
                  <c:v>01,04,2016</c:v>
                </c:pt>
                <c:pt idx="148">
                  <c:v>01,05,2016</c:v>
                </c:pt>
                <c:pt idx="149">
                  <c:v>01,06,2016</c:v>
                </c:pt>
                <c:pt idx="150">
                  <c:v>01,07,2016</c:v>
                </c:pt>
                <c:pt idx="151">
                  <c:v>01,08,2016</c:v>
                </c:pt>
                <c:pt idx="152">
                  <c:v>01,09,2016</c:v>
                </c:pt>
                <c:pt idx="153">
                  <c:v>01,10,2016</c:v>
                </c:pt>
                <c:pt idx="154">
                  <c:v>01,11,2016</c:v>
                </c:pt>
                <c:pt idx="155">
                  <c:v>01,12,2016</c:v>
                </c:pt>
                <c:pt idx="156">
                  <c:v>01,01,2017</c:v>
                </c:pt>
                <c:pt idx="157">
                  <c:v>01,02,2017</c:v>
                </c:pt>
                <c:pt idx="158">
                  <c:v>01,03,2017</c:v>
                </c:pt>
                <c:pt idx="159">
                  <c:v>01,04,2017</c:v>
                </c:pt>
                <c:pt idx="160">
                  <c:v>01,05,2017</c:v>
                </c:pt>
                <c:pt idx="161">
                  <c:v>01,06,2017</c:v>
                </c:pt>
                <c:pt idx="162">
                  <c:v>01,07,2017</c:v>
                </c:pt>
                <c:pt idx="163">
                  <c:v>01,08,2017</c:v>
                </c:pt>
                <c:pt idx="164">
                  <c:v>01,09,2017</c:v>
                </c:pt>
                <c:pt idx="165">
                  <c:v>01,10,2017</c:v>
                </c:pt>
                <c:pt idx="166">
                  <c:v>01,11,2017</c:v>
                </c:pt>
                <c:pt idx="167">
                  <c:v>01,12,2017</c:v>
                </c:pt>
                <c:pt idx="168">
                  <c:v>01,01,2018</c:v>
                </c:pt>
                <c:pt idx="169">
                  <c:v>01,02,2018</c:v>
                </c:pt>
                <c:pt idx="170">
                  <c:v>01,03,2018</c:v>
                </c:pt>
                <c:pt idx="171">
                  <c:v>01,04,2018</c:v>
                </c:pt>
                <c:pt idx="172">
                  <c:v>01,05,2018</c:v>
                </c:pt>
                <c:pt idx="173">
                  <c:v>01,06,2018</c:v>
                </c:pt>
                <c:pt idx="174">
                  <c:v>01,07,2018</c:v>
                </c:pt>
                <c:pt idx="175">
                  <c:v>01,08,2018</c:v>
                </c:pt>
                <c:pt idx="176">
                  <c:v>01,09,2018</c:v>
                </c:pt>
                <c:pt idx="177">
                  <c:v>01,10,2018</c:v>
                </c:pt>
                <c:pt idx="178">
                  <c:v>01,11,2018</c:v>
                </c:pt>
                <c:pt idx="179">
                  <c:v>01,12,2018</c:v>
                </c:pt>
                <c:pt idx="180">
                  <c:v>01,01,2019</c:v>
                </c:pt>
                <c:pt idx="181">
                  <c:v>01,02,2019</c:v>
                </c:pt>
                <c:pt idx="182">
                  <c:v>01,03,2019</c:v>
                </c:pt>
                <c:pt idx="183">
                  <c:v>01,04,2019</c:v>
                </c:pt>
                <c:pt idx="184">
                  <c:v>01,05,2019</c:v>
                </c:pt>
                <c:pt idx="185">
                  <c:v>01,06,2019</c:v>
                </c:pt>
                <c:pt idx="186">
                  <c:v>01,07,2019</c:v>
                </c:pt>
                <c:pt idx="187">
                  <c:v>01,08,2019</c:v>
                </c:pt>
                <c:pt idx="188">
                  <c:v>01,09,2019</c:v>
                </c:pt>
                <c:pt idx="189">
                  <c:v>01,10,2019</c:v>
                </c:pt>
                <c:pt idx="190">
                  <c:v>01,11,2019</c:v>
                </c:pt>
                <c:pt idx="191">
                  <c:v>01,12,2019</c:v>
                </c:pt>
                <c:pt idx="192">
                  <c:v>01,01,2020</c:v>
                </c:pt>
                <c:pt idx="193">
                  <c:v>01,02,2020</c:v>
                </c:pt>
                <c:pt idx="194">
                  <c:v>01,03,2020</c:v>
                </c:pt>
                <c:pt idx="195">
                  <c:v>01,04,2020</c:v>
                </c:pt>
                <c:pt idx="196">
                  <c:v>01,05,2020</c:v>
                </c:pt>
                <c:pt idx="197">
                  <c:v>01,06,2020</c:v>
                </c:pt>
                <c:pt idx="198">
                  <c:v>01,07,2020</c:v>
                </c:pt>
                <c:pt idx="199">
                  <c:v>01,08,2020</c:v>
                </c:pt>
                <c:pt idx="200">
                  <c:v>01,09,2020</c:v>
                </c:pt>
                <c:pt idx="201">
                  <c:v>01,10,2020</c:v>
                </c:pt>
                <c:pt idx="202">
                  <c:v>01,11,2020</c:v>
                </c:pt>
                <c:pt idx="203">
                  <c:v>01,12,2020</c:v>
                </c:pt>
                <c:pt idx="204">
                  <c:v>01,01,2021</c:v>
                </c:pt>
                <c:pt idx="205">
                  <c:v>01,02,2021</c:v>
                </c:pt>
                <c:pt idx="206">
                  <c:v>01,03,2021</c:v>
                </c:pt>
                <c:pt idx="207">
                  <c:v>01,04,2021</c:v>
                </c:pt>
                <c:pt idx="208">
                  <c:v>01,05,2021</c:v>
                </c:pt>
                <c:pt idx="209">
                  <c:v>01,06,2021</c:v>
                </c:pt>
                <c:pt idx="210">
                  <c:v>01,07,2021</c:v>
                </c:pt>
                <c:pt idx="211">
                  <c:v>01,08,2021</c:v>
                </c:pt>
                <c:pt idx="212">
                  <c:v>01,09,2021</c:v>
                </c:pt>
                <c:pt idx="213">
                  <c:v>01,10,2021</c:v>
                </c:pt>
                <c:pt idx="214">
                  <c:v>01,11,2021</c:v>
                </c:pt>
                <c:pt idx="215">
                  <c:v>01,12,2021</c:v>
                </c:pt>
                <c:pt idx="216">
                  <c:v>01,01,2022</c:v>
                </c:pt>
                <c:pt idx="217">
                  <c:v>01,02,2022</c:v>
                </c:pt>
                <c:pt idx="218">
                  <c:v>01,03,2022</c:v>
                </c:pt>
                <c:pt idx="219">
                  <c:v>01,04,2022</c:v>
                </c:pt>
                <c:pt idx="220">
                  <c:v>01,05,2022</c:v>
                </c:pt>
                <c:pt idx="221">
                  <c:v>01,06,2022</c:v>
                </c:pt>
                <c:pt idx="222">
                  <c:v>01,07,2022</c:v>
                </c:pt>
                <c:pt idx="223">
                  <c:v>01,08,2022</c:v>
                </c:pt>
                <c:pt idx="224">
                  <c:v>01,09,2022</c:v>
                </c:pt>
                <c:pt idx="225">
                  <c:v>01,10,2022</c:v>
                </c:pt>
                <c:pt idx="226">
                  <c:v>01,11,2022</c:v>
                </c:pt>
                <c:pt idx="227">
                  <c:v>01,12,2022</c:v>
                </c:pt>
                <c:pt idx="228">
                  <c:v>01,01,2023</c:v>
                </c:pt>
                <c:pt idx="229">
                  <c:v>01,02,2023</c:v>
                </c:pt>
                <c:pt idx="230">
                  <c:v>01,03,2023</c:v>
                </c:pt>
                <c:pt idx="231">
                  <c:v>01,04,2023</c:v>
                </c:pt>
                <c:pt idx="232">
                  <c:v>01,05,2023</c:v>
                </c:pt>
                <c:pt idx="233">
                  <c:v>01,06,2023</c:v>
                </c:pt>
                <c:pt idx="234">
                  <c:v>01,07,2023</c:v>
                </c:pt>
                <c:pt idx="235">
                  <c:v>01,08,2023</c:v>
                </c:pt>
                <c:pt idx="236">
                  <c:v>01,09,2023</c:v>
                </c:pt>
                <c:pt idx="237">
                  <c:v>01,10,2023</c:v>
                </c:pt>
                <c:pt idx="238">
                  <c:v>01,11,2023</c:v>
                </c:pt>
                <c:pt idx="239">
                  <c:v>01,12,2023</c:v>
                </c:pt>
                <c:pt idx="240">
                  <c:v>01,01,2024</c:v>
                </c:pt>
                <c:pt idx="241">
                  <c:v>01,02,2024</c:v>
                </c:pt>
              </c:strCache>
            </c:strRef>
          </c:cat>
          <c:val>
            <c:numRef>
              <c:f>for_check!$D$2:$D$243</c:f>
              <c:numCache>
                <c:formatCode>General</c:formatCode>
                <c:ptCount val="2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5.8506159111857397E-3</c:v>
                </c:pt>
                <c:pt idx="9">
                  <c:v>0</c:v>
                </c:pt>
                <c:pt idx="10">
                  <c:v>0</c:v>
                </c:pt>
                <c:pt idx="11">
                  <c:v>9.5486100763082504E-3</c:v>
                </c:pt>
                <c:pt idx="12">
                  <c:v>0</c:v>
                </c:pt>
                <c:pt idx="13">
                  <c:v>0</c:v>
                </c:pt>
                <c:pt idx="14">
                  <c:v>8.0839693546295097E-3</c:v>
                </c:pt>
                <c:pt idx="15">
                  <c:v>0</c:v>
                </c:pt>
                <c:pt idx="16">
                  <c:v>0</c:v>
                </c:pt>
                <c:pt idx="17">
                  <c:v>9.0737324208021095E-3</c:v>
                </c:pt>
                <c:pt idx="18">
                  <c:v>0</c:v>
                </c:pt>
                <c:pt idx="19">
                  <c:v>0</c:v>
                </c:pt>
                <c:pt idx="20">
                  <c:v>6.7553659901022902E-3</c:v>
                </c:pt>
                <c:pt idx="21">
                  <c:v>0</c:v>
                </c:pt>
                <c:pt idx="22">
                  <c:v>0</c:v>
                </c:pt>
                <c:pt idx="23">
                  <c:v>7.91164580732584E-3</c:v>
                </c:pt>
                <c:pt idx="24">
                  <c:v>0</c:v>
                </c:pt>
                <c:pt idx="25">
                  <c:v>0</c:v>
                </c:pt>
                <c:pt idx="26">
                  <c:v>7.9120295122265798E-3</c:v>
                </c:pt>
                <c:pt idx="27">
                  <c:v>0</c:v>
                </c:pt>
                <c:pt idx="28">
                  <c:v>0</c:v>
                </c:pt>
                <c:pt idx="29">
                  <c:v>8.2168672233819892E-3</c:v>
                </c:pt>
                <c:pt idx="30">
                  <c:v>0</c:v>
                </c:pt>
                <c:pt idx="31">
                  <c:v>0</c:v>
                </c:pt>
                <c:pt idx="32">
                  <c:v>7.1403393521904902E-3</c:v>
                </c:pt>
                <c:pt idx="33">
                  <c:v>0</c:v>
                </c:pt>
                <c:pt idx="34">
                  <c:v>0</c:v>
                </c:pt>
                <c:pt idx="35">
                  <c:v>6.2919436022639197E-3</c:v>
                </c:pt>
                <c:pt idx="36">
                  <c:v>0</c:v>
                </c:pt>
                <c:pt idx="37">
                  <c:v>0</c:v>
                </c:pt>
                <c:pt idx="38">
                  <c:v>7.6161311008036102E-3</c:v>
                </c:pt>
                <c:pt idx="39">
                  <c:v>0</c:v>
                </c:pt>
                <c:pt idx="40">
                  <c:v>0</c:v>
                </c:pt>
                <c:pt idx="41">
                  <c:v>6.5760314464568996E-3</c:v>
                </c:pt>
                <c:pt idx="42">
                  <c:v>0</c:v>
                </c:pt>
                <c:pt idx="43">
                  <c:v>0</c:v>
                </c:pt>
                <c:pt idx="44">
                  <c:v>9.4698080793023092E-3</c:v>
                </c:pt>
                <c:pt idx="45">
                  <c:v>0</c:v>
                </c:pt>
                <c:pt idx="46">
                  <c:v>0</c:v>
                </c:pt>
                <c:pt idx="47">
                  <c:v>8.3303852006793005E-3</c:v>
                </c:pt>
                <c:pt idx="48">
                  <c:v>0</c:v>
                </c:pt>
                <c:pt idx="49">
                  <c:v>0</c:v>
                </c:pt>
                <c:pt idx="50">
                  <c:v>8.9734848588704993E-3</c:v>
                </c:pt>
                <c:pt idx="51">
                  <c:v>0</c:v>
                </c:pt>
                <c:pt idx="52">
                  <c:v>0</c:v>
                </c:pt>
                <c:pt idx="53">
                  <c:v>8.1194732338189992E-3</c:v>
                </c:pt>
                <c:pt idx="54">
                  <c:v>0</c:v>
                </c:pt>
                <c:pt idx="55">
                  <c:v>0</c:v>
                </c:pt>
                <c:pt idx="56">
                  <c:v>8.0778477713465604E-3</c:v>
                </c:pt>
                <c:pt idx="57">
                  <c:v>0</c:v>
                </c:pt>
                <c:pt idx="58">
                  <c:v>0</c:v>
                </c:pt>
                <c:pt idx="59">
                  <c:v>2.0490710157901001E-3</c:v>
                </c:pt>
                <c:pt idx="60">
                  <c:v>0</c:v>
                </c:pt>
                <c:pt idx="61">
                  <c:v>0</c:v>
                </c:pt>
                <c:pt idx="62">
                  <c:v>-4.5460402034223002E-3</c:v>
                </c:pt>
                <c:pt idx="63">
                  <c:v>0</c:v>
                </c:pt>
                <c:pt idx="64">
                  <c:v>0</c:v>
                </c:pt>
                <c:pt idx="65">
                  <c:v>4.0320809930562904E-3</c:v>
                </c:pt>
                <c:pt idx="66">
                  <c:v>0</c:v>
                </c:pt>
                <c:pt idx="67">
                  <c:v>0</c:v>
                </c:pt>
                <c:pt idx="68">
                  <c:v>1.05992164462804E-2</c:v>
                </c:pt>
                <c:pt idx="69">
                  <c:v>0</c:v>
                </c:pt>
                <c:pt idx="70">
                  <c:v>0</c:v>
                </c:pt>
                <c:pt idx="71">
                  <c:v>7.6483599841594696E-3</c:v>
                </c:pt>
                <c:pt idx="72">
                  <c:v>0</c:v>
                </c:pt>
                <c:pt idx="73">
                  <c:v>0</c:v>
                </c:pt>
                <c:pt idx="74">
                  <c:v>9.3397349119186401E-3</c:v>
                </c:pt>
                <c:pt idx="75">
                  <c:v>0</c:v>
                </c:pt>
                <c:pt idx="76">
                  <c:v>0</c:v>
                </c:pt>
                <c:pt idx="77">
                  <c:v>8.0224992707371694E-3</c:v>
                </c:pt>
                <c:pt idx="78">
                  <c:v>0</c:v>
                </c:pt>
                <c:pt idx="79">
                  <c:v>0</c:v>
                </c:pt>
                <c:pt idx="80">
                  <c:v>6.1636650934815398E-3</c:v>
                </c:pt>
                <c:pt idx="81">
                  <c:v>0</c:v>
                </c:pt>
                <c:pt idx="82">
                  <c:v>0</c:v>
                </c:pt>
                <c:pt idx="83">
                  <c:v>7.3740966618060996E-3</c:v>
                </c:pt>
                <c:pt idx="84">
                  <c:v>0</c:v>
                </c:pt>
                <c:pt idx="85">
                  <c:v>0</c:v>
                </c:pt>
                <c:pt idx="86">
                  <c:v>9.1353235766291601E-3</c:v>
                </c:pt>
                <c:pt idx="87">
                  <c:v>0</c:v>
                </c:pt>
                <c:pt idx="88">
                  <c:v>0</c:v>
                </c:pt>
                <c:pt idx="89">
                  <c:v>8.7136086076497997E-3</c:v>
                </c:pt>
                <c:pt idx="90">
                  <c:v>0</c:v>
                </c:pt>
                <c:pt idx="91">
                  <c:v>0</c:v>
                </c:pt>
                <c:pt idx="92">
                  <c:v>6.8692816421389502E-3</c:v>
                </c:pt>
                <c:pt idx="93">
                  <c:v>0</c:v>
                </c:pt>
                <c:pt idx="94">
                  <c:v>0</c:v>
                </c:pt>
                <c:pt idx="95">
                  <c:v>6.1517255380749702E-3</c:v>
                </c:pt>
                <c:pt idx="96">
                  <c:v>0</c:v>
                </c:pt>
                <c:pt idx="97">
                  <c:v>0</c:v>
                </c:pt>
                <c:pt idx="98">
                  <c:v>6.6162841394543596E-3</c:v>
                </c:pt>
                <c:pt idx="99">
                  <c:v>0</c:v>
                </c:pt>
                <c:pt idx="100">
                  <c:v>0</c:v>
                </c:pt>
                <c:pt idx="101">
                  <c:v>6.3227689824998301E-3</c:v>
                </c:pt>
                <c:pt idx="102">
                  <c:v>0</c:v>
                </c:pt>
                <c:pt idx="103">
                  <c:v>0</c:v>
                </c:pt>
                <c:pt idx="104">
                  <c:v>2.8483083005994502E-3</c:v>
                </c:pt>
                <c:pt idx="105">
                  <c:v>0</c:v>
                </c:pt>
                <c:pt idx="106">
                  <c:v>0</c:v>
                </c:pt>
                <c:pt idx="107">
                  <c:v>6.9673708640038898E-3</c:v>
                </c:pt>
                <c:pt idx="108">
                  <c:v>0</c:v>
                </c:pt>
                <c:pt idx="109">
                  <c:v>0</c:v>
                </c:pt>
                <c:pt idx="110">
                  <c:v>5.3104693070054002E-3</c:v>
                </c:pt>
                <c:pt idx="111">
                  <c:v>0</c:v>
                </c:pt>
                <c:pt idx="112">
                  <c:v>0</c:v>
                </c:pt>
                <c:pt idx="113">
                  <c:v>5.3961877711117198E-3</c:v>
                </c:pt>
                <c:pt idx="114">
                  <c:v>0</c:v>
                </c:pt>
                <c:pt idx="115">
                  <c:v>0</c:v>
                </c:pt>
                <c:pt idx="116">
                  <c:v>5.0038620829582197E-3</c:v>
                </c:pt>
                <c:pt idx="117">
                  <c:v>0</c:v>
                </c:pt>
                <c:pt idx="118">
                  <c:v>0</c:v>
                </c:pt>
                <c:pt idx="119">
                  <c:v>8.18852335214614E-3</c:v>
                </c:pt>
                <c:pt idx="120">
                  <c:v>0</c:v>
                </c:pt>
                <c:pt idx="121">
                  <c:v>0</c:v>
                </c:pt>
                <c:pt idx="122">
                  <c:v>6.3888663426041603E-3</c:v>
                </c:pt>
                <c:pt idx="123">
                  <c:v>0</c:v>
                </c:pt>
                <c:pt idx="124">
                  <c:v>0</c:v>
                </c:pt>
                <c:pt idx="125">
                  <c:v>2.4574543349444801E-3</c:v>
                </c:pt>
                <c:pt idx="126">
                  <c:v>0</c:v>
                </c:pt>
                <c:pt idx="127">
                  <c:v>0</c:v>
                </c:pt>
                <c:pt idx="128">
                  <c:v>4.49099019169807E-3</c:v>
                </c:pt>
                <c:pt idx="129">
                  <c:v>0</c:v>
                </c:pt>
                <c:pt idx="130">
                  <c:v>0</c:v>
                </c:pt>
                <c:pt idx="131">
                  <c:v>1.08328810892999E-3</c:v>
                </c:pt>
                <c:pt idx="132">
                  <c:v>0</c:v>
                </c:pt>
                <c:pt idx="133">
                  <c:v>0</c:v>
                </c:pt>
                <c:pt idx="134">
                  <c:v>-5.4125902242958502E-3</c:v>
                </c:pt>
                <c:pt idx="135">
                  <c:v>0</c:v>
                </c:pt>
                <c:pt idx="136">
                  <c:v>0</c:v>
                </c:pt>
                <c:pt idx="137">
                  <c:v>3.6095301620662199E-3</c:v>
                </c:pt>
                <c:pt idx="138">
                  <c:v>0</c:v>
                </c:pt>
                <c:pt idx="139">
                  <c:v>0</c:v>
                </c:pt>
                <c:pt idx="140">
                  <c:v>6.6153057850897303E-3</c:v>
                </c:pt>
                <c:pt idx="141">
                  <c:v>0</c:v>
                </c:pt>
                <c:pt idx="142">
                  <c:v>0</c:v>
                </c:pt>
                <c:pt idx="143">
                  <c:v>3.38937016203999E-3</c:v>
                </c:pt>
                <c:pt idx="144">
                  <c:v>0</c:v>
                </c:pt>
                <c:pt idx="145">
                  <c:v>0</c:v>
                </c:pt>
                <c:pt idx="146">
                  <c:v>3.4065905492752699E-3</c:v>
                </c:pt>
                <c:pt idx="147">
                  <c:v>0</c:v>
                </c:pt>
                <c:pt idx="148">
                  <c:v>0</c:v>
                </c:pt>
                <c:pt idx="149">
                  <c:v>6.2156068161129899E-3</c:v>
                </c:pt>
                <c:pt idx="150">
                  <c:v>0</c:v>
                </c:pt>
                <c:pt idx="151">
                  <c:v>0</c:v>
                </c:pt>
                <c:pt idx="152">
                  <c:v>7.4615627527236904E-3</c:v>
                </c:pt>
                <c:pt idx="153">
                  <c:v>0</c:v>
                </c:pt>
                <c:pt idx="154">
                  <c:v>0</c:v>
                </c:pt>
                <c:pt idx="155">
                  <c:v>6.9327517412602901E-3</c:v>
                </c:pt>
                <c:pt idx="156">
                  <c:v>0</c:v>
                </c:pt>
                <c:pt idx="157">
                  <c:v>0</c:v>
                </c:pt>
                <c:pt idx="158">
                  <c:v>9.7923697903752292E-3</c:v>
                </c:pt>
                <c:pt idx="159">
                  <c:v>0</c:v>
                </c:pt>
                <c:pt idx="160">
                  <c:v>0</c:v>
                </c:pt>
                <c:pt idx="161">
                  <c:v>4.9295043572783401E-3</c:v>
                </c:pt>
                <c:pt idx="162">
                  <c:v>0</c:v>
                </c:pt>
                <c:pt idx="163">
                  <c:v>0</c:v>
                </c:pt>
                <c:pt idx="164">
                  <c:v>4.85887797549366E-3</c:v>
                </c:pt>
                <c:pt idx="165">
                  <c:v>0</c:v>
                </c:pt>
                <c:pt idx="166">
                  <c:v>0</c:v>
                </c:pt>
                <c:pt idx="167">
                  <c:v>7.7678011730313301E-3</c:v>
                </c:pt>
                <c:pt idx="168">
                  <c:v>0</c:v>
                </c:pt>
                <c:pt idx="169">
                  <c:v>0</c:v>
                </c:pt>
                <c:pt idx="170">
                  <c:v>-1.6112636885445801E-4</c:v>
                </c:pt>
                <c:pt idx="171">
                  <c:v>0</c:v>
                </c:pt>
                <c:pt idx="172">
                  <c:v>0</c:v>
                </c:pt>
                <c:pt idx="173">
                  <c:v>1.36525836652923E-2</c:v>
                </c:pt>
                <c:pt idx="174">
                  <c:v>0</c:v>
                </c:pt>
                <c:pt idx="175">
                  <c:v>0</c:v>
                </c:pt>
                <c:pt idx="176">
                  <c:v>5.8458271620884699E-3</c:v>
                </c:pt>
                <c:pt idx="177">
                  <c:v>0</c:v>
                </c:pt>
                <c:pt idx="178">
                  <c:v>0</c:v>
                </c:pt>
                <c:pt idx="179">
                  <c:v>2.7790383716212999E-3</c:v>
                </c:pt>
                <c:pt idx="180">
                  <c:v>0</c:v>
                </c:pt>
                <c:pt idx="181">
                  <c:v>0</c:v>
                </c:pt>
                <c:pt idx="182">
                  <c:v>6.8055778858056E-3</c:v>
                </c:pt>
                <c:pt idx="183">
                  <c:v>0</c:v>
                </c:pt>
                <c:pt idx="184">
                  <c:v>0</c:v>
                </c:pt>
                <c:pt idx="185">
                  <c:v>5.2522153653964399E-3</c:v>
                </c:pt>
                <c:pt idx="186">
                  <c:v>0</c:v>
                </c:pt>
                <c:pt idx="187">
                  <c:v>0</c:v>
                </c:pt>
                <c:pt idx="188">
                  <c:v>3.7308314404391699E-3</c:v>
                </c:pt>
                <c:pt idx="189">
                  <c:v>0</c:v>
                </c:pt>
                <c:pt idx="190">
                  <c:v>0</c:v>
                </c:pt>
                <c:pt idx="191">
                  <c:v>1.07975041865762E-2</c:v>
                </c:pt>
                <c:pt idx="192">
                  <c:v>0</c:v>
                </c:pt>
                <c:pt idx="193">
                  <c:v>0</c:v>
                </c:pt>
                <c:pt idx="194">
                  <c:v>2.7775758678367699E-3</c:v>
                </c:pt>
                <c:pt idx="195">
                  <c:v>0</c:v>
                </c:pt>
                <c:pt idx="196">
                  <c:v>0</c:v>
                </c:pt>
                <c:pt idx="197">
                  <c:v>-1.0273589743048301E-3</c:v>
                </c:pt>
                <c:pt idx="198">
                  <c:v>0</c:v>
                </c:pt>
                <c:pt idx="199">
                  <c:v>0</c:v>
                </c:pt>
                <c:pt idx="200">
                  <c:v>-7.8414408157440593E-2</c:v>
                </c:pt>
                <c:pt idx="201">
                  <c:v>0</c:v>
                </c:pt>
                <c:pt idx="202">
                  <c:v>0</c:v>
                </c:pt>
                <c:pt idx="203">
                  <c:v>5.3595214658782801E-2</c:v>
                </c:pt>
                <c:pt idx="204">
                  <c:v>0</c:v>
                </c:pt>
                <c:pt idx="205">
                  <c:v>0</c:v>
                </c:pt>
                <c:pt idx="206">
                  <c:v>1.1337381094245799E-2</c:v>
                </c:pt>
                <c:pt idx="207">
                  <c:v>0</c:v>
                </c:pt>
                <c:pt idx="208">
                  <c:v>0</c:v>
                </c:pt>
                <c:pt idx="209">
                  <c:v>2.29493128950439E-2</c:v>
                </c:pt>
                <c:pt idx="210">
                  <c:v>0</c:v>
                </c:pt>
                <c:pt idx="211">
                  <c:v>0</c:v>
                </c:pt>
                <c:pt idx="212">
                  <c:v>1.1971643669383299E-2</c:v>
                </c:pt>
                <c:pt idx="213">
                  <c:v>0</c:v>
                </c:pt>
                <c:pt idx="214">
                  <c:v>0</c:v>
                </c:pt>
                <c:pt idx="215">
                  <c:v>7.51647575391301E-3</c:v>
                </c:pt>
                <c:pt idx="216">
                  <c:v>0</c:v>
                </c:pt>
                <c:pt idx="217">
                  <c:v>0</c:v>
                </c:pt>
                <c:pt idx="218">
                  <c:v>1.21370393686224E-2</c:v>
                </c:pt>
                <c:pt idx="219">
                  <c:v>0</c:v>
                </c:pt>
                <c:pt idx="220">
                  <c:v>0</c:v>
                </c:pt>
                <c:pt idx="221">
                  <c:v>-1.7240318296422E-3</c:v>
                </c:pt>
                <c:pt idx="222">
                  <c:v>0</c:v>
                </c:pt>
                <c:pt idx="223">
                  <c:v>0</c:v>
                </c:pt>
                <c:pt idx="224">
                  <c:v>-5.2765187988483703E-2</c:v>
                </c:pt>
                <c:pt idx="225">
                  <c:v>0</c:v>
                </c:pt>
                <c:pt idx="226">
                  <c:v>0</c:v>
                </c:pt>
                <c:pt idx="227">
                  <c:v>8.1164759353660101E-3</c:v>
                </c:pt>
                <c:pt idx="228">
                  <c:v>0</c:v>
                </c:pt>
                <c:pt idx="229">
                  <c:v>0</c:v>
                </c:pt>
                <c:pt idx="230">
                  <c:v>1.3201337202494799E-2</c:v>
                </c:pt>
                <c:pt idx="231">
                  <c:v>0</c:v>
                </c:pt>
                <c:pt idx="232">
                  <c:v>0</c:v>
                </c:pt>
                <c:pt idx="233">
                  <c:v>1.53375644743642E-2</c:v>
                </c:pt>
                <c:pt idx="234">
                  <c:v>0</c:v>
                </c:pt>
                <c:pt idx="235">
                  <c:v>0</c:v>
                </c:pt>
                <c:pt idx="236">
                  <c:v>1.10416302519931E-2</c:v>
                </c:pt>
                <c:pt idx="237">
                  <c:v>0</c:v>
                </c:pt>
                <c:pt idx="238">
                  <c:v>0</c:v>
                </c:pt>
                <c:pt idx="239">
                  <c:v>1.5418938848738401E-2</c:v>
                </c:pt>
                <c:pt idx="240">
                  <c:v>0</c:v>
                </c:pt>
                <c:pt idx="2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1D-492F-BE39-3DCC2DBC2EC2}"/>
            </c:ext>
          </c:extLst>
        </c:ser>
        <c:ser>
          <c:idx val="1"/>
          <c:order val="1"/>
          <c:tx>
            <c:strRef>
              <c:f>for_check!$E$1</c:f>
              <c:strCache>
                <c:ptCount val="1"/>
                <c:pt idx="0">
                  <c:v>gdp_real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for_check!$A$2:$A$243</c:f>
              <c:strCache>
                <c:ptCount val="242"/>
                <c:pt idx="0">
                  <c:v>01,01,2004</c:v>
                </c:pt>
                <c:pt idx="1">
                  <c:v>01,02,2004</c:v>
                </c:pt>
                <c:pt idx="2">
                  <c:v>01,03,2004</c:v>
                </c:pt>
                <c:pt idx="3">
                  <c:v>01,04,2004</c:v>
                </c:pt>
                <c:pt idx="4">
                  <c:v>01,05,2004</c:v>
                </c:pt>
                <c:pt idx="5">
                  <c:v>01,06,2004</c:v>
                </c:pt>
                <c:pt idx="6">
                  <c:v>01,07,2004</c:v>
                </c:pt>
                <c:pt idx="7">
                  <c:v>01,08,2004</c:v>
                </c:pt>
                <c:pt idx="8">
                  <c:v>01,09,2004</c:v>
                </c:pt>
                <c:pt idx="9">
                  <c:v>01,10,2004</c:v>
                </c:pt>
                <c:pt idx="10">
                  <c:v>01,11,2004</c:v>
                </c:pt>
                <c:pt idx="11">
                  <c:v>01,12,2004</c:v>
                </c:pt>
                <c:pt idx="12">
                  <c:v>01,01,2005</c:v>
                </c:pt>
                <c:pt idx="13">
                  <c:v>01,02,2005</c:v>
                </c:pt>
                <c:pt idx="14">
                  <c:v>01,03,2005</c:v>
                </c:pt>
                <c:pt idx="15">
                  <c:v>01,04,2005</c:v>
                </c:pt>
                <c:pt idx="16">
                  <c:v>01,05,2005</c:v>
                </c:pt>
                <c:pt idx="17">
                  <c:v>01,06,2005</c:v>
                </c:pt>
                <c:pt idx="18">
                  <c:v>01,07,2005</c:v>
                </c:pt>
                <c:pt idx="19">
                  <c:v>01,08,2005</c:v>
                </c:pt>
                <c:pt idx="20">
                  <c:v>01,09,2005</c:v>
                </c:pt>
                <c:pt idx="21">
                  <c:v>01,10,2005</c:v>
                </c:pt>
                <c:pt idx="22">
                  <c:v>01,11,2005</c:v>
                </c:pt>
                <c:pt idx="23">
                  <c:v>01,12,2005</c:v>
                </c:pt>
                <c:pt idx="24">
                  <c:v>01,01,2006</c:v>
                </c:pt>
                <c:pt idx="25">
                  <c:v>01,02,2006</c:v>
                </c:pt>
                <c:pt idx="26">
                  <c:v>01,03,2006</c:v>
                </c:pt>
                <c:pt idx="27">
                  <c:v>01,04,2006</c:v>
                </c:pt>
                <c:pt idx="28">
                  <c:v>01,05,2006</c:v>
                </c:pt>
                <c:pt idx="29">
                  <c:v>01,06,2006</c:v>
                </c:pt>
                <c:pt idx="30">
                  <c:v>01,07,2006</c:v>
                </c:pt>
                <c:pt idx="31">
                  <c:v>01,08,2006</c:v>
                </c:pt>
                <c:pt idx="32">
                  <c:v>01,09,2006</c:v>
                </c:pt>
                <c:pt idx="33">
                  <c:v>01,10,2006</c:v>
                </c:pt>
                <c:pt idx="34">
                  <c:v>01,11,2006</c:v>
                </c:pt>
                <c:pt idx="35">
                  <c:v>01,12,2006</c:v>
                </c:pt>
                <c:pt idx="36">
                  <c:v>01,01,2007</c:v>
                </c:pt>
                <c:pt idx="37">
                  <c:v>01,02,2007</c:v>
                </c:pt>
                <c:pt idx="38">
                  <c:v>01,03,2007</c:v>
                </c:pt>
                <c:pt idx="39">
                  <c:v>01,04,2007</c:v>
                </c:pt>
                <c:pt idx="40">
                  <c:v>01,05,2007</c:v>
                </c:pt>
                <c:pt idx="41">
                  <c:v>01,06,2007</c:v>
                </c:pt>
                <c:pt idx="42">
                  <c:v>01,07,2007</c:v>
                </c:pt>
                <c:pt idx="43">
                  <c:v>01,08,2007</c:v>
                </c:pt>
                <c:pt idx="44">
                  <c:v>01,09,2007</c:v>
                </c:pt>
                <c:pt idx="45">
                  <c:v>01,10,2007</c:v>
                </c:pt>
                <c:pt idx="46">
                  <c:v>01,11,2007</c:v>
                </c:pt>
                <c:pt idx="47">
                  <c:v>01,12,2007</c:v>
                </c:pt>
                <c:pt idx="48">
                  <c:v>01,01,2008</c:v>
                </c:pt>
                <c:pt idx="49">
                  <c:v>01,02,2008</c:v>
                </c:pt>
                <c:pt idx="50">
                  <c:v>01,03,2008</c:v>
                </c:pt>
                <c:pt idx="51">
                  <c:v>01,04,2008</c:v>
                </c:pt>
                <c:pt idx="52">
                  <c:v>01,05,2008</c:v>
                </c:pt>
                <c:pt idx="53">
                  <c:v>01,06,2008</c:v>
                </c:pt>
                <c:pt idx="54">
                  <c:v>01,07,2008</c:v>
                </c:pt>
                <c:pt idx="55">
                  <c:v>01,08,2008</c:v>
                </c:pt>
                <c:pt idx="56">
                  <c:v>01,09,2008</c:v>
                </c:pt>
                <c:pt idx="57">
                  <c:v>01,10,2008</c:v>
                </c:pt>
                <c:pt idx="58">
                  <c:v>01,11,2008</c:v>
                </c:pt>
                <c:pt idx="59">
                  <c:v>01,12,2008</c:v>
                </c:pt>
                <c:pt idx="60">
                  <c:v>01,01,2009</c:v>
                </c:pt>
                <c:pt idx="61">
                  <c:v>01,02,2009</c:v>
                </c:pt>
                <c:pt idx="62">
                  <c:v>01,03,2009</c:v>
                </c:pt>
                <c:pt idx="63">
                  <c:v>01,04,2009</c:v>
                </c:pt>
                <c:pt idx="64">
                  <c:v>01,05,2009</c:v>
                </c:pt>
                <c:pt idx="65">
                  <c:v>01,06,2009</c:v>
                </c:pt>
                <c:pt idx="66">
                  <c:v>01,07,2009</c:v>
                </c:pt>
                <c:pt idx="67">
                  <c:v>01,08,2009</c:v>
                </c:pt>
                <c:pt idx="68">
                  <c:v>01,09,2009</c:v>
                </c:pt>
                <c:pt idx="69">
                  <c:v>01,10,2009</c:v>
                </c:pt>
                <c:pt idx="70">
                  <c:v>01,11,2009</c:v>
                </c:pt>
                <c:pt idx="71">
                  <c:v>01,12,2009</c:v>
                </c:pt>
                <c:pt idx="72">
                  <c:v>01,01,2010</c:v>
                </c:pt>
                <c:pt idx="73">
                  <c:v>01,02,2010</c:v>
                </c:pt>
                <c:pt idx="74">
                  <c:v>01,03,2010</c:v>
                </c:pt>
                <c:pt idx="75">
                  <c:v>01,04,2010</c:v>
                </c:pt>
                <c:pt idx="76">
                  <c:v>01,05,2010</c:v>
                </c:pt>
                <c:pt idx="77">
                  <c:v>01,06,2010</c:v>
                </c:pt>
                <c:pt idx="78">
                  <c:v>01,07,2010</c:v>
                </c:pt>
                <c:pt idx="79">
                  <c:v>01,08,2010</c:v>
                </c:pt>
                <c:pt idx="80">
                  <c:v>01,09,2010</c:v>
                </c:pt>
                <c:pt idx="81">
                  <c:v>01,10,2010</c:v>
                </c:pt>
                <c:pt idx="82">
                  <c:v>01,11,2010</c:v>
                </c:pt>
                <c:pt idx="83">
                  <c:v>01,12,2010</c:v>
                </c:pt>
                <c:pt idx="84">
                  <c:v>01,01,2011</c:v>
                </c:pt>
                <c:pt idx="85">
                  <c:v>01,02,2011</c:v>
                </c:pt>
                <c:pt idx="86">
                  <c:v>01,03,2011</c:v>
                </c:pt>
                <c:pt idx="87">
                  <c:v>01,04,2011</c:v>
                </c:pt>
                <c:pt idx="88">
                  <c:v>01,05,2011</c:v>
                </c:pt>
                <c:pt idx="89">
                  <c:v>01,06,2011</c:v>
                </c:pt>
                <c:pt idx="90">
                  <c:v>01,07,2011</c:v>
                </c:pt>
                <c:pt idx="91">
                  <c:v>01,08,2011</c:v>
                </c:pt>
                <c:pt idx="92">
                  <c:v>01,09,2011</c:v>
                </c:pt>
                <c:pt idx="93">
                  <c:v>01,10,2011</c:v>
                </c:pt>
                <c:pt idx="94">
                  <c:v>01,11,2011</c:v>
                </c:pt>
                <c:pt idx="95">
                  <c:v>01,12,2011</c:v>
                </c:pt>
                <c:pt idx="96">
                  <c:v>01,01,2012</c:v>
                </c:pt>
                <c:pt idx="97">
                  <c:v>01,02,2012</c:v>
                </c:pt>
                <c:pt idx="98">
                  <c:v>01,03,2012</c:v>
                </c:pt>
                <c:pt idx="99">
                  <c:v>01,04,2012</c:v>
                </c:pt>
                <c:pt idx="100">
                  <c:v>01,05,2012</c:v>
                </c:pt>
                <c:pt idx="101">
                  <c:v>01,06,2012</c:v>
                </c:pt>
                <c:pt idx="102">
                  <c:v>01,07,2012</c:v>
                </c:pt>
                <c:pt idx="103">
                  <c:v>01,08,2012</c:v>
                </c:pt>
                <c:pt idx="104">
                  <c:v>01,09,2012</c:v>
                </c:pt>
                <c:pt idx="105">
                  <c:v>01,10,2012</c:v>
                </c:pt>
                <c:pt idx="106">
                  <c:v>01,11,2012</c:v>
                </c:pt>
                <c:pt idx="107">
                  <c:v>01,12,2012</c:v>
                </c:pt>
                <c:pt idx="108">
                  <c:v>01,01,2013</c:v>
                </c:pt>
                <c:pt idx="109">
                  <c:v>01,02,2013</c:v>
                </c:pt>
                <c:pt idx="110">
                  <c:v>01,03,2013</c:v>
                </c:pt>
                <c:pt idx="111">
                  <c:v>01,04,2013</c:v>
                </c:pt>
                <c:pt idx="112">
                  <c:v>01,05,2013</c:v>
                </c:pt>
                <c:pt idx="113">
                  <c:v>01,06,2013</c:v>
                </c:pt>
                <c:pt idx="114">
                  <c:v>01,07,2013</c:v>
                </c:pt>
                <c:pt idx="115">
                  <c:v>01,08,2013</c:v>
                </c:pt>
                <c:pt idx="116">
                  <c:v>01,09,2013</c:v>
                </c:pt>
                <c:pt idx="117">
                  <c:v>01,10,2013</c:v>
                </c:pt>
                <c:pt idx="118">
                  <c:v>01,11,2013</c:v>
                </c:pt>
                <c:pt idx="119">
                  <c:v>01,12,2013</c:v>
                </c:pt>
                <c:pt idx="120">
                  <c:v>01,01,2014</c:v>
                </c:pt>
                <c:pt idx="121">
                  <c:v>01,02,2014</c:v>
                </c:pt>
                <c:pt idx="122">
                  <c:v>01,03,2014</c:v>
                </c:pt>
                <c:pt idx="123">
                  <c:v>01,04,2014</c:v>
                </c:pt>
                <c:pt idx="124">
                  <c:v>01,05,2014</c:v>
                </c:pt>
                <c:pt idx="125">
                  <c:v>01,06,2014</c:v>
                </c:pt>
                <c:pt idx="126">
                  <c:v>01,07,2014</c:v>
                </c:pt>
                <c:pt idx="127">
                  <c:v>01,08,2014</c:v>
                </c:pt>
                <c:pt idx="128">
                  <c:v>01,09,2014</c:v>
                </c:pt>
                <c:pt idx="129">
                  <c:v>01,10,2014</c:v>
                </c:pt>
                <c:pt idx="130">
                  <c:v>01,11,2014</c:v>
                </c:pt>
                <c:pt idx="131">
                  <c:v>01,12,2014</c:v>
                </c:pt>
                <c:pt idx="132">
                  <c:v>01,01,2015</c:v>
                </c:pt>
                <c:pt idx="133">
                  <c:v>01,02,2015</c:v>
                </c:pt>
                <c:pt idx="134">
                  <c:v>01,03,2015</c:v>
                </c:pt>
                <c:pt idx="135">
                  <c:v>01,04,2015</c:v>
                </c:pt>
                <c:pt idx="136">
                  <c:v>01,05,2015</c:v>
                </c:pt>
                <c:pt idx="137">
                  <c:v>01,06,2015</c:v>
                </c:pt>
                <c:pt idx="138">
                  <c:v>01,07,2015</c:v>
                </c:pt>
                <c:pt idx="139">
                  <c:v>01,08,2015</c:v>
                </c:pt>
                <c:pt idx="140">
                  <c:v>01,09,2015</c:v>
                </c:pt>
                <c:pt idx="141">
                  <c:v>01,10,2015</c:v>
                </c:pt>
                <c:pt idx="142">
                  <c:v>01,11,2015</c:v>
                </c:pt>
                <c:pt idx="143">
                  <c:v>01,12,2015</c:v>
                </c:pt>
                <c:pt idx="144">
                  <c:v>01,01,2016</c:v>
                </c:pt>
                <c:pt idx="145">
                  <c:v>01,02,2016</c:v>
                </c:pt>
                <c:pt idx="146">
                  <c:v>01,03,2016</c:v>
                </c:pt>
                <c:pt idx="147">
                  <c:v>01,04,2016</c:v>
                </c:pt>
                <c:pt idx="148">
                  <c:v>01,05,2016</c:v>
                </c:pt>
                <c:pt idx="149">
                  <c:v>01,06,2016</c:v>
                </c:pt>
                <c:pt idx="150">
                  <c:v>01,07,2016</c:v>
                </c:pt>
                <c:pt idx="151">
                  <c:v>01,08,2016</c:v>
                </c:pt>
                <c:pt idx="152">
                  <c:v>01,09,2016</c:v>
                </c:pt>
                <c:pt idx="153">
                  <c:v>01,10,2016</c:v>
                </c:pt>
                <c:pt idx="154">
                  <c:v>01,11,2016</c:v>
                </c:pt>
                <c:pt idx="155">
                  <c:v>01,12,2016</c:v>
                </c:pt>
                <c:pt idx="156">
                  <c:v>01,01,2017</c:v>
                </c:pt>
                <c:pt idx="157">
                  <c:v>01,02,2017</c:v>
                </c:pt>
                <c:pt idx="158">
                  <c:v>01,03,2017</c:v>
                </c:pt>
                <c:pt idx="159">
                  <c:v>01,04,2017</c:v>
                </c:pt>
                <c:pt idx="160">
                  <c:v>01,05,2017</c:v>
                </c:pt>
                <c:pt idx="161">
                  <c:v>01,06,2017</c:v>
                </c:pt>
                <c:pt idx="162">
                  <c:v>01,07,2017</c:v>
                </c:pt>
                <c:pt idx="163">
                  <c:v>01,08,2017</c:v>
                </c:pt>
                <c:pt idx="164">
                  <c:v>01,09,2017</c:v>
                </c:pt>
                <c:pt idx="165">
                  <c:v>01,10,2017</c:v>
                </c:pt>
                <c:pt idx="166">
                  <c:v>01,11,2017</c:v>
                </c:pt>
                <c:pt idx="167">
                  <c:v>01,12,2017</c:v>
                </c:pt>
                <c:pt idx="168">
                  <c:v>01,01,2018</c:v>
                </c:pt>
                <c:pt idx="169">
                  <c:v>01,02,2018</c:v>
                </c:pt>
                <c:pt idx="170">
                  <c:v>01,03,2018</c:v>
                </c:pt>
                <c:pt idx="171">
                  <c:v>01,04,2018</c:v>
                </c:pt>
                <c:pt idx="172">
                  <c:v>01,05,2018</c:v>
                </c:pt>
                <c:pt idx="173">
                  <c:v>01,06,2018</c:v>
                </c:pt>
                <c:pt idx="174">
                  <c:v>01,07,2018</c:v>
                </c:pt>
                <c:pt idx="175">
                  <c:v>01,08,2018</c:v>
                </c:pt>
                <c:pt idx="176">
                  <c:v>01,09,2018</c:v>
                </c:pt>
                <c:pt idx="177">
                  <c:v>01,10,2018</c:v>
                </c:pt>
                <c:pt idx="178">
                  <c:v>01,11,2018</c:v>
                </c:pt>
                <c:pt idx="179">
                  <c:v>01,12,2018</c:v>
                </c:pt>
                <c:pt idx="180">
                  <c:v>01,01,2019</c:v>
                </c:pt>
                <c:pt idx="181">
                  <c:v>01,02,2019</c:v>
                </c:pt>
                <c:pt idx="182">
                  <c:v>01,03,2019</c:v>
                </c:pt>
                <c:pt idx="183">
                  <c:v>01,04,2019</c:v>
                </c:pt>
                <c:pt idx="184">
                  <c:v>01,05,2019</c:v>
                </c:pt>
                <c:pt idx="185">
                  <c:v>01,06,2019</c:v>
                </c:pt>
                <c:pt idx="186">
                  <c:v>01,07,2019</c:v>
                </c:pt>
                <c:pt idx="187">
                  <c:v>01,08,2019</c:v>
                </c:pt>
                <c:pt idx="188">
                  <c:v>01,09,2019</c:v>
                </c:pt>
                <c:pt idx="189">
                  <c:v>01,10,2019</c:v>
                </c:pt>
                <c:pt idx="190">
                  <c:v>01,11,2019</c:v>
                </c:pt>
                <c:pt idx="191">
                  <c:v>01,12,2019</c:v>
                </c:pt>
                <c:pt idx="192">
                  <c:v>01,01,2020</c:v>
                </c:pt>
                <c:pt idx="193">
                  <c:v>01,02,2020</c:v>
                </c:pt>
                <c:pt idx="194">
                  <c:v>01,03,2020</c:v>
                </c:pt>
                <c:pt idx="195">
                  <c:v>01,04,2020</c:v>
                </c:pt>
                <c:pt idx="196">
                  <c:v>01,05,2020</c:v>
                </c:pt>
                <c:pt idx="197">
                  <c:v>01,06,2020</c:v>
                </c:pt>
                <c:pt idx="198">
                  <c:v>01,07,2020</c:v>
                </c:pt>
                <c:pt idx="199">
                  <c:v>01,08,2020</c:v>
                </c:pt>
                <c:pt idx="200">
                  <c:v>01,09,2020</c:v>
                </c:pt>
                <c:pt idx="201">
                  <c:v>01,10,2020</c:v>
                </c:pt>
                <c:pt idx="202">
                  <c:v>01,11,2020</c:v>
                </c:pt>
                <c:pt idx="203">
                  <c:v>01,12,2020</c:v>
                </c:pt>
                <c:pt idx="204">
                  <c:v>01,01,2021</c:v>
                </c:pt>
                <c:pt idx="205">
                  <c:v>01,02,2021</c:v>
                </c:pt>
                <c:pt idx="206">
                  <c:v>01,03,2021</c:v>
                </c:pt>
                <c:pt idx="207">
                  <c:v>01,04,2021</c:v>
                </c:pt>
                <c:pt idx="208">
                  <c:v>01,05,2021</c:v>
                </c:pt>
                <c:pt idx="209">
                  <c:v>01,06,2021</c:v>
                </c:pt>
                <c:pt idx="210">
                  <c:v>01,07,2021</c:v>
                </c:pt>
                <c:pt idx="211">
                  <c:v>01,08,2021</c:v>
                </c:pt>
                <c:pt idx="212">
                  <c:v>01,09,2021</c:v>
                </c:pt>
                <c:pt idx="213">
                  <c:v>01,10,2021</c:v>
                </c:pt>
                <c:pt idx="214">
                  <c:v>01,11,2021</c:v>
                </c:pt>
                <c:pt idx="215">
                  <c:v>01,12,2021</c:v>
                </c:pt>
                <c:pt idx="216">
                  <c:v>01,01,2022</c:v>
                </c:pt>
                <c:pt idx="217">
                  <c:v>01,02,2022</c:v>
                </c:pt>
                <c:pt idx="218">
                  <c:v>01,03,2022</c:v>
                </c:pt>
                <c:pt idx="219">
                  <c:v>01,04,2022</c:v>
                </c:pt>
                <c:pt idx="220">
                  <c:v>01,05,2022</c:v>
                </c:pt>
                <c:pt idx="221">
                  <c:v>01,06,2022</c:v>
                </c:pt>
                <c:pt idx="222">
                  <c:v>01,07,2022</c:v>
                </c:pt>
                <c:pt idx="223">
                  <c:v>01,08,2022</c:v>
                </c:pt>
                <c:pt idx="224">
                  <c:v>01,09,2022</c:v>
                </c:pt>
                <c:pt idx="225">
                  <c:v>01,10,2022</c:v>
                </c:pt>
                <c:pt idx="226">
                  <c:v>01,11,2022</c:v>
                </c:pt>
                <c:pt idx="227">
                  <c:v>01,12,2022</c:v>
                </c:pt>
                <c:pt idx="228">
                  <c:v>01,01,2023</c:v>
                </c:pt>
                <c:pt idx="229">
                  <c:v>01,02,2023</c:v>
                </c:pt>
                <c:pt idx="230">
                  <c:v>01,03,2023</c:v>
                </c:pt>
                <c:pt idx="231">
                  <c:v>01,04,2023</c:v>
                </c:pt>
                <c:pt idx="232">
                  <c:v>01,05,2023</c:v>
                </c:pt>
                <c:pt idx="233">
                  <c:v>01,06,2023</c:v>
                </c:pt>
                <c:pt idx="234">
                  <c:v>01,07,2023</c:v>
                </c:pt>
                <c:pt idx="235">
                  <c:v>01,08,2023</c:v>
                </c:pt>
                <c:pt idx="236">
                  <c:v>01,09,2023</c:v>
                </c:pt>
                <c:pt idx="237">
                  <c:v>01,10,2023</c:v>
                </c:pt>
                <c:pt idx="238">
                  <c:v>01,11,2023</c:v>
                </c:pt>
                <c:pt idx="239">
                  <c:v>01,12,2023</c:v>
                </c:pt>
                <c:pt idx="240">
                  <c:v>01,01,2024</c:v>
                </c:pt>
                <c:pt idx="241">
                  <c:v>01,02,2024</c:v>
                </c:pt>
              </c:strCache>
            </c:strRef>
          </c:cat>
          <c:val>
            <c:numRef>
              <c:f>for_check!$E$2:$E$243</c:f>
              <c:numCache>
                <c:formatCode>General</c:formatCode>
                <c:ptCount val="2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0.16674172828473899</c:v>
                </c:pt>
                <c:pt idx="6">
                  <c:v>0</c:v>
                </c:pt>
                <c:pt idx="7">
                  <c:v>0</c:v>
                </c:pt>
                <c:pt idx="8">
                  <c:v>1.14573908668766E-2</c:v>
                </c:pt>
                <c:pt idx="9">
                  <c:v>0</c:v>
                </c:pt>
                <c:pt idx="10">
                  <c:v>0</c:v>
                </c:pt>
                <c:pt idx="11">
                  <c:v>1.36121982172079E-2</c:v>
                </c:pt>
                <c:pt idx="12">
                  <c:v>0</c:v>
                </c:pt>
                <c:pt idx="13">
                  <c:v>0</c:v>
                </c:pt>
                <c:pt idx="14">
                  <c:v>9.9579012123775998E-3</c:v>
                </c:pt>
                <c:pt idx="15">
                  <c:v>0</c:v>
                </c:pt>
                <c:pt idx="16">
                  <c:v>0</c:v>
                </c:pt>
                <c:pt idx="17">
                  <c:v>1.9217802886591199E-2</c:v>
                </c:pt>
                <c:pt idx="18">
                  <c:v>0</c:v>
                </c:pt>
                <c:pt idx="19">
                  <c:v>0</c:v>
                </c:pt>
                <c:pt idx="20">
                  <c:v>1.51589792878301E-2</c:v>
                </c:pt>
                <c:pt idx="21">
                  <c:v>0</c:v>
                </c:pt>
                <c:pt idx="22">
                  <c:v>0</c:v>
                </c:pt>
                <c:pt idx="23">
                  <c:v>1.6968763696550499E-2</c:v>
                </c:pt>
                <c:pt idx="24">
                  <c:v>0</c:v>
                </c:pt>
                <c:pt idx="25">
                  <c:v>0</c:v>
                </c:pt>
                <c:pt idx="26">
                  <c:v>2.0540818146573801E-2</c:v>
                </c:pt>
                <c:pt idx="27">
                  <c:v>0</c:v>
                </c:pt>
                <c:pt idx="28">
                  <c:v>0</c:v>
                </c:pt>
                <c:pt idx="29">
                  <c:v>2.0443043129298299E-2</c:v>
                </c:pt>
                <c:pt idx="30">
                  <c:v>0</c:v>
                </c:pt>
                <c:pt idx="31">
                  <c:v>0</c:v>
                </c:pt>
                <c:pt idx="32">
                  <c:v>1.9748722696008001E-2</c:v>
                </c:pt>
                <c:pt idx="33">
                  <c:v>0</c:v>
                </c:pt>
                <c:pt idx="34">
                  <c:v>0</c:v>
                </c:pt>
                <c:pt idx="35">
                  <c:v>2.1503511167444998E-2</c:v>
                </c:pt>
                <c:pt idx="36">
                  <c:v>0</c:v>
                </c:pt>
                <c:pt idx="37">
                  <c:v>0</c:v>
                </c:pt>
                <c:pt idx="38">
                  <c:v>1.9657754192438301E-2</c:v>
                </c:pt>
                <c:pt idx="39">
                  <c:v>0</c:v>
                </c:pt>
                <c:pt idx="40">
                  <c:v>0</c:v>
                </c:pt>
                <c:pt idx="41">
                  <c:v>1.94204423290695E-2</c:v>
                </c:pt>
                <c:pt idx="42">
                  <c:v>0</c:v>
                </c:pt>
                <c:pt idx="43">
                  <c:v>0</c:v>
                </c:pt>
                <c:pt idx="44">
                  <c:v>2.3657973275834101E-2</c:v>
                </c:pt>
                <c:pt idx="45">
                  <c:v>0</c:v>
                </c:pt>
                <c:pt idx="46">
                  <c:v>0</c:v>
                </c:pt>
                <c:pt idx="47">
                  <c:v>2.1168220893249101E-2</c:v>
                </c:pt>
                <c:pt idx="48">
                  <c:v>0</c:v>
                </c:pt>
                <c:pt idx="49">
                  <c:v>0</c:v>
                </c:pt>
                <c:pt idx="50">
                  <c:v>2.2831412258172899E-2</c:v>
                </c:pt>
                <c:pt idx="51">
                  <c:v>0</c:v>
                </c:pt>
                <c:pt idx="52">
                  <c:v>0</c:v>
                </c:pt>
                <c:pt idx="53">
                  <c:v>1.41894781217151E-2</c:v>
                </c:pt>
                <c:pt idx="54">
                  <c:v>0</c:v>
                </c:pt>
                <c:pt idx="55">
                  <c:v>0</c:v>
                </c:pt>
                <c:pt idx="56">
                  <c:v>2.07878201114188E-2</c:v>
                </c:pt>
                <c:pt idx="57">
                  <c:v>0</c:v>
                </c:pt>
                <c:pt idx="58">
                  <c:v>0</c:v>
                </c:pt>
                <c:pt idx="59">
                  <c:v>6.7393182877195602E-3</c:v>
                </c:pt>
                <c:pt idx="60">
                  <c:v>0</c:v>
                </c:pt>
                <c:pt idx="61">
                  <c:v>0</c:v>
                </c:pt>
                <c:pt idx="62">
                  <c:v>-5.7365154080943101E-2</c:v>
                </c:pt>
                <c:pt idx="63">
                  <c:v>0</c:v>
                </c:pt>
                <c:pt idx="64">
                  <c:v>0</c:v>
                </c:pt>
                <c:pt idx="65">
                  <c:v>-5.5452618776167598E-2</c:v>
                </c:pt>
                <c:pt idx="66">
                  <c:v>0</c:v>
                </c:pt>
                <c:pt idx="67">
                  <c:v>0</c:v>
                </c:pt>
                <c:pt idx="68">
                  <c:v>1.7121579242893501E-3</c:v>
                </c:pt>
                <c:pt idx="69">
                  <c:v>0</c:v>
                </c:pt>
                <c:pt idx="70">
                  <c:v>0</c:v>
                </c:pt>
                <c:pt idx="71">
                  <c:v>1.8577162319922E-2</c:v>
                </c:pt>
                <c:pt idx="72">
                  <c:v>0</c:v>
                </c:pt>
                <c:pt idx="73">
                  <c:v>0</c:v>
                </c:pt>
                <c:pt idx="74">
                  <c:v>4.5468051702839398E-3</c:v>
                </c:pt>
                <c:pt idx="75">
                  <c:v>0</c:v>
                </c:pt>
                <c:pt idx="76">
                  <c:v>0</c:v>
                </c:pt>
                <c:pt idx="77">
                  <c:v>1.49745432006156E-2</c:v>
                </c:pt>
                <c:pt idx="78">
                  <c:v>0</c:v>
                </c:pt>
                <c:pt idx="79">
                  <c:v>0</c:v>
                </c:pt>
                <c:pt idx="80">
                  <c:v>1.24605068740375E-2</c:v>
                </c:pt>
                <c:pt idx="81">
                  <c:v>0</c:v>
                </c:pt>
                <c:pt idx="82">
                  <c:v>0</c:v>
                </c:pt>
                <c:pt idx="83">
                  <c:v>3.9194776821385099E-3</c:v>
                </c:pt>
                <c:pt idx="84">
                  <c:v>0</c:v>
                </c:pt>
                <c:pt idx="85">
                  <c:v>0</c:v>
                </c:pt>
                <c:pt idx="86">
                  <c:v>1.4427318309405E-2</c:v>
                </c:pt>
                <c:pt idx="87">
                  <c:v>0</c:v>
                </c:pt>
                <c:pt idx="88">
                  <c:v>0</c:v>
                </c:pt>
                <c:pt idx="89">
                  <c:v>6.4555461028687998E-3</c:v>
                </c:pt>
                <c:pt idx="90">
                  <c:v>0</c:v>
                </c:pt>
                <c:pt idx="91">
                  <c:v>0</c:v>
                </c:pt>
                <c:pt idx="92">
                  <c:v>1.25165750215929E-2</c:v>
                </c:pt>
                <c:pt idx="93">
                  <c:v>0</c:v>
                </c:pt>
                <c:pt idx="94">
                  <c:v>0</c:v>
                </c:pt>
                <c:pt idx="95">
                  <c:v>1.68581289984648E-2</c:v>
                </c:pt>
                <c:pt idx="96">
                  <c:v>0</c:v>
                </c:pt>
                <c:pt idx="97">
                  <c:v>0</c:v>
                </c:pt>
                <c:pt idx="98">
                  <c:v>1.2040944484692701E-2</c:v>
                </c:pt>
                <c:pt idx="99">
                  <c:v>0</c:v>
                </c:pt>
                <c:pt idx="100">
                  <c:v>0</c:v>
                </c:pt>
                <c:pt idx="101">
                  <c:v>1.1737397718875201E-2</c:v>
                </c:pt>
                <c:pt idx="102">
                  <c:v>0</c:v>
                </c:pt>
                <c:pt idx="103">
                  <c:v>0</c:v>
                </c:pt>
                <c:pt idx="104">
                  <c:v>5.3537084305694798E-3</c:v>
                </c:pt>
                <c:pt idx="105">
                  <c:v>0</c:v>
                </c:pt>
                <c:pt idx="106">
                  <c:v>0</c:v>
                </c:pt>
                <c:pt idx="107">
                  <c:v>5.5526768463631804E-3</c:v>
                </c:pt>
                <c:pt idx="108">
                  <c:v>0</c:v>
                </c:pt>
                <c:pt idx="109">
                  <c:v>0</c:v>
                </c:pt>
                <c:pt idx="110">
                  <c:v>4.5049345771430699E-4</c:v>
                </c:pt>
                <c:pt idx="111">
                  <c:v>0</c:v>
                </c:pt>
                <c:pt idx="112">
                  <c:v>0</c:v>
                </c:pt>
                <c:pt idx="113">
                  <c:v>7.4360877002515001E-3</c:v>
                </c:pt>
                <c:pt idx="114">
                  <c:v>0</c:v>
                </c:pt>
                <c:pt idx="115">
                  <c:v>0</c:v>
                </c:pt>
                <c:pt idx="116">
                  <c:v>3.65990937763771E-3</c:v>
                </c:pt>
                <c:pt idx="117">
                  <c:v>0</c:v>
                </c:pt>
                <c:pt idx="118">
                  <c:v>0</c:v>
                </c:pt>
                <c:pt idx="119">
                  <c:v>5.5454485435357803E-4</c:v>
                </c:pt>
                <c:pt idx="120">
                  <c:v>0</c:v>
                </c:pt>
                <c:pt idx="121">
                  <c:v>0</c:v>
                </c:pt>
                <c:pt idx="122">
                  <c:v>6.28827337524962E-3</c:v>
                </c:pt>
                <c:pt idx="123">
                  <c:v>0</c:v>
                </c:pt>
                <c:pt idx="124">
                  <c:v>0</c:v>
                </c:pt>
                <c:pt idx="125">
                  <c:v>-4.9208065394112899E-4</c:v>
                </c:pt>
                <c:pt idx="126">
                  <c:v>0</c:v>
                </c:pt>
                <c:pt idx="127">
                  <c:v>0</c:v>
                </c:pt>
                <c:pt idx="128">
                  <c:v>4.95910213873362E-3</c:v>
                </c:pt>
                <c:pt idx="129">
                  <c:v>0</c:v>
                </c:pt>
                <c:pt idx="130">
                  <c:v>0</c:v>
                </c:pt>
                <c:pt idx="131">
                  <c:v>-2.2975206531251598E-3</c:v>
                </c:pt>
                <c:pt idx="132">
                  <c:v>0</c:v>
                </c:pt>
                <c:pt idx="133">
                  <c:v>0</c:v>
                </c:pt>
                <c:pt idx="134">
                  <c:v>-2.1128761468101002E-3</c:v>
                </c:pt>
                <c:pt idx="135">
                  <c:v>0</c:v>
                </c:pt>
                <c:pt idx="136">
                  <c:v>0</c:v>
                </c:pt>
                <c:pt idx="137">
                  <c:v>-1.04126173210152E-2</c:v>
                </c:pt>
                <c:pt idx="138">
                  <c:v>0</c:v>
                </c:pt>
                <c:pt idx="139">
                  <c:v>0</c:v>
                </c:pt>
                <c:pt idx="140">
                  <c:v>-6.6100546938506703E-3</c:v>
                </c:pt>
                <c:pt idx="141">
                  <c:v>0</c:v>
                </c:pt>
                <c:pt idx="142">
                  <c:v>0</c:v>
                </c:pt>
                <c:pt idx="143">
                  <c:v>1.38162492645599E-3</c:v>
                </c:pt>
                <c:pt idx="144">
                  <c:v>0</c:v>
                </c:pt>
                <c:pt idx="145">
                  <c:v>0</c:v>
                </c:pt>
                <c:pt idx="146">
                  <c:v>-2.9525917284809401E-3</c:v>
                </c:pt>
                <c:pt idx="147">
                  <c:v>0</c:v>
                </c:pt>
                <c:pt idx="148">
                  <c:v>0</c:v>
                </c:pt>
                <c:pt idx="149">
                  <c:v>2.7091603966116198E-3</c:v>
                </c:pt>
                <c:pt idx="150">
                  <c:v>0</c:v>
                </c:pt>
                <c:pt idx="151">
                  <c:v>0</c:v>
                </c:pt>
                <c:pt idx="152">
                  <c:v>2.7535224741126398E-4</c:v>
                </c:pt>
                <c:pt idx="153">
                  <c:v>0</c:v>
                </c:pt>
                <c:pt idx="154">
                  <c:v>0</c:v>
                </c:pt>
                <c:pt idx="155">
                  <c:v>4.5680046901241901E-4</c:v>
                </c:pt>
                <c:pt idx="156">
                  <c:v>0</c:v>
                </c:pt>
                <c:pt idx="157">
                  <c:v>0</c:v>
                </c:pt>
                <c:pt idx="158">
                  <c:v>8.47555371648245E-3</c:v>
                </c:pt>
                <c:pt idx="159">
                  <c:v>0</c:v>
                </c:pt>
                <c:pt idx="160">
                  <c:v>0</c:v>
                </c:pt>
                <c:pt idx="161">
                  <c:v>2.2940504420896298E-3</c:v>
                </c:pt>
                <c:pt idx="162">
                  <c:v>0</c:v>
                </c:pt>
                <c:pt idx="163">
                  <c:v>0</c:v>
                </c:pt>
                <c:pt idx="164">
                  <c:v>6.52450185192909E-3</c:v>
                </c:pt>
                <c:pt idx="165">
                  <c:v>0</c:v>
                </c:pt>
                <c:pt idx="166">
                  <c:v>0</c:v>
                </c:pt>
                <c:pt idx="167">
                  <c:v>6.8052371564040204E-3</c:v>
                </c:pt>
                <c:pt idx="168">
                  <c:v>0</c:v>
                </c:pt>
                <c:pt idx="169">
                  <c:v>0</c:v>
                </c:pt>
                <c:pt idx="170">
                  <c:v>-1.6112636885445801E-4</c:v>
                </c:pt>
                <c:pt idx="171">
                  <c:v>0</c:v>
                </c:pt>
                <c:pt idx="172">
                  <c:v>0</c:v>
                </c:pt>
                <c:pt idx="173">
                  <c:v>1.36525836652923E-2</c:v>
                </c:pt>
                <c:pt idx="174">
                  <c:v>0</c:v>
                </c:pt>
                <c:pt idx="175">
                  <c:v>0</c:v>
                </c:pt>
                <c:pt idx="176">
                  <c:v>5.8458271620884699E-3</c:v>
                </c:pt>
                <c:pt idx="177">
                  <c:v>0</c:v>
                </c:pt>
                <c:pt idx="178">
                  <c:v>0</c:v>
                </c:pt>
                <c:pt idx="179">
                  <c:v>2.7790383716212999E-3</c:v>
                </c:pt>
                <c:pt idx="180">
                  <c:v>0</c:v>
                </c:pt>
                <c:pt idx="181">
                  <c:v>0</c:v>
                </c:pt>
                <c:pt idx="182">
                  <c:v>6.8055778858056E-3</c:v>
                </c:pt>
                <c:pt idx="183">
                  <c:v>0</c:v>
                </c:pt>
                <c:pt idx="184">
                  <c:v>0</c:v>
                </c:pt>
                <c:pt idx="185">
                  <c:v>5.2522153653964399E-3</c:v>
                </c:pt>
                <c:pt idx="186">
                  <c:v>0</c:v>
                </c:pt>
                <c:pt idx="187">
                  <c:v>0</c:v>
                </c:pt>
                <c:pt idx="188">
                  <c:v>3.7308314404391699E-3</c:v>
                </c:pt>
                <c:pt idx="189">
                  <c:v>0</c:v>
                </c:pt>
                <c:pt idx="190">
                  <c:v>0</c:v>
                </c:pt>
                <c:pt idx="191">
                  <c:v>1.07975041865762E-2</c:v>
                </c:pt>
                <c:pt idx="192">
                  <c:v>0</c:v>
                </c:pt>
                <c:pt idx="193">
                  <c:v>0</c:v>
                </c:pt>
                <c:pt idx="194">
                  <c:v>2.7775758678367699E-3</c:v>
                </c:pt>
                <c:pt idx="195">
                  <c:v>0</c:v>
                </c:pt>
                <c:pt idx="196">
                  <c:v>0</c:v>
                </c:pt>
                <c:pt idx="197">
                  <c:v>-1.0273589743048301E-3</c:v>
                </c:pt>
                <c:pt idx="198">
                  <c:v>0</c:v>
                </c:pt>
                <c:pt idx="199">
                  <c:v>0</c:v>
                </c:pt>
                <c:pt idx="200">
                  <c:v>-7.8414408157440593E-2</c:v>
                </c:pt>
                <c:pt idx="201">
                  <c:v>0</c:v>
                </c:pt>
                <c:pt idx="202">
                  <c:v>0</c:v>
                </c:pt>
                <c:pt idx="203">
                  <c:v>5.3595214658782801E-2</c:v>
                </c:pt>
                <c:pt idx="204">
                  <c:v>0</c:v>
                </c:pt>
                <c:pt idx="205">
                  <c:v>0</c:v>
                </c:pt>
                <c:pt idx="206">
                  <c:v>1.1337381094245799E-2</c:v>
                </c:pt>
                <c:pt idx="207">
                  <c:v>0</c:v>
                </c:pt>
                <c:pt idx="208">
                  <c:v>0</c:v>
                </c:pt>
                <c:pt idx="209">
                  <c:v>2.29493128950439E-2</c:v>
                </c:pt>
                <c:pt idx="210">
                  <c:v>0</c:v>
                </c:pt>
                <c:pt idx="211">
                  <c:v>0</c:v>
                </c:pt>
                <c:pt idx="212">
                  <c:v>1.1971643669383299E-2</c:v>
                </c:pt>
                <c:pt idx="213">
                  <c:v>0</c:v>
                </c:pt>
                <c:pt idx="214">
                  <c:v>0</c:v>
                </c:pt>
                <c:pt idx="215">
                  <c:v>7.51647575391301E-3</c:v>
                </c:pt>
                <c:pt idx="216">
                  <c:v>0</c:v>
                </c:pt>
                <c:pt idx="217">
                  <c:v>0</c:v>
                </c:pt>
                <c:pt idx="218">
                  <c:v>1.21370393686224E-2</c:v>
                </c:pt>
                <c:pt idx="219">
                  <c:v>0</c:v>
                </c:pt>
                <c:pt idx="220">
                  <c:v>0</c:v>
                </c:pt>
                <c:pt idx="221">
                  <c:v>-1.7240318296422E-3</c:v>
                </c:pt>
                <c:pt idx="222">
                  <c:v>0</c:v>
                </c:pt>
                <c:pt idx="223">
                  <c:v>0</c:v>
                </c:pt>
                <c:pt idx="224">
                  <c:v>-5.2765187988483703E-2</c:v>
                </c:pt>
                <c:pt idx="225">
                  <c:v>0</c:v>
                </c:pt>
                <c:pt idx="226">
                  <c:v>0</c:v>
                </c:pt>
                <c:pt idx="227">
                  <c:v>8.1164759353660101E-3</c:v>
                </c:pt>
                <c:pt idx="228">
                  <c:v>0</c:v>
                </c:pt>
                <c:pt idx="229">
                  <c:v>0</c:v>
                </c:pt>
                <c:pt idx="230">
                  <c:v>1.3201337202494799E-2</c:v>
                </c:pt>
                <c:pt idx="231">
                  <c:v>0</c:v>
                </c:pt>
                <c:pt idx="232">
                  <c:v>0</c:v>
                </c:pt>
                <c:pt idx="233">
                  <c:v>1.53375644743642E-2</c:v>
                </c:pt>
                <c:pt idx="234">
                  <c:v>0</c:v>
                </c:pt>
                <c:pt idx="235">
                  <c:v>0</c:v>
                </c:pt>
                <c:pt idx="236">
                  <c:v>1.10416302519931E-2</c:v>
                </c:pt>
                <c:pt idx="237">
                  <c:v>0</c:v>
                </c:pt>
                <c:pt idx="238">
                  <c:v>0</c:v>
                </c:pt>
                <c:pt idx="239">
                  <c:v>1.5418938848738401E-2</c:v>
                </c:pt>
                <c:pt idx="240">
                  <c:v>0</c:v>
                </c:pt>
                <c:pt idx="2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D-492F-BE39-3DCC2DBC2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953128"/>
        <c:axId val="430944600"/>
      </c:lineChart>
      <c:catAx>
        <c:axId val="430953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0944600"/>
        <c:crosses val="autoZero"/>
        <c:auto val="1"/>
        <c:lblAlgn val="ctr"/>
        <c:lblOffset val="100"/>
        <c:noMultiLvlLbl val="0"/>
      </c:catAx>
      <c:valAx>
        <c:axId val="43094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0953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</xdr:row>
      <xdr:rowOff>91440</xdr:rowOff>
    </xdr:from>
    <xdr:to>
      <xdr:col>23</xdr:col>
      <xdr:colOff>259080</xdr:colOff>
      <xdr:row>48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CB353D4-EBE4-4871-92B1-B022B6C15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C6F63-BC8C-4106-8981-6C8D5C87401F}">
  <sheetPr>
    <tabColor rgb="FFFFC000"/>
  </sheetPr>
  <dimension ref="A1:K243"/>
  <sheetViews>
    <sheetView workbookViewId="0">
      <selection activeCell="K2" sqref="K2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2378</v>
      </c>
    </row>
    <row r="2" spans="1:11" x14ac:dyDescent="0.3">
      <c r="A2" s="1" t="s">
        <v>10</v>
      </c>
      <c r="B2" s="1" t="s">
        <v>11</v>
      </c>
      <c r="C2" s="1" t="s">
        <v>11</v>
      </c>
      <c r="D2" s="1" t="s">
        <v>11</v>
      </c>
      <c r="E2" s="1" t="s">
        <v>11</v>
      </c>
      <c r="F2" s="1" t="s">
        <v>11</v>
      </c>
      <c r="G2" s="1" t="s">
        <v>11</v>
      </c>
      <c r="H2" s="1" t="s">
        <v>11</v>
      </c>
      <c r="I2" s="1" t="s">
        <v>11</v>
      </c>
      <c r="J2" s="1" t="s">
        <v>11</v>
      </c>
      <c r="K2" s="14" t="str">
        <f>processing!L2</f>
        <v>NA</v>
      </c>
    </row>
    <row r="3" spans="1:11" x14ac:dyDescent="0.3">
      <c r="A3" s="1" t="s">
        <v>12</v>
      </c>
      <c r="B3" s="1" t="s">
        <v>13</v>
      </c>
      <c r="C3" s="1" t="s">
        <v>14</v>
      </c>
      <c r="D3" s="1" t="s">
        <v>15</v>
      </c>
      <c r="E3" s="1" t="s">
        <v>16</v>
      </c>
      <c r="F3" s="1" t="s">
        <v>17</v>
      </c>
      <c r="G3" s="1" t="s">
        <v>18</v>
      </c>
      <c r="H3" s="1" t="s">
        <v>19</v>
      </c>
      <c r="I3" s="1" t="s">
        <v>11</v>
      </c>
      <c r="J3" s="1" t="s">
        <v>20</v>
      </c>
      <c r="K3" s="14" t="str">
        <f>processing!L3</f>
        <v>NA</v>
      </c>
    </row>
    <row r="4" spans="1:11" x14ac:dyDescent="0.3">
      <c r="A4" s="1" t="s">
        <v>21</v>
      </c>
      <c r="B4" s="1" t="s">
        <v>22</v>
      </c>
      <c r="C4" s="1" t="s">
        <v>23</v>
      </c>
      <c r="D4" s="1" t="s">
        <v>24</v>
      </c>
      <c r="E4" s="1" t="s">
        <v>19</v>
      </c>
      <c r="F4" s="1" t="s">
        <v>25</v>
      </c>
      <c r="G4" s="1" t="s">
        <v>26</v>
      </c>
      <c r="H4" s="1" t="s">
        <v>27</v>
      </c>
      <c r="I4" s="1" t="s">
        <v>11</v>
      </c>
      <c r="J4" s="1" t="s">
        <v>28</v>
      </c>
      <c r="K4" s="14" t="str">
        <f>processing!L4</f>
        <v>NA</v>
      </c>
    </row>
    <row r="5" spans="1:11" x14ac:dyDescent="0.3">
      <c r="A5" s="1" t="s">
        <v>29</v>
      </c>
      <c r="B5" s="1" t="s">
        <v>30</v>
      </c>
      <c r="C5" s="1" t="s">
        <v>31</v>
      </c>
      <c r="D5" s="1" t="s">
        <v>32</v>
      </c>
      <c r="E5" s="1" t="s">
        <v>19</v>
      </c>
      <c r="F5" s="1" t="s">
        <v>33</v>
      </c>
      <c r="G5" s="1" t="s">
        <v>34</v>
      </c>
      <c r="H5" s="1" t="s">
        <v>19</v>
      </c>
      <c r="I5" s="1" t="s">
        <v>11</v>
      </c>
      <c r="J5" s="1" t="s">
        <v>35</v>
      </c>
      <c r="K5" s="14" t="str">
        <f>processing!L5</f>
        <v>NA</v>
      </c>
    </row>
    <row r="6" spans="1:11" x14ac:dyDescent="0.3">
      <c r="A6" s="1" t="s">
        <v>36</v>
      </c>
      <c r="B6" s="1" t="s">
        <v>37</v>
      </c>
      <c r="C6" s="1" t="s">
        <v>38</v>
      </c>
      <c r="D6" s="1" t="s">
        <v>39</v>
      </c>
      <c r="E6" s="1" t="s">
        <v>19</v>
      </c>
      <c r="F6" s="1" t="s">
        <v>40</v>
      </c>
      <c r="G6" s="1" t="s">
        <v>41</v>
      </c>
      <c r="H6" s="1" t="s">
        <v>19</v>
      </c>
      <c r="I6" s="1" t="s">
        <v>11</v>
      </c>
      <c r="J6" s="1" t="s">
        <v>42</v>
      </c>
      <c r="K6" s="14" t="str">
        <f>processing!L6</f>
        <v>NA</v>
      </c>
    </row>
    <row r="7" spans="1:11" x14ac:dyDescent="0.3">
      <c r="A7" s="1" t="s">
        <v>43</v>
      </c>
      <c r="B7" s="1" t="s">
        <v>44</v>
      </c>
      <c r="C7" s="1" t="s">
        <v>45</v>
      </c>
      <c r="D7" s="1" t="s">
        <v>46</v>
      </c>
      <c r="E7" s="1" t="s">
        <v>47</v>
      </c>
      <c r="F7" s="1" t="s">
        <v>48</v>
      </c>
      <c r="G7" s="1" t="s">
        <v>49</v>
      </c>
      <c r="H7" s="1" t="s">
        <v>19</v>
      </c>
      <c r="I7" s="1" t="s">
        <v>11</v>
      </c>
      <c r="J7" s="1" t="s">
        <v>50</v>
      </c>
      <c r="K7" s="14" t="str">
        <f>processing!L7</f>
        <v>NA</v>
      </c>
    </row>
    <row r="8" spans="1:11" x14ac:dyDescent="0.3">
      <c r="A8" s="1" t="s">
        <v>51</v>
      </c>
      <c r="B8" s="1" t="s">
        <v>52</v>
      </c>
      <c r="C8" s="1" t="s">
        <v>53</v>
      </c>
      <c r="D8" s="1" t="s">
        <v>54</v>
      </c>
      <c r="E8" s="1" t="s">
        <v>55</v>
      </c>
      <c r="F8" s="1" t="s">
        <v>56</v>
      </c>
      <c r="G8" s="1" t="s">
        <v>57</v>
      </c>
      <c r="H8" s="1" t="s">
        <v>58</v>
      </c>
      <c r="I8" s="1" t="s">
        <v>11</v>
      </c>
      <c r="J8" s="1" t="s">
        <v>59</v>
      </c>
      <c r="K8" s="14" t="str">
        <f>processing!L8</f>
        <v>NA</v>
      </c>
    </row>
    <row r="9" spans="1:11" x14ac:dyDescent="0.3">
      <c r="A9" s="1" t="s">
        <v>60</v>
      </c>
      <c r="B9" s="1" t="s">
        <v>61</v>
      </c>
      <c r="C9" s="1" t="s">
        <v>62</v>
      </c>
      <c r="D9" s="1" t="s">
        <v>63</v>
      </c>
      <c r="E9" s="1" t="s">
        <v>19</v>
      </c>
      <c r="F9" s="1" t="s">
        <v>64</v>
      </c>
      <c r="G9" s="1" t="s">
        <v>65</v>
      </c>
      <c r="H9" s="1" t="s">
        <v>19</v>
      </c>
      <c r="I9" s="1" t="s">
        <v>11</v>
      </c>
      <c r="J9" s="1" t="s">
        <v>66</v>
      </c>
      <c r="K9" s="14" t="str">
        <f>processing!L9</f>
        <v>NA</v>
      </c>
    </row>
    <row r="10" spans="1:11" x14ac:dyDescent="0.3">
      <c r="A10" s="1" t="s">
        <v>67</v>
      </c>
      <c r="B10" s="1" t="s">
        <v>68</v>
      </c>
      <c r="C10" s="1" t="s">
        <v>69</v>
      </c>
      <c r="D10" s="1" t="s">
        <v>70</v>
      </c>
      <c r="E10" s="1" t="s">
        <v>19</v>
      </c>
      <c r="F10" s="1" t="s">
        <v>71</v>
      </c>
      <c r="G10" s="1" t="s">
        <v>72</v>
      </c>
      <c r="H10" s="1" t="s">
        <v>19</v>
      </c>
      <c r="I10" s="1" t="s">
        <v>11</v>
      </c>
      <c r="J10" s="1" t="s">
        <v>73</v>
      </c>
      <c r="K10" s="14" t="str">
        <f>processing!L10</f>
        <v>0.006498444139859012</v>
      </c>
    </row>
    <row r="11" spans="1:11" x14ac:dyDescent="0.3">
      <c r="A11" s="1" t="s">
        <v>75</v>
      </c>
      <c r="B11" s="1" t="s">
        <v>76</v>
      </c>
      <c r="C11" s="1" t="s">
        <v>77</v>
      </c>
      <c r="D11" s="1" t="s">
        <v>78</v>
      </c>
      <c r="E11" s="1" t="s">
        <v>19</v>
      </c>
      <c r="F11" s="1" t="s">
        <v>79</v>
      </c>
      <c r="G11" s="1" t="s">
        <v>80</v>
      </c>
      <c r="H11" s="1" t="s">
        <v>19</v>
      </c>
      <c r="I11" s="1" t="s">
        <v>11</v>
      </c>
      <c r="J11" s="1" t="s">
        <v>81</v>
      </c>
      <c r="K11" s="14" t="str">
        <f>processing!L11</f>
        <v>NA</v>
      </c>
    </row>
    <row r="12" spans="1:11" x14ac:dyDescent="0.3">
      <c r="A12" s="1" t="s">
        <v>82</v>
      </c>
      <c r="B12" s="1" t="s">
        <v>83</v>
      </c>
      <c r="C12" s="1" t="s">
        <v>84</v>
      </c>
      <c r="D12" s="1" t="s">
        <v>85</v>
      </c>
      <c r="E12" s="1" t="s">
        <v>19</v>
      </c>
      <c r="F12" s="1" t="s">
        <v>86</v>
      </c>
      <c r="G12" s="1" t="s">
        <v>87</v>
      </c>
      <c r="H12" s="1" t="s">
        <v>88</v>
      </c>
      <c r="I12" s="1" t="s">
        <v>11</v>
      </c>
      <c r="J12" s="1" t="s">
        <v>89</v>
      </c>
      <c r="K12" s="14" t="str">
        <f>processing!L12</f>
        <v>NA</v>
      </c>
    </row>
    <row r="13" spans="1:11" x14ac:dyDescent="0.3">
      <c r="A13" s="1" t="s">
        <v>90</v>
      </c>
      <c r="B13" s="1" t="s">
        <v>91</v>
      </c>
      <c r="C13" s="1" t="s">
        <v>92</v>
      </c>
      <c r="D13" s="1" t="s">
        <v>93</v>
      </c>
      <c r="E13" s="1" t="s">
        <v>19</v>
      </c>
      <c r="F13" s="1" t="s">
        <v>94</v>
      </c>
      <c r="G13" s="1" t="s">
        <v>95</v>
      </c>
      <c r="H13" s="1" t="s">
        <v>19</v>
      </c>
      <c r="I13" s="1" t="s">
        <v>11</v>
      </c>
      <c r="J13" s="1" t="s">
        <v>96</v>
      </c>
      <c r="K13" s="14" t="str">
        <f>processing!L13</f>
        <v>0.010642923127602769</v>
      </c>
    </row>
    <row r="14" spans="1:11" x14ac:dyDescent="0.3">
      <c r="A14" s="1" t="s">
        <v>98</v>
      </c>
      <c r="B14" s="1" t="s">
        <v>99</v>
      </c>
      <c r="C14" s="1" t="s">
        <v>100</v>
      </c>
      <c r="D14" s="1" t="s">
        <v>101</v>
      </c>
      <c r="E14" s="1" t="s">
        <v>19</v>
      </c>
      <c r="F14" s="1" t="s">
        <v>102</v>
      </c>
      <c r="G14" s="1" t="s">
        <v>103</v>
      </c>
      <c r="H14" s="1" t="s">
        <v>19</v>
      </c>
      <c r="I14" s="1" t="s">
        <v>11</v>
      </c>
      <c r="J14" s="1" t="s">
        <v>104</v>
      </c>
      <c r="K14" s="14" t="str">
        <f>processing!L14</f>
        <v>NA</v>
      </c>
    </row>
    <row r="15" spans="1:11" x14ac:dyDescent="0.3">
      <c r="A15" s="1" t="s">
        <v>105</v>
      </c>
      <c r="B15" s="1" t="s">
        <v>106</v>
      </c>
      <c r="C15" s="1" t="s">
        <v>107</v>
      </c>
      <c r="D15" s="1" t="s">
        <v>108</v>
      </c>
      <c r="E15" s="1" t="s">
        <v>19</v>
      </c>
      <c r="F15" s="1" t="s">
        <v>109</v>
      </c>
      <c r="G15" s="1" t="s">
        <v>110</v>
      </c>
      <c r="H15" s="1" t="s">
        <v>19</v>
      </c>
      <c r="I15" s="1" t="s">
        <v>11</v>
      </c>
      <c r="J15" s="1" t="s">
        <v>111</v>
      </c>
      <c r="K15" s="14" t="str">
        <f>processing!L15</f>
        <v>NA</v>
      </c>
    </row>
    <row r="16" spans="1:11" x14ac:dyDescent="0.3">
      <c r="A16" s="1" t="s">
        <v>112</v>
      </c>
      <c r="B16" s="1" t="s">
        <v>113</v>
      </c>
      <c r="C16" s="1" t="s">
        <v>114</v>
      </c>
      <c r="D16" s="1" t="s">
        <v>115</v>
      </c>
      <c r="E16" s="1" t="s">
        <v>19</v>
      </c>
      <c r="F16" s="1" t="s">
        <v>116</v>
      </c>
      <c r="G16" s="1" t="s">
        <v>117</v>
      </c>
      <c r="H16" s="1" t="s">
        <v>118</v>
      </c>
      <c r="I16" s="1" t="s">
        <v>11</v>
      </c>
      <c r="J16" s="1" t="s">
        <v>119</v>
      </c>
      <c r="K16" s="14" t="str">
        <f>processing!L16</f>
        <v>0.006769759764235378</v>
      </c>
    </row>
    <row r="17" spans="1:11" x14ac:dyDescent="0.3">
      <c r="A17" s="1" t="s">
        <v>121</v>
      </c>
      <c r="B17" s="1" t="s">
        <v>122</v>
      </c>
      <c r="C17" s="1" t="s">
        <v>123</v>
      </c>
      <c r="D17" s="1" t="s">
        <v>124</v>
      </c>
      <c r="E17" s="1" t="s">
        <v>19</v>
      </c>
      <c r="F17" s="1" t="s">
        <v>125</v>
      </c>
      <c r="G17" s="1" t="s">
        <v>126</v>
      </c>
      <c r="H17" s="1" t="s">
        <v>19</v>
      </c>
      <c r="I17" s="1" t="s">
        <v>11</v>
      </c>
      <c r="J17" s="1" t="s">
        <v>127</v>
      </c>
      <c r="K17" s="14" t="str">
        <f>processing!L17</f>
        <v>NA</v>
      </c>
    </row>
    <row r="18" spans="1:11" x14ac:dyDescent="0.3">
      <c r="A18" s="1" t="s">
        <v>128</v>
      </c>
      <c r="B18" s="1" t="s">
        <v>129</v>
      </c>
      <c r="C18" s="1" t="s">
        <v>130</v>
      </c>
      <c r="D18" s="1" t="s">
        <v>131</v>
      </c>
      <c r="E18" s="1" t="s">
        <v>19</v>
      </c>
      <c r="F18" s="1" t="s">
        <v>132</v>
      </c>
      <c r="G18" s="1" t="s">
        <v>133</v>
      </c>
      <c r="H18" s="1" t="s">
        <v>19</v>
      </c>
      <c r="I18" s="1" t="s">
        <v>11</v>
      </c>
      <c r="J18" s="1" t="s">
        <v>134</v>
      </c>
      <c r="K18" s="14" t="str">
        <f>processing!L18</f>
        <v>NA</v>
      </c>
    </row>
    <row r="19" spans="1:11" x14ac:dyDescent="0.3">
      <c r="A19" s="1" t="s">
        <v>135</v>
      </c>
      <c r="B19" s="1" t="s">
        <v>136</v>
      </c>
      <c r="C19" s="1" t="s">
        <v>137</v>
      </c>
      <c r="D19" s="1" t="s">
        <v>138</v>
      </c>
      <c r="E19" s="1" t="s">
        <v>19</v>
      </c>
      <c r="F19" s="1" t="s">
        <v>139</v>
      </c>
      <c r="G19" s="1" t="s">
        <v>140</v>
      </c>
      <c r="H19" s="1" t="s">
        <v>19</v>
      </c>
      <c r="I19" s="1" t="s">
        <v>11</v>
      </c>
      <c r="J19" s="1" t="s">
        <v>141</v>
      </c>
      <c r="K19" s="14" t="str">
        <f>processing!L19</f>
        <v>0.007279450914431651</v>
      </c>
    </row>
    <row r="20" spans="1:11" x14ac:dyDescent="0.3">
      <c r="A20" s="1" t="s">
        <v>143</v>
      </c>
      <c r="B20" s="1" t="s">
        <v>144</v>
      </c>
      <c r="C20" s="1" t="s">
        <v>145</v>
      </c>
      <c r="D20" s="1" t="s">
        <v>146</v>
      </c>
      <c r="E20" s="1" t="s">
        <v>19</v>
      </c>
      <c r="F20" s="1" t="s">
        <v>147</v>
      </c>
      <c r="G20" s="1" t="s">
        <v>148</v>
      </c>
      <c r="H20" s="1" t="s">
        <v>19</v>
      </c>
      <c r="I20" s="1" t="s">
        <v>11</v>
      </c>
      <c r="J20" s="1" t="s">
        <v>149</v>
      </c>
      <c r="K20" s="14" t="str">
        <f>processing!L20</f>
        <v>NA</v>
      </c>
    </row>
    <row r="21" spans="1:11" x14ac:dyDescent="0.3">
      <c r="A21" s="1" t="s">
        <v>150</v>
      </c>
      <c r="B21" s="1" t="s">
        <v>151</v>
      </c>
      <c r="C21" s="1" t="s">
        <v>152</v>
      </c>
      <c r="D21" s="1" t="s">
        <v>153</v>
      </c>
      <c r="E21" s="1" t="s">
        <v>19</v>
      </c>
      <c r="F21" s="1" t="s">
        <v>154</v>
      </c>
      <c r="G21" s="1" t="s">
        <v>155</v>
      </c>
      <c r="H21" s="1" t="s">
        <v>156</v>
      </c>
      <c r="I21" s="1" t="s">
        <v>11</v>
      </c>
      <c r="J21" s="1" t="s">
        <v>157</v>
      </c>
      <c r="K21" s="14" t="str">
        <f>processing!L21</f>
        <v>NA</v>
      </c>
    </row>
    <row r="22" spans="1:11" x14ac:dyDescent="0.3">
      <c r="A22" s="1" t="s">
        <v>158</v>
      </c>
      <c r="B22" s="1" t="s">
        <v>159</v>
      </c>
      <c r="C22" s="1" t="s">
        <v>160</v>
      </c>
      <c r="D22" s="1" t="s">
        <v>161</v>
      </c>
      <c r="E22" s="1" t="s">
        <v>19</v>
      </c>
      <c r="F22" s="1" t="s">
        <v>162</v>
      </c>
      <c r="G22" s="1" t="s">
        <v>163</v>
      </c>
      <c r="H22" s="1" t="s">
        <v>164</v>
      </c>
      <c r="I22" s="1" t="s">
        <v>11</v>
      </c>
      <c r="J22" s="1" t="s">
        <v>165</v>
      </c>
      <c r="K22" s="14" t="str">
        <f>processing!L22</f>
        <v>0.00812778486789157</v>
      </c>
    </row>
    <row r="23" spans="1:11" x14ac:dyDescent="0.3">
      <c r="A23" s="1" t="s">
        <v>167</v>
      </c>
      <c r="B23" s="1" t="s">
        <v>168</v>
      </c>
      <c r="C23" s="1" t="s">
        <v>169</v>
      </c>
      <c r="D23" s="1" t="s">
        <v>170</v>
      </c>
      <c r="E23" s="1" t="s">
        <v>19</v>
      </c>
      <c r="F23" s="1" t="s">
        <v>171</v>
      </c>
      <c r="G23" s="1" t="s">
        <v>172</v>
      </c>
      <c r="H23" s="1" t="s">
        <v>173</v>
      </c>
      <c r="I23" s="1" t="s">
        <v>11</v>
      </c>
      <c r="J23" s="1" t="s">
        <v>174</v>
      </c>
      <c r="K23" s="14" t="str">
        <f>processing!L23</f>
        <v>NA</v>
      </c>
    </row>
    <row r="24" spans="1:11" x14ac:dyDescent="0.3">
      <c r="A24" s="1" t="s">
        <v>175</v>
      </c>
      <c r="B24" s="1" t="s">
        <v>176</v>
      </c>
      <c r="C24" s="1" t="s">
        <v>177</v>
      </c>
      <c r="D24" s="1" t="s">
        <v>178</v>
      </c>
      <c r="E24" s="1" t="s">
        <v>19</v>
      </c>
      <c r="F24" s="1" t="s">
        <v>179</v>
      </c>
      <c r="G24" s="1" t="s">
        <v>180</v>
      </c>
      <c r="H24" s="1" t="s">
        <v>19</v>
      </c>
      <c r="I24" s="1" t="s">
        <v>11</v>
      </c>
      <c r="J24" s="1" t="s">
        <v>181</v>
      </c>
      <c r="K24" s="14" t="str">
        <f>processing!L24</f>
        <v>NA</v>
      </c>
    </row>
    <row r="25" spans="1:11" x14ac:dyDescent="0.3">
      <c r="A25" s="1" t="s">
        <v>182</v>
      </c>
      <c r="B25" s="1" t="s">
        <v>183</v>
      </c>
      <c r="C25" s="1" t="s">
        <v>184</v>
      </c>
      <c r="D25" s="1" t="s">
        <v>185</v>
      </c>
      <c r="E25" s="1" t="s">
        <v>186</v>
      </c>
      <c r="F25" s="1" t="s">
        <v>187</v>
      </c>
      <c r="G25" s="1" t="s">
        <v>188</v>
      </c>
      <c r="H25" s="1" t="s">
        <v>19</v>
      </c>
      <c r="I25" s="1" t="s">
        <v>11</v>
      </c>
      <c r="J25" s="1" t="s">
        <v>189</v>
      </c>
      <c r="K25" s="14" t="str">
        <f>processing!L25</f>
        <v>0.008346320638015556</v>
      </c>
    </row>
    <row r="26" spans="1:11" x14ac:dyDescent="0.3">
      <c r="A26" s="1" t="s">
        <v>191</v>
      </c>
      <c r="B26" s="1" t="s">
        <v>192</v>
      </c>
      <c r="C26" s="1" t="s">
        <v>193</v>
      </c>
      <c r="D26" s="1" t="s">
        <v>194</v>
      </c>
      <c r="E26" s="1" t="s">
        <v>195</v>
      </c>
      <c r="F26" s="1" t="s">
        <v>196</v>
      </c>
      <c r="G26" s="1" t="s">
        <v>197</v>
      </c>
      <c r="H26" s="1" t="s">
        <v>19</v>
      </c>
      <c r="I26" s="1" t="s">
        <v>11</v>
      </c>
      <c r="J26" s="1" t="s">
        <v>198</v>
      </c>
      <c r="K26" s="14" t="str">
        <f>processing!L26</f>
        <v>NA</v>
      </c>
    </row>
    <row r="27" spans="1:11" x14ac:dyDescent="0.3">
      <c r="A27" s="1" t="s">
        <v>199</v>
      </c>
      <c r="B27" s="1" t="s">
        <v>200</v>
      </c>
      <c r="C27" s="1" t="s">
        <v>201</v>
      </c>
      <c r="D27" s="1" t="s">
        <v>202</v>
      </c>
      <c r="E27" s="1" t="s">
        <v>19</v>
      </c>
      <c r="F27" s="1" t="s">
        <v>203</v>
      </c>
      <c r="G27" s="1" t="s">
        <v>204</v>
      </c>
      <c r="H27" s="1" t="s">
        <v>19</v>
      </c>
      <c r="I27" s="1" t="s">
        <v>11</v>
      </c>
      <c r="J27" s="1" t="s">
        <v>205</v>
      </c>
      <c r="K27" s="14" t="str">
        <f>processing!L27</f>
        <v>NA</v>
      </c>
    </row>
    <row r="28" spans="1:11" x14ac:dyDescent="0.3">
      <c r="A28" s="1" t="s">
        <v>206</v>
      </c>
      <c r="B28" s="1" t="s">
        <v>207</v>
      </c>
      <c r="C28" s="1" t="s">
        <v>208</v>
      </c>
      <c r="D28" s="1" t="s">
        <v>209</v>
      </c>
      <c r="E28" s="1" t="s">
        <v>19</v>
      </c>
      <c r="F28" s="1" t="s">
        <v>210</v>
      </c>
      <c r="G28" s="1" t="s">
        <v>211</v>
      </c>
      <c r="H28" s="1" t="s">
        <v>212</v>
      </c>
      <c r="I28" s="1" t="s">
        <v>11</v>
      </c>
      <c r="J28" s="1" t="s">
        <v>213</v>
      </c>
      <c r="K28" s="14" t="str">
        <f>processing!L28</f>
        <v>0.007353959256392556</v>
      </c>
    </row>
    <row r="29" spans="1:11" x14ac:dyDescent="0.3">
      <c r="A29" s="1" t="s">
        <v>215</v>
      </c>
      <c r="B29" s="1" t="s">
        <v>216</v>
      </c>
      <c r="C29" s="1" t="s">
        <v>217</v>
      </c>
      <c r="D29" s="1" t="s">
        <v>218</v>
      </c>
      <c r="E29" s="1" t="s">
        <v>19</v>
      </c>
      <c r="F29" s="1" t="s">
        <v>219</v>
      </c>
      <c r="G29" s="1" t="s">
        <v>220</v>
      </c>
      <c r="H29" s="1" t="s">
        <v>19</v>
      </c>
      <c r="I29" s="1" t="s">
        <v>11</v>
      </c>
      <c r="J29" s="1" t="s">
        <v>221</v>
      </c>
      <c r="K29" s="14" t="str">
        <f>processing!L29</f>
        <v>NA</v>
      </c>
    </row>
    <row r="30" spans="1:11" x14ac:dyDescent="0.3">
      <c r="A30" s="1" t="s">
        <v>222</v>
      </c>
      <c r="B30" s="1" t="s">
        <v>223</v>
      </c>
      <c r="C30" s="1" t="s">
        <v>224</v>
      </c>
      <c r="D30" s="1" t="s">
        <v>225</v>
      </c>
      <c r="E30" s="1" t="s">
        <v>19</v>
      </c>
      <c r="F30" s="1" t="s">
        <v>226</v>
      </c>
      <c r="G30" s="1" t="s">
        <v>227</v>
      </c>
      <c r="H30" s="1" t="s">
        <v>19</v>
      </c>
      <c r="I30" s="1" t="s">
        <v>11</v>
      </c>
      <c r="J30" s="1" t="s">
        <v>228</v>
      </c>
      <c r="K30" s="14" t="str">
        <f>processing!L30</f>
        <v>NA</v>
      </c>
    </row>
    <row r="31" spans="1:11" x14ac:dyDescent="0.3">
      <c r="A31" s="1" t="s">
        <v>229</v>
      </c>
      <c r="B31" s="1" t="s">
        <v>230</v>
      </c>
      <c r="C31" s="1" t="s">
        <v>231</v>
      </c>
      <c r="D31" s="1" t="s">
        <v>232</v>
      </c>
      <c r="E31" s="1" t="s">
        <v>233</v>
      </c>
      <c r="F31" s="1" t="s">
        <v>234</v>
      </c>
      <c r="G31" s="1" t="s">
        <v>235</v>
      </c>
      <c r="H31" s="1" t="s">
        <v>236</v>
      </c>
      <c r="I31" s="1" t="s">
        <v>11</v>
      </c>
      <c r="J31" s="1" t="s">
        <v>237</v>
      </c>
      <c r="K31" s="14" t="str">
        <f>processing!L31</f>
        <v>0.010165119115717857</v>
      </c>
    </row>
    <row r="32" spans="1:11" x14ac:dyDescent="0.3">
      <c r="A32" s="1" t="s">
        <v>239</v>
      </c>
      <c r="B32" s="1" t="s">
        <v>240</v>
      </c>
      <c r="C32" s="1" t="s">
        <v>241</v>
      </c>
      <c r="D32" s="1" t="s">
        <v>242</v>
      </c>
      <c r="E32" s="1" t="s">
        <v>243</v>
      </c>
      <c r="F32" s="1" t="s">
        <v>244</v>
      </c>
      <c r="G32" s="1" t="s">
        <v>245</v>
      </c>
      <c r="H32" s="1" t="s">
        <v>19</v>
      </c>
      <c r="I32" s="1" t="s">
        <v>11</v>
      </c>
      <c r="J32" s="1" t="s">
        <v>246</v>
      </c>
      <c r="K32" s="14" t="str">
        <f>processing!L32</f>
        <v>NA</v>
      </c>
    </row>
    <row r="33" spans="1:11" x14ac:dyDescent="0.3">
      <c r="A33" s="1" t="s">
        <v>247</v>
      </c>
      <c r="B33" s="1" t="s">
        <v>248</v>
      </c>
      <c r="C33" s="1" t="s">
        <v>249</v>
      </c>
      <c r="D33" s="1" t="s">
        <v>250</v>
      </c>
      <c r="E33" s="1" t="s">
        <v>19</v>
      </c>
      <c r="F33" s="1" t="s">
        <v>251</v>
      </c>
      <c r="G33" s="1" t="s">
        <v>252</v>
      </c>
      <c r="H33" s="1" t="s">
        <v>19</v>
      </c>
      <c r="I33" s="1" t="s">
        <v>11</v>
      </c>
      <c r="J33" s="1" t="s">
        <v>253</v>
      </c>
      <c r="K33" s="14" t="str">
        <f>processing!L33</f>
        <v>NA</v>
      </c>
    </row>
    <row r="34" spans="1:11" x14ac:dyDescent="0.3">
      <c r="A34" s="1" t="s">
        <v>254</v>
      </c>
      <c r="B34" s="1" t="s">
        <v>255</v>
      </c>
      <c r="C34" s="1" t="s">
        <v>256</v>
      </c>
      <c r="D34" s="1" t="s">
        <v>257</v>
      </c>
      <c r="E34" s="1" t="s">
        <v>19</v>
      </c>
      <c r="F34" s="1" t="s">
        <v>258</v>
      </c>
      <c r="G34" s="1" t="s">
        <v>259</v>
      </c>
      <c r="H34" s="1" t="s">
        <v>260</v>
      </c>
      <c r="I34" s="1" t="s">
        <v>11</v>
      </c>
      <c r="J34" s="1" t="s">
        <v>261</v>
      </c>
      <c r="K34" s="14" t="str">
        <f>processing!L34</f>
        <v>0.010017583436946122</v>
      </c>
    </row>
    <row r="35" spans="1:11" x14ac:dyDescent="0.3">
      <c r="A35" s="1" t="s">
        <v>263</v>
      </c>
      <c r="B35" s="1" t="s">
        <v>264</v>
      </c>
      <c r="C35" s="1" t="s">
        <v>265</v>
      </c>
      <c r="D35" s="1" t="s">
        <v>266</v>
      </c>
      <c r="E35" s="1" t="s">
        <v>267</v>
      </c>
      <c r="F35" s="1" t="s">
        <v>268</v>
      </c>
      <c r="G35" s="1" t="s">
        <v>269</v>
      </c>
      <c r="H35" s="1" t="s">
        <v>270</v>
      </c>
      <c r="I35" s="1" t="s">
        <v>11</v>
      </c>
      <c r="J35" s="1" t="s">
        <v>271</v>
      </c>
      <c r="K35" s="14" t="str">
        <f>processing!L35</f>
        <v>NA</v>
      </c>
    </row>
    <row r="36" spans="1:11" x14ac:dyDescent="0.3">
      <c r="A36" s="1" t="s">
        <v>272</v>
      </c>
      <c r="B36" s="1" t="s">
        <v>273</v>
      </c>
      <c r="C36" s="1" t="s">
        <v>274</v>
      </c>
      <c r="D36" s="1" t="s">
        <v>275</v>
      </c>
      <c r="E36" s="1" t="s">
        <v>276</v>
      </c>
      <c r="F36" s="1" t="s">
        <v>277</v>
      </c>
      <c r="G36" s="1" t="s">
        <v>278</v>
      </c>
      <c r="H36" s="1" t="s">
        <v>19</v>
      </c>
      <c r="I36" s="1" t="s">
        <v>11</v>
      </c>
      <c r="J36" s="1" t="s">
        <v>279</v>
      </c>
      <c r="K36" s="14" t="str">
        <f>processing!L36</f>
        <v>NA</v>
      </c>
    </row>
    <row r="37" spans="1:11" x14ac:dyDescent="0.3">
      <c r="A37" s="1" t="s">
        <v>280</v>
      </c>
      <c r="B37" s="1" t="s">
        <v>281</v>
      </c>
      <c r="C37" s="1" t="s">
        <v>282</v>
      </c>
      <c r="D37" s="1" t="s">
        <v>283</v>
      </c>
      <c r="E37" s="1" t="s">
        <v>19</v>
      </c>
      <c r="F37" s="1" t="s">
        <v>284</v>
      </c>
      <c r="G37" s="1" t="s">
        <v>285</v>
      </c>
      <c r="H37" s="1" t="s">
        <v>19</v>
      </c>
      <c r="I37" s="1" t="s">
        <v>11</v>
      </c>
      <c r="J37" s="1" t="s">
        <v>286</v>
      </c>
      <c r="K37" s="14" t="str">
        <f>processing!L37</f>
        <v>0.007949787907987442</v>
      </c>
    </row>
    <row r="38" spans="1:11" x14ac:dyDescent="0.3">
      <c r="A38" s="1" t="s">
        <v>288</v>
      </c>
      <c r="B38" s="1" t="s">
        <v>289</v>
      </c>
      <c r="C38" s="1" t="s">
        <v>290</v>
      </c>
      <c r="D38" s="1" t="s">
        <v>291</v>
      </c>
      <c r="E38" s="1" t="s">
        <v>292</v>
      </c>
      <c r="F38" s="1" t="s">
        <v>293</v>
      </c>
      <c r="G38" s="1" t="s">
        <v>294</v>
      </c>
      <c r="H38" s="1" t="s">
        <v>19</v>
      </c>
      <c r="I38" s="1" t="s">
        <v>11</v>
      </c>
      <c r="J38" s="1" t="s">
        <v>295</v>
      </c>
      <c r="K38" s="14" t="str">
        <f>processing!L38</f>
        <v>NA</v>
      </c>
    </row>
    <row r="39" spans="1:11" x14ac:dyDescent="0.3">
      <c r="A39" s="1" t="s">
        <v>296</v>
      </c>
      <c r="B39" s="1" t="s">
        <v>297</v>
      </c>
      <c r="C39" s="1" t="s">
        <v>298</v>
      </c>
      <c r="D39" s="1" t="s">
        <v>299</v>
      </c>
      <c r="E39" s="1" t="s">
        <v>300</v>
      </c>
      <c r="F39" s="1" t="s">
        <v>301</v>
      </c>
      <c r="G39" s="1" t="s">
        <v>302</v>
      </c>
      <c r="H39" s="1" t="s">
        <v>260</v>
      </c>
      <c r="I39" s="1" t="s">
        <v>11</v>
      </c>
      <c r="J39" s="1" t="s">
        <v>303</v>
      </c>
      <c r="K39" s="14" t="str">
        <f>processing!L39</f>
        <v>NA</v>
      </c>
    </row>
    <row r="40" spans="1:11" x14ac:dyDescent="0.3">
      <c r="A40" s="1" t="s">
        <v>304</v>
      </c>
      <c r="B40" s="1" t="s">
        <v>305</v>
      </c>
      <c r="C40" s="1" t="s">
        <v>306</v>
      </c>
      <c r="D40" s="1" t="s">
        <v>307</v>
      </c>
      <c r="E40" s="1" t="s">
        <v>19</v>
      </c>
      <c r="F40" s="1" t="s">
        <v>308</v>
      </c>
      <c r="G40" s="1" t="s">
        <v>309</v>
      </c>
      <c r="H40" s="1" t="s">
        <v>19</v>
      </c>
      <c r="I40" s="1" t="s">
        <v>11</v>
      </c>
      <c r="J40" s="1" t="s">
        <v>310</v>
      </c>
      <c r="K40" s="14" t="str">
        <f>processing!L40</f>
        <v>0.010996776409183203</v>
      </c>
    </row>
    <row r="41" spans="1:11" x14ac:dyDescent="0.3">
      <c r="A41" s="1" t="s">
        <v>312</v>
      </c>
      <c r="B41" s="1" t="s">
        <v>313</v>
      </c>
      <c r="C41" s="1" t="s">
        <v>314</v>
      </c>
      <c r="D41" s="1" t="s">
        <v>315</v>
      </c>
      <c r="E41" s="1" t="s">
        <v>19</v>
      </c>
      <c r="F41" s="1" t="s">
        <v>316</v>
      </c>
      <c r="G41" s="1" t="s">
        <v>317</v>
      </c>
      <c r="H41" s="1" t="s">
        <v>318</v>
      </c>
      <c r="I41" s="1" t="s">
        <v>11</v>
      </c>
      <c r="J41" s="1" t="s">
        <v>319</v>
      </c>
      <c r="K41" s="14" t="str">
        <f>processing!L41</f>
        <v>NA</v>
      </c>
    </row>
    <row r="42" spans="1:11" x14ac:dyDescent="0.3">
      <c r="A42" s="1" t="s">
        <v>320</v>
      </c>
      <c r="B42" s="1" t="s">
        <v>321</v>
      </c>
      <c r="C42" s="1" t="s">
        <v>322</v>
      </c>
      <c r="D42" s="1" t="s">
        <v>323</v>
      </c>
      <c r="E42" s="1" t="s">
        <v>19</v>
      </c>
      <c r="F42" s="1" t="s">
        <v>324</v>
      </c>
      <c r="G42" s="1" t="s">
        <v>325</v>
      </c>
      <c r="H42" s="1" t="s">
        <v>19</v>
      </c>
      <c r="I42" s="1" t="s">
        <v>11</v>
      </c>
      <c r="J42" s="1" t="s">
        <v>326</v>
      </c>
      <c r="K42" s="14" t="str">
        <f>processing!L42</f>
        <v>NA</v>
      </c>
    </row>
    <row r="43" spans="1:11" x14ac:dyDescent="0.3">
      <c r="A43" s="1" t="s">
        <v>327</v>
      </c>
      <c r="B43" s="1" t="s">
        <v>328</v>
      </c>
      <c r="C43" s="1" t="s">
        <v>329</v>
      </c>
      <c r="D43" s="1" t="s">
        <v>330</v>
      </c>
      <c r="E43" s="1" t="s">
        <v>331</v>
      </c>
      <c r="F43" s="1" t="s">
        <v>332</v>
      </c>
      <c r="G43" s="1" t="s">
        <v>333</v>
      </c>
      <c r="H43" s="1" t="s">
        <v>19</v>
      </c>
      <c r="I43" s="1" t="s">
        <v>11</v>
      </c>
      <c r="J43" s="1" t="s">
        <v>334</v>
      </c>
      <c r="K43" s="14" t="str">
        <f>processing!L43</f>
        <v>0.00880940425111333</v>
      </c>
    </row>
    <row r="44" spans="1:11" x14ac:dyDescent="0.3">
      <c r="A44" s="1" t="s">
        <v>336</v>
      </c>
      <c r="B44" s="1" t="s">
        <v>337</v>
      </c>
      <c r="C44" s="1" t="s">
        <v>338</v>
      </c>
      <c r="D44" s="1" t="s">
        <v>339</v>
      </c>
      <c r="E44" s="1" t="s">
        <v>340</v>
      </c>
      <c r="F44" s="1" t="s">
        <v>341</v>
      </c>
      <c r="G44" s="1" t="s">
        <v>342</v>
      </c>
      <c r="H44" s="1" t="s">
        <v>343</v>
      </c>
      <c r="I44" s="1" t="s">
        <v>11</v>
      </c>
      <c r="J44" s="1" t="s">
        <v>344</v>
      </c>
      <c r="K44" s="14" t="str">
        <f>processing!L44</f>
        <v>NA</v>
      </c>
    </row>
    <row r="45" spans="1:11" x14ac:dyDescent="0.3">
      <c r="A45" s="1" t="s">
        <v>345</v>
      </c>
      <c r="B45" s="1" t="s">
        <v>346</v>
      </c>
      <c r="C45" s="1" t="s">
        <v>347</v>
      </c>
      <c r="D45" s="1" t="s">
        <v>348</v>
      </c>
      <c r="E45" s="1" t="s">
        <v>19</v>
      </c>
      <c r="F45" s="1" t="s">
        <v>349</v>
      </c>
      <c r="G45" s="1" t="s">
        <v>350</v>
      </c>
      <c r="H45" s="1" t="s">
        <v>19</v>
      </c>
      <c r="I45" s="1" t="s">
        <v>11</v>
      </c>
      <c r="J45" s="1" t="s">
        <v>351</v>
      </c>
      <c r="K45" s="14" t="str">
        <f>processing!L45</f>
        <v>NA</v>
      </c>
    </row>
    <row r="46" spans="1:11" x14ac:dyDescent="0.3">
      <c r="A46" s="1" t="s">
        <v>352</v>
      </c>
      <c r="B46" s="1" t="s">
        <v>353</v>
      </c>
      <c r="C46" s="1" t="s">
        <v>354</v>
      </c>
      <c r="D46" s="1" t="s">
        <v>355</v>
      </c>
      <c r="E46" s="1" t="s">
        <v>19</v>
      </c>
      <c r="F46" s="1" t="s">
        <v>356</v>
      </c>
      <c r="G46" s="1" t="s">
        <v>357</v>
      </c>
      <c r="H46" s="1" t="s">
        <v>19</v>
      </c>
      <c r="I46" s="1" t="s">
        <v>11</v>
      </c>
      <c r="J46" s="1" t="s">
        <v>358</v>
      </c>
      <c r="K46" s="14" t="str">
        <f>processing!L46</f>
        <v>0.008744723947915253</v>
      </c>
    </row>
    <row r="47" spans="1:11" x14ac:dyDescent="0.3">
      <c r="A47" s="1" t="s">
        <v>360</v>
      </c>
      <c r="B47" s="1" t="s">
        <v>361</v>
      </c>
      <c r="C47" s="1" t="s">
        <v>362</v>
      </c>
      <c r="D47" s="1" t="s">
        <v>363</v>
      </c>
      <c r="E47" s="1" t="s">
        <v>19</v>
      </c>
      <c r="F47" s="1" t="s">
        <v>364</v>
      </c>
      <c r="G47" s="1" t="s">
        <v>365</v>
      </c>
      <c r="H47" s="1" t="s">
        <v>19</v>
      </c>
      <c r="I47" s="1" t="s">
        <v>11</v>
      </c>
      <c r="J47" s="1" t="s">
        <v>366</v>
      </c>
      <c r="K47" s="14" t="str">
        <f>processing!L47</f>
        <v>NA</v>
      </c>
    </row>
    <row r="48" spans="1:11" x14ac:dyDescent="0.3">
      <c r="A48" s="1" t="s">
        <v>367</v>
      </c>
      <c r="B48" s="1" t="s">
        <v>368</v>
      </c>
      <c r="C48" s="1" t="s">
        <v>369</v>
      </c>
      <c r="D48" s="1" t="s">
        <v>370</v>
      </c>
      <c r="E48" s="1" t="s">
        <v>19</v>
      </c>
      <c r="F48" s="1" t="s">
        <v>371</v>
      </c>
      <c r="G48" s="1" t="s">
        <v>372</v>
      </c>
      <c r="H48" s="1" t="s">
        <v>373</v>
      </c>
      <c r="I48" s="1" t="s">
        <v>11</v>
      </c>
      <c r="J48" s="1" t="s">
        <v>374</v>
      </c>
      <c r="K48" s="14" t="str">
        <f>processing!L48</f>
        <v>NA</v>
      </c>
    </row>
    <row r="49" spans="1:11" x14ac:dyDescent="0.3">
      <c r="A49" s="1" t="s">
        <v>375</v>
      </c>
      <c r="B49" s="1" t="s">
        <v>376</v>
      </c>
      <c r="C49" s="1" t="s">
        <v>377</v>
      </c>
      <c r="D49" s="1" t="s">
        <v>378</v>
      </c>
      <c r="E49" s="1" t="s">
        <v>19</v>
      </c>
      <c r="F49" s="1" t="s">
        <v>379</v>
      </c>
      <c r="G49" s="1" t="s">
        <v>380</v>
      </c>
      <c r="H49" s="1" t="s">
        <v>19</v>
      </c>
      <c r="I49" s="1" t="s">
        <v>11</v>
      </c>
      <c r="J49" s="1" t="s">
        <v>381</v>
      </c>
      <c r="K49" s="14" t="str">
        <f>processing!L49</f>
        <v>0.0065997066546306885</v>
      </c>
    </row>
    <row r="50" spans="1:11" x14ac:dyDescent="0.3">
      <c r="A50" s="1" t="s">
        <v>383</v>
      </c>
      <c r="B50" s="1" t="s">
        <v>384</v>
      </c>
      <c r="C50" s="1" t="s">
        <v>385</v>
      </c>
      <c r="D50" s="1" t="s">
        <v>386</v>
      </c>
      <c r="E50" s="1" t="s">
        <v>19</v>
      </c>
      <c r="F50" s="1" t="s">
        <v>387</v>
      </c>
      <c r="G50" s="1" t="s">
        <v>388</v>
      </c>
      <c r="H50" s="1" t="s">
        <v>389</v>
      </c>
      <c r="I50" s="1" t="s">
        <v>11</v>
      </c>
      <c r="J50" s="1" t="s">
        <v>390</v>
      </c>
      <c r="K50" s="14" t="str">
        <f>processing!L50</f>
        <v>NA</v>
      </c>
    </row>
    <row r="51" spans="1:11" x14ac:dyDescent="0.3">
      <c r="A51" s="1" t="s">
        <v>391</v>
      </c>
      <c r="B51" s="1" t="s">
        <v>392</v>
      </c>
      <c r="C51" s="1" t="s">
        <v>393</v>
      </c>
      <c r="D51" s="1" t="s">
        <v>394</v>
      </c>
      <c r="E51" s="1" t="s">
        <v>395</v>
      </c>
      <c r="F51" s="1" t="s">
        <v>396</v>
      </c>
      <c r="G51" s="1" t="s">
        <v>397</v>
      </c>
      <c r="H51" s="1" t="s">
        <v>19</v>
      </c>
      <c r="I51" s="1" t="s">
        <v>11</v>
      </c>
      <c r="J51" s="1" t="s">
        <v>398</v>
      </c>
      <c r="K51" s="14" t="str">
        <f>processing!L51</f>
        <v>NA</v>
      </c>
    </row>
    <row r="52" spans="1:11" x14ac:dyDescent="0.3">
      <c r="A52" s="1" t="s">
        <v>399</v>
      </c>
      <c r="B52" s="1" t="s">
        <v>400</v>
      </c>
      <c r="C52" s="1" t="s">
        <v>401</v>
      </c>
      <c r="D52" s="1" t="s">
        <v>402</v>
      </c>
      <c r="E52" s="1" t="s">
        <v>403</v>
      </c>
      <c r="F52" s="1" t="s">
        <v>404</v>
      </c>
      <c r="G52" s="1" t="s">
        <v>405</v>
      </c>
      <c r="H52" s="1" t="s">
        <v>19</v>
      </c>
      <c r="I52" s="1" t="s">
        <v>11</v>
      </c>
      <c r="J52" s="1" t="s">
        <v>406</v>
      </c>
      <c r="K52" s="14" t="str">
        <f>processing!L52</f>
        <v>0.010405776592845894</v>
      </c>
    </row>
    <row r="53" spans="1:11" x14ac:dyDescent="0.3">
      <c r="A53" s="1" t="s">
        <v>408</v>
      </c>
      <c r="B53" s="1" t="s">
        <v>409</v>
      </c>
      <c r="C53" s="1" t="s">
        <v>410</v>
      </c>
      <c r="D53" s="1" t="s">
        <v>411</v>
      </c>
      <c r="E53" s="1" t="s">
        <v>412</v>
      </c>
      <c r="F53" s="1" t="s">
        <v>413</v>
      </c>
      <c r="G53" s="1" t="s">
        <v>414</v>
      </c>
      <c r="H53" s="1" t="s">
        <v>415</v>
      </c>
      <c r="I53" s="1" t="s">
        <v>11</v>
      </c>
      <c r="J53" s="1" t="s">
        <v>416</v>
      </c>
      <c r="K53" s="14" t="str">
        <f>processing!L53</f>
        <v>NA</v>
      </c>
    </row>
    <row r="54" spans="1:11" x14ac:dyDescent="0.3">
      <c r="A54" s="1" t="s">
        <v>417</v>
      </c>
      <c r="B54" s="1" t="s">
        <v>418</v>
      </c>
      <c r="C54" s="1" t="s">
        <v>419</v>
      </c>
      <c r="D54" s="1" t="s">
        <v>420</v>
      </c>
      <c r="E54" s="1" t="s">
        <v>421</v>
      </c>
      <c r="F54" s="1" t="s">
        <v>422</v>
      </c>
      <c r="G54" s="1" t="s">
        <v>423</v>
      </c>
      <c r="H54" s="1" t="s">
        <v>19</v>
      </c>
      <c r="I54" s="1" t="s">
        <v>11</v>
      </c>
      <c r="J54" s="1" t="s">
        <v>424</v>
      </c>
      <c r="K54" s="14" t="str">
        <f>processing!L54</f>
        <v>NA</v>
      </c>
    </row>
    <row r="55" spans="1:11" x14ac:dyDescent="0.3">
      <c r="A55" s="1" t="s">
        <v>425</v>
      </c>
      <c r="B55" s="1" t="s">
        <v>426</v>
      </c>
      <c r="C55" s="1" t="s">
        <v>427</v>
      </c>
      <c r="D55" s="1" t="s">
        <v>428</v>
      </c>
      <c r="E55" s="1" t="s">
        <v>429</v>
      </c>
      <c r="F55" s="1" t="s">
        <v>430</v>
      </c>
      <c r="G55" s="1" t="s">
        <v>431</v>
      </c>
      <c r="H55" s="1" t="s">
        <v>19</v>
      </c>
      <c r="I55" s="1" t="s">
        <v>11</v>
      </c>
      <c r="J55" s="1" t="s">
        <v>432</v>
      </c>
      <c r="K55" s="14" t="str">
        <f>processing!L55</f>
        <v>0.0038723793571332306</v>
      </c>
    </row>
    <row r="56" spans="1:11" x14ac:dyDescent="0.3">
      <c r="A56" s="1" t="s">
        <v>434</v>
      </c>
      <c r="B56" s="1" t="s">
        <v>435</v>
      </c>
      <c r="C56" s="1" t="s">
        <v>436</v>
      </c>
      <c r="D56" s="1" t="s">
        <v>437</v>
      </c>
      <c r="E56" s="1" t="s">
        <v>438</v>
      </c>
      <c r="F56" s="1" t="s">
        <v>439</v>
      </c>
      <c r="G56" s="1" t="s">
        <v>440</v>
      </c>
      <c r="H56" s="1" t="s">
        <v>441</v>
      </c>
      <c r="I56" s="1" t="s">
        <v>11</v>
      </c>
      <c r="J56" s="1" t="s">
        <v>442</v>
      </c>
      <c r="K56" s="14" t="str">
        <f>processing!L56</f>
        <v>NA</v>
      </c>
    </row>
    <row r="57" spans="1:11" x14ac:dyDescent="0.3">
      <c r="A57" s="1" t="s">
        <v>443</v>
      </c>
      <c r="B57" s="1" t="s">
        <v>444</v>
      </c>
      <c r="C57" s="1" t="s">
        <v>445</v>
      </c>
      <c r="D57" s="1" t="s">
        <v>446</v>
      </c>
      <c r="E57" s="1" t="s">
        <v>447</v>
      </c>
      <c r="F57" s="1" t="s">
        <v>448</v>
      </c>
      <c r="G57" s="1" t="s">
        <v>449</v>
      </c>
      <c r="H57" s="1" t="s">
        <v>450</v>
      </c>
      <c r="I57" s="1" t="s">
        <v>11</v>
      </c>
      <c r="J57" s="1" t="s">
        <v>451</v>
      </c>
      <c r="K57" s="14" t="str">
        <f>processing!L57</f>
        <v>NA</v>
      </c>
    </row>
    <row r="58" spans="1:11" x14ac:dyDescent="0.3">
      <c r="A58" s="1" t="s">
        <v>452</v>
      </c>
      <c r="B58" s="1" t="s">
        <v>453</v>
      </c>
      <c r="C58" s="1" t="s">
        <v>454</v>
      </c>
      <c r="D58" s="1" t="s">
        <v>455</v>
      </c>
      <c r="E58" s="1" t="s">
        <v>456</v>
      </c>
      <c r="F58" s="1" t="s">
        <v>457</v>
      </c>
      <c r="G58" s="1" t="s">
        <v>458</v>
      </c>
      <c r="H58" s="1" t="s">
        <v>19</v>
      </c>
      <c r="I58" s="1" t="s">
        <v>11</v>
      </c>
      <c r="J58" s="1" t="s">
        <v>459</v>
      </c>
      <c r="K58" s="14" t="str">
        <f>processing!L58</f>
        <v>-0.02581627043064529</v>
      </c>
    </row>
    <row r="59" spans="1:11" x14ac:dyDescent="0.3">
      <c r="A59" s="1" t="s">
        <v>461</v>
      </c>
      <c r="B59" s="1" t="s">
        <v>462</v>
      </c>
      <c r="C59" s="1" t="s">
        <v>463</v>
      </c>
      <c r="D59" s="1" t="s">
        <v>464</v>
      </c>
      <c r="E59" s="1" t="s">
        <v>465</v>
      </c>
      <c r="F59" s="1" t="s">
        <v>466</v>
      </c>
      <c r="G59" s="1" t="s">
        <v>467</v>
      </c>
      <c r="H59" s="1" t="s">
        <v>19</v>
      </c>
      <c r="I59" s="1" t="s">
        <v>11</v>
      </c>
      <c r="J59" s="1" t="s">
        <v>468</v>
      </c>
      <c r="K59" s="14" t="str">
        <f>processing!L59</f>
        <v>NA</v>
      </c>
    </row>
    <row r="60" spans="1:11" x14ac:dyDescent="0.3">
      <c r="A60" s="1" t="s">
        <v>469</v>
      </c>
      <c r="B60" s="1" t="s">
        <v>470</v>
      </c>
      <c r="C60" s="1" t="s">
        <v>471</v>
      </c>
      <c r="D60" s="1" t="s">
        <v>472</v>
      </c>
      <c r="E60" s="1" t="s">
        <v>473</v>
      </c>
      <c r="F60" s="1" t="s">
        <v>474</v>
      </c>
      <c r="G60" s="1" t="s">
        <v>475</v>
      </c>
      <c r="H60" s="1" t="s">
        <v>476</v>
      </c>
      <c r="I60" s="1" t="s">
        <v>11</v>
      </c>
      <c r="J60" s="1" t="s">
        <v>477</v>
      </c>
      <c r="K60" s="14" t="str">
        <f>processing!L60</f>
        <v>NA</v>
      </c>
    </row>
    <row r="61" spans="1:11" x14ac:dyDescent="0.3">
      <c r="A61" s="1" t="s">
        <v>478</v>
      </c>
      <c r="B61" s="1" t="s">
        <v>479</v>
      </c>
      <c r="C61" s="1" t="s">
        <v>480</v>
      </c>
      <c r="D61" s="1" t="s">
        <v>481</v>
      </c>
      <c r="E61" s="1" t="s">
        <v>482</v>
      </c>
      <c r="F61" s="1" t="s">
        <v>483</v>
      </c>
      <c r="G61" s="1" t="s">
        <v>484</v>
      </c>
      <c r="H61" s="1" t="s">
        <v>485</v>
      </c>
      <c r="I61" s="1" t="s">
        <v>11</v>
      </c>
      <c r="J61" s="1" t="s">
        <v>486</v>
      </c>
      <c r="K61" s="14" t="str">
        <f>processing!L61</f>
        <v>-0.02348481597002528</v>
      </c>
    </row>
    <row r="62" spans="1:11" x14ac:dyDescent="0.3">
      <c r="A62" s="1" t="s">
        <v>488</v>
      </c>
      <c r="B62" s="1" t="s">
        <v>489</v>
      </c>
      <c r="C62" s="1" t="s">
        <v>490</v>
      </c>
      <c r="D62" s="1" t="s">
        <v>491</v>
      </c>
      <c r="E62" s="1" t="s">
        <v>19</v>
      </c>
      <c r="F62" s="1" t="s">
        <v>492</v>
      </c>
      <c r="G62" s="1" t="s">
        <v>493</v>
      </c>
      <c r="H62" s="1" t="s">
        <v>19</v>
      </c>
      <c r="I62" s="1" t="s">
        <v>11</v>
      </c>
      <c r="J62" s="1" t="s">
        <v>494</v>
      </c>
      <c r="K62" s="14" t="str">
        <f>processing!L62</f>
        <v>NA</v>
      </c>
    </row>
    <row r="63" spans="1:11" x14ac:dyDescent="0.3">
      <c r="A63" s="1" t="s">
        <v>495</v>
      </c>
      <c r="B63" s="1" t="s">
        <v>496</v>
      </c>
      <c r="C63" s="1" t="s">
        <v>497</v>
      </c>
      <c r="D63" s="1" t="s">
        <v>498</v>
      </c>
      <c r="E63" s="1" t="s">
        <v>499</v>
      </c>
      <c r="F63" s="1" t="s">
        <v>500</v>
      </c>
      <c r="G63" s="1" t="s">
        <v>501</v>
      </c>
      <c r="H63" s="1" t="s">
        <v>19</v>
      </c>
      <c r="I63" s="1" t="s">
        <v>11</v>
      </c>
      <c r="J63" s="1" t="s">
        <v>502</v>
      </c>
      <c r="K63" s="14" t="str">
        <f>processing!L63</f>
        <v>NA</v>
      </c>
    </row>
    <row r="64" spans="1:11" x14ac:dyDescent="0.3">
      <c r="A64" s="1" t="s">
        <v>503</v>
      </c>
      <c r="B64" s="1" t="s">
        <v>504</v>
      </c>
      <c r="C64" s="1" t="s">
        <v>505</v>
      </c>
      <c r="D64" s="1" t="s">
        <v>506</v>
      </c>
      <c r="E64" s="1" t="s">
        <v>507</v>
      </c>
      <c r="F64" s="1" t="s">
        <v>508</v>
      </c>
      <c r="G64" s="1" t="s">
        <v>509</v>
      </c>
      <c r="H64" s="1" t="s">
        <v>19</v>
      </c>
      <c r="I64" s="1" t="s">
        <v>11</v>
      </c>
      <c r="J64" s="1" t="s">
        <v>510</v>
      </c>
      <c r="K64" s="14" t="str">
        <f>processing!L64</f>
        <v>0.0064050023708759965</v>
      </c>
    </row>
    <row r="65" spans="1:11" x14ac:dyDescent="0.3">
      <c r="A65" s="1" t="s">
        <v>512</v>
      </c>
      <c r="B65" s="1" t="s">
        <v>513</v>
      </c>
      <c r="C65" s="1" t="s">
        <v>514</v>
      </c>
      <c r="D65" s="1" t="s">
        <v>515</v>
      </c>
      <c r="E65" s="1" t="s">
        <v>516</v>
      </c>
      <c r="F65" s="1" t="s">
        <v>517</v>
      </c>
      <c r="G65" s="1" t="s">
        <v>518</v>
      </c>
      <c r="H65" s="1" t="s">
        <v>19</v>
      </c>
      <c r="I65" s="1" t="s">
        <v>11</v>
      </c>
      <c r="J65" s="1" t="s">
        <v>519</v>
      </c>
      <c r="K65" s="14" t="str">
        <f>processing!L65</f>
        <v>NA</v>
      </c>
    </row>
    <row r="66" spans="1:11" x14ac:dyDescent="0.3">
      <c r="A66" s="1" t="s">
        <v>520</v>
      </c>
      <c r="B66" s="1" t="s">
        <v>521</v>
      </c>
      <c r="C66" s="1" t="s">
        <v>522</v>
      </c>
      <c r="D66" s="1" t="s">
        <v>523</v>
      </c>
      <c r="E66" s="1" t="s">
        <v>524</v>
      </c>
      <c r="F66" s="1" t="s">
        <v>525</v>
      </c>
      <c r="G66" s="1" t="s">
        <v>526</v>
      </c>
      <c r="H66" s="1" t="s">
        <v>19</v>
      </c>
      <c r="I66" s="1" t="s">
        <v>11</v>
      </c>
      <c r="J66" s="1" t="s">
        <v>527</v>
      </c>
      <c r="K66" s="14" t="str">
        <f>processing!L66</f>
        <v>NA</v>
      </c>
    </row>
    <row r="67" spans="1:11" x14ac:dyDescent="0.3">
      <c r="A67" s="1" t="s">
        <v>528</v>
      </c>
      <c r="B67" s="1" t="s">
        <v>529</v>
      </c>
      <c r="C67" s="1" t="s">
        <v>530</v>
      </c>
      <c r="D67" s="1" t="s">
        <v>531</v>
      </c>
      <c r="E67" s="1" t="s">
        <v>532</v>
      </c>
      <c r="F67" s="1" t="s">
        <v>533</v>
      </c>
      <c r="G67" s="1" t="s">
        <v>534</v>
      </c>
      <c r="H67" s="1" t="s">
        <v>19</v>
      </c>
      <c r="I67" s="1" t="s">
        <v>11</v>
      </c>
      <c r="J67" s="1" t="s">
        <v>535</v>
      </c>
      <c r="K67" s="14" t="str">
        <f>processing!L67</f>
        <v>0.008235091374066576</v>
      </c>
    </row>
    <row r="68" spans="1:11" x14ac:dyDescent="0.3">
      <c r="A68" s="1" t="s">
        <v>537</v>
      </c>
      <c r="B68" s="1" t="s">
        <v>538</v>
      </c>
      <c r="C68" s="1" t="s">
        <v>539</v>
      </c>
      <c r="D68" s="1" t="s">
        <v>540</v>
      </c>
      <c r="E68" s="1" t="s">
        <v>541</v>
      </c>
      <c r="F68" s="1" t="s">
        <v>542</v>
      </c>
      <c r="G68" s="1" t="s">
        <v>543</v>
      </c>
      <c r="H68" s="1" t="s">
        <v>415</v>
      </c>
      <c r="I68" s="1" t="s">
        <v>11</v>
      </c>
      <c r="J68" s="1" t="s">
        <v>544</v>
      </c>
      <c r="K68" s="14" t="str">
        <f>processing!L68</f>
        <v>NA</v>
      </c>
    </row>
    <row r="69" spans="1:11" x14ac:dyDescent="0.3">
      <c r="A69" s="1" t="s">
        <v>545</v>
      </c>
      <c r="B69" s="1" t="s">
        <v>546</v>
      </c>
      <c r="C69" s="1" t="s">
        <v>547</v>
      </c>
      <c r="D69" s="1" t="s">
        <v>548</v>
      </c>
      <c r="E69" s="1" t="s">
        <v>549</v>
      </c>
      <c r="F69" s="1" t="s">
        <v>550</v>
      </c>
      <c r="G69" s="1" t="s">
        <v>551</v>
      </c>
      <c r="H69" s="1" t="s">
        <v>19</v>
      </c>
      <c r="I69" s="1" t="s">
        <v>11</v>
      </c>
      <c r="J69" s="1" t="s">
        <v>552</v>
      </c>
      <c r="K69" s="14" t="str">
        <f>processing!L69</f>
        <v>NA</v>
      </c>
    </row>
    <row r="70" spans="1:11" x14ac:dyDescent="0.3">
      <c r="A70" s="1" t="s">
        <v>553</v>
      </c>
      <c r="B70" s="1" t="s">
        <v>554</v>
      </c>
      <c r="C70" s="1" t="s">
        <v>555</v>
      </c>
      <c r="D70" s="1" t="s">
        <v>556</v>
      </c>
      <c r="E70" s="1" t="s">
        <v>557</v>
      </c>
      <c r="F70" s="1" t="s">
        <v>558</v>
      </c>
      <c r="G70" s="1" t="s">
        <v>559</v>
      </c>
      <c r="H70" s="1" t="s">
        <v>560</v>
      </c>
      <c r="I70" s="1" t="s">
        <v>11</v>
      </c>
      <c r="J70" s="1" t="s">
        <v>561</v>
      </c>
      <c r="K70" s="14" t="str">
        <f>processing!L70</f>
        <v>0.004592953130932312</v>
      </c>
    </row>
    <row r="71" spans="1:11" x14ac:dyDescent="0.3">
      <c r="A71" s="1" t="s">
        <v>563</v>
      </c>
      <c r="B71" s="1" t="s">
        <v>564</v>
      </c>
      <c r="C71" s="1" t="s">
        <v>565</v>
      </c>
      <c r="D71" s="1" t="s">
        <v>566</v>
      </c>
      <c r="E71" s="1" t="s">
        <v>567</v>
      </c>
      <c r="F71" s="1" t="s">
        <v>568</v>
      </c>
      <c r="G71" s="1" t="s">
        <v>569</v>
      </c>
      <c r="H71" s="1" t="s">
        <v>19</v>
      </c>
      <c r="I71" s="1" t="s">
        <v>11</v>
      </c>
      <c r="J71" s="1" t="s">
        <v>570</v>
      </c>
      <c r="K71" s="14" t="str">
        <f>processing!L71</f>
        <v>NA</v>
      </c>
    </row>
    <row r="72" spans="1:11" x14ac:dyDescent="0.3">
      <c r="A72" s="1" t="s">
        <v>571</v>
      </c>
      <c r="B72" s="1" t="s">
        <v>572</v>
      </c>
      <c r="C72" s="1" t="s">
        <v>573</v>
      </c>
      <c r="D72" s="1" t="s">
        <v>574</v>
      </c>
      <c r="E72" s="1" t="s">
        <v>575</v>
      </c>
      <c r="F72" s="1" t="s">
        <v>576</v>
      </c>
      <c r="G72" s="1" t="s">
        <v>577</v>
      </c>
      <c r="H72" s="1" t="s">
        <v>19</v>
      </c>
      <c r="I72" s="1" t="s">
        <v>11</v>
      </c>
      <c r="J72" s="1" t="s">
        <v>578</v>
      </c>
      <c r="K72" s="14" t="str">
        <f>processing!L72</f>
        <v>NA</v>
      </c>
    </row>
    <row r="73" spans="1:11" x14ac:dyDescent="0.3">
      <c r="A73" s="1" t="s">
        <v>579</v>
      </c>
      <c r="B73" s="1" t="s">
        <v>580</v>
      </c>
      <c r="C73" s="1" t="s">
        <v>581</v>
      </c>
      <c r="D73" s="1" t="s">
        <v>582</v>
      </c>
      <c r="E73" s="1" t="s">
        <v>583</v>
      </c>
      <c r="F73" s="1" t="s">
        <v>584</v>
      </c>
      <c r="G73" s="1" t="s">
        <v>585</v>
      </c>
      <c r="H73" s="1" t="s">
        <v>586</v>
      </c>
      <c r="I73" s="1" t="s">
        <v>11</v>
      </c>
      <c r="J73" s="1" t="s">
        <v>587</v>
      </c>
      <c r="K73" s="14" t="str">
        <f>processing!L73</f>
        <v>0.00913463909504846</v>
      </c>
    </row>
    <row r="74" spans="1:11" x14ac:dyDescent="0.3">
      <c r="A74" s="1" t="s">
        <v>589</v>
      </c>
      <c r="B74" s="1" t="s">
        <v>590</v>
      </c>
      <c r="C74" s="1" t="s">
        <v>591</v>
      </c>
      <c r="D74" s="1" t="s">
        <v>592</v>
      </c>
      <c r="E74" s="1" t="s">
        <v>593</v>
      </c>
      <c r="F74" s="1" t="s">
        <v>594</v>
      </c>
      <c r="G74" s="1" t="s">
        <v>595</v>
      </c>
      <c r="H74" s="1" t="s">
        <v>19</v>
      </c>
      <c r="I74" s="1" t="s">
        <v>11</v>
      </c>
      <c r="J74" s="1" t="s">
        <v>596</v>
      </c>
      <c r="K74" s="14" t="str">
        <f>processing!L74</f>
        <v>NA</v>
      </c>
    </row>
    <row r="75" spans="1:11" x14ac:dyDescent="0.3">
      <c r="A75" s="1" t="s">
        <v>597</v>
      </c>
      <c r="B75" s="1" t="s">
        <v>598</v>
      </c>
      <c r="C75" s="1" t="s">
        <v>599</v>
      </c>
      <c r="D75" s="1" t="s">
        <v>600</v>
      </c>
      <c r="E75" s="1" t="s">
        <v>601</v>
      </c>
      <c r="F75" s="1" t="s">
        <v>602</v>
      </c>
      <c r="G75" s="1" t="s">
        <v>603</v>
      </c>
      <c r="H75" s="1" t="s">
        <v>19</v>
      </c>
      <c r="I75" s="1" t="s">
        <v>11</v>
      </c>
      <c r="J75" s="1" t="s">
        <v>604</v>
      </c>
      <c r="K75" s="14" t="str">
        <f>processing!L75</f>
        <v>NA</v>
      </c>
    </row>
    <row r="76" spans="1:11" x14ac:dyDescent="0.3">
      <c r="A76" s="1" t="s">
        <v>605</v>
      </c>
      <c r="B76" s="1" t="s">
        <v>606</v>
      </c>
      <c r="C76" s="1" t="s">
        <v>607</v>
      </c>
      <c r="D76" s="1" t="s">
        <v>608</v>
      </c>
      <c r="E76" s="1" t="s">
        <v>609</v>
      </c>
      <c r="F76" s="1" t="s">
        <v>610</v>
      </c>
      <c r="G76" s="1" t="s">
        <v>611</v>
      </c>
      <c r="H76" s="1" t="s">
        <v>19</v>
      </c>
      <c r="I76" s="1" t="s">
        <v>11</v>
      </c>
      <c r="J76" s="1" t="s">
        <v>612</v>
      </c>
      <c r="K76" s="14" t="str">
        <f>processing!L76</f>
        <v>0.007102792581649586</v>
      </c>
    </row>
    <row r="77" spans="1:11" x14ac:dyDescent="0.3">
      <c r="A77" s="1" t="s">
        <v>614</v>
      </c>
      <c r="B77" s="1" t="s">
        <v>615</v>
      </c>
      <c r="C77" s="1" t="s">
        <v>616</v>
      </c>
      <c r="D77" s="1" t="s">
        <v>617</v>
      </c>
      <c r="E77" s="1" t="s">
        <v>618</v>
      </c>
      <c r="F77" s="1" t="s">
        <v>619</v>
      </c>
      <c r="G77" s="1" t="s">
        <v>620</v>
      </c>
      <c r="H77" s="1" t="s">
        <v>19</v>
      </c>
      <c r="I77" s="1" t="s">
        <v>11</v>
      </c>
      <c r="J77" s="1" t="s">
        <v>621</v>
      </c>
      <c r="K77" s="14" t="str">
        <f>processing!L77</f>
        <v>NA</v>
      </c>
    </row>
    <row r="78" spans="1:11" x14ac:dyDescent="0.3">
      <c r="A78" s="1" t="s">
        <v>622</v>
      </c>
      <c r="B78" s="1" t="s">
        <v>623</v>
      </c>
      <c r="C78" s="1" t="s">
        <v>624</v>
      </c>
      <c r="D78" s="1" t="s">
        <v>625</v>
      </c>
      <c r="E78" s="1" t="s">
        <v>626</v>
      </c>
      <c r="F78" s="1" t="s">
        <v>627</v>
      </c>
      <c r="G78" s="1" t="s">
        <v>628</v>
      </c>
      <c r="H78" s="1" t="s">
        <v>19</v>
      </c>
      <c r="I78" s="1" t="s">
        <v>11</v>
      </c>
      <c r="J78" s="1" t="s">
        <v>629</v>
      </c>
      <c r="K78" s="14" t="str">
        <f>processing!L78</f>
        <v>NA</v>
      </c>
    </row>
    <row r="79" spans="1:11" x14ac:dyDescent="0.3">
      <c r="A79" s="1" t="s">
        <v>630</v>
      </c>
      <c r="B79" s="1" t="s">
        <v>631</v>
      </c>
      <c r="C79" s="1" t="s">
        <v>632</v>
      </c>
      <c r="D79" s="1" t="s">
        <v>633</v>
      </c>
      <c r="E79" s="1" t="s">
        <v>634</v>
      </c>
      <c r="F79" s="1" t="s">
        <v>635</v>
      </c>
      <c r="G79" s="1" t="s">
        <v>636</v>
      </c>
      <c r="H79" s="1" t="s">
        <v>19</v>
      </c>
      <c r="I79" s="1" t="s">
        <v>11</v>
      </c>
      <c r="J79" s="1" t="s">
        <v>637</v>
      </c>
      <c r="K79" s="14" t="str">
        <f>processing!L79</f>
        <v>0.006382772996434477</v>
      </c>
    </row>
    <row r="80" spans="1:11" x14ac:dyDescent="0.3">
      <c r="A80" s="1" t="s">
        <v>639</v>
      </c>
      <c r="B80" s="1" t="s">
        <v>640</v>
      </c>
      <c r="C80" s="1" t="s">
        <v>641</v>
      </c>
      <c r="D80" s="1" t="s">
        <v>642</v>
      </c>
      <c r="E80" s="1" t="s">
        <v>19</v>
      </c>
      <c r="F80" s="1" t="s">
        <v>643</v>
      </c>
      <c r="G80" s="1" t="s">
        <v>644</v>
      </c>
      <c r="H80" s="1" t="s">
        <v>19</v>
      </c>
      <c r="I80" s="1" t="s">
        <v>11</v>
      </c>
      <c r="J80" s="1" t="s">
        <v>645</v>
      </c>
      <c r="K80" s="14" t="str">
        <f>processing!L80</f>
        <v>NA</v>
      </c>
    </row>
    <row r="81" spans="1:11" x14ac:dyDescent="0.3">
      <c r="A81" s="1" t="s">
        <v>646</v>
      </c>
      <c r="B81" s="1" t="s">
        <v>647</v>
      </c>
      <c r="C81" s="1" t="s">
        <v>648</v>
      </c>
      <c r="D81" s="1" t="s">
        <v>649</v>
      </c>
      <c r="E81" s="1" t="s">
        <v>19</v>
      </c>
      <c r="F81" s="1" t="s">
        <v>650</v>
      </c>
      <c r="G81" s="1" t="s">
        <v>651</v>
      </c>
      <c r="H81" s="1" t="s">
        <v>19</v>
      </c>
      <c r="I81" s="1" t="s">
        <v>11</v>
      </c>
      <c r="J81" s="1" t="s">
        <v>652</v>
      </c>
      <c r="K81" s="14" t="str">
        <f>processing!L81</f>
        <v>NA</v>
      </c>
    </row>
    <row r="82" spans="1:11" x14ac:dyDescent="0.3">
      <c r="A82" s="1" t="s">
        <v>653</v>
      </c>
      <c r="B82" s="1" t="s">
        <v>654</v>
      </c>
      <c r="C82" s="1" t="s">
        <v>655</v>
      </c>
      <c r="D82" s="1" t="s">
        <v>656</v>
      </c>
      <c r="E82" s="1" t="s">
        <v>19</v>
      </c>
      <c r="F82" s="1" t="s">
        <v>657</v>
      </c>
      <c r="G82" s="1" t="s">
        <v>658</v>
      </c>
      <c r="H82" s="1" t="s">
        <v>19</v>
      </c>
      <c r="I82" s="1" t="s">
        <v>11</v>
      </c>
      <c r="J82" s="1" t="s">
        <v>659</v>
      </c>
      <c r="K82" s="14" t="str">
        <f>processing!L82</f>
        <v>0.01057339946875819</v>
      </c>
    </row>
    <row r="83" spans="1:11" x14ac:dyDescent="0.3">
      <c r="A83" s="1" t="s">
        <v>661</v>
      </c>
      <c r="B83" s="1" t="s">
        <v>662</v>
      </c>
      <c r="C83" s="1" t="s">
        <v>663</v>
      </c>
      <c r="D83" s="1" t="s">
        <v>664</v>
      </c>
      <c r="E83" s="1" t="s">
        <v>19</v>
      </c>
      <c r="F83" s="1" t="s">
        <v>665</v>
      </c>
      <c r="G83" s="1" t="s">
        <v>666</v>
      </c>
      <c r="H83" s="1" t="s">
        <v>19</v>
      </c>
      <c r="I83" s="1" t="s">
        <v>11</v>
      </c>
      <c r="J83" s="1" t="s">
        <v>667</v>
      </c>
      <c r="K83" s="14" t="str">
        <f>processing!L83</f>
        <v>NA</v>
      </c>
    </row>
    <row r="84" spans="1:11" x14ac:dyDescent="0.3">
      <c r="A84" s="1" t="s">
        <v>668</v>
      </c>
      <c r="B84" s="1" t="s">
        <v>669</v>
      </c>
      <c r="C84" s="1" t="s">
        <v>670</v>
      </c>
      <c r="D84" s="1" t="s">
        <v>671</v>
      </c>
      <c r="E84" s="1" t="s">
        <v>19</v>
      </c>
      <c r="F84" s="1" t="s">
        <v>672</v>
      </c>
      <c r="G84" s="1" t="s">
        <v>673</v>
      </c>
      <c r="H84" s="1" t="s">
        <v>450</v>
      </c>
      <c r="I84" s="1" t="s">
        <v>11</v>
      </c>
      <c r="J84" s="1" t="s">
        <v>674</v>
      </c>
      <c r="K84" s="14" t="str">
        <f>processing!L84</f>
        <v>NA</v>
      </c>
    </row>
    <row r="85" spans="1:11" x14ac:dyDescent="0.3">
      <c r="A85" s="1" t="s">
        <v>675</v>
      </c>
      <c r="B85" s="1" t="s">
        <v>676</v>
      </c>
      <c r="C85" s="1" t="s">
        <v>677</v>
      </c>
      <c r="D85" s="1" t="s">
        <v>678</v>
      </c>
      <c r="E85" s="1" t="s">
        <v>19</v>
      </c>
      <c r="F85" s="1" t="s">
        <v>679</v>
      </c>
      <c r="G85" s="1" t="s">
        <v>680</v>
      </c>
      <c r="H85" s="1" t="s">
        <v>19</v>
      </c>
      <c r="I85" s="1" t="s">
        <v>11</v>
      </c>
      <c r="J85" s="1" t="s">
        <v>681</v>
      </c>
      <c r="K85" s="14" t="str">
        <f>processing!L85</f>
        <v>0.009185412263141408</v>
      </c>
    </row>
    <row r="86" spans="1:11" x14ac:dyDescent="0.3">
      <c r="A86" s="1" t="s">
        <v>683</v>
      </c>
      <c r="B86" s="1" t="s">
        <v>684</v>
      </c>
      <c r="C86" s="1" t="s">
        <v>685</v>
      </c>
      <c r="D86" s="1" t="s">
        <v>686</v>
      </c>
      <c r="E86" s="1" t="s">
        <v>19</v>
      </c>
      <c r="F86" s="1" t="s">
        <v>687</v>
      </c>
      <c r="G86" s="1" t="s">
        <v>688</v>
      </c>
      <c r="H86" s="1" t="s">
        <v>19</v>
      </c>
      <c r="I86" s="1" t="s">
        <v>11</v>
      </c>
      <c r="J86" s="1" t="s">
        <v>689</v>
      </c>
      <c r="K86" s="14" t="str">
        <f>processing!L86</f>
        <v>NA</v>
      </c>
    </row>
    <row r="87" spans="1:11" x14ac:dyDescent="0.3">
      <c r="A87" s="1" t="s">
        <v>690</v>
      </c>
      <c r="B87" s="1" t="s">
        <v>691</v>
      </c>
      <c r="C87" s="1" t="s">
        <v>692</v>
      </c>
      <c r="D87" s="1" t="s">
        <v>693</v>
      </c>
      <c r="E87" s="1" t="s">
        <v>19</v>
      </c>
      <c r="F87" s="1" t="s">
        <v>694</v>
      </c>
      <c r="G87" s="1" t="s">
        <v>695</v>
      </c>
      <c r="H87" s="1" t="s">
        <v>696</v>
      </c>
      <c r="I87" s="1" t="s">
        <v>697</v>
      </c>
      <c r="J87" s="1" t="s">
        <v>698</v>
      </c>
      <c r="K87" s="14" t="str">
        <f>processing!L87</f>
        <v>NA</v>
      </c>
    </row>
    <row r="88" spans="1:11" x14ac:dyDescent="0.3">
      <c r="A88" s="1" t="s">
        <v>699</v>
      </c>
      <c r="B88" s="1" t="s">
        <v>700</v>
      </c>
      <c r="C88" s="1" t="s">
        <v>701</v>
      </c>
      <c r="D88" s="1" t="s">
        <v>702</v>
      </c>
      <c r="E88" s="1" t="s">
        <v>19</v>
      </c>
      <c r="F88" s="1" t="s">
        <v>703</v>
      </c>
      <c r="G88" s="1" t="s">
        <v>704</v>
      </c>
      <c r="H88" s="1" t="s">
        <v>19</v>
      </c>
      <c r="I88" s="1" t="s">
        <v>705</v>
      </c>
      <c r="J88" s="1" t="s">
        <v>706</v>
      </c>
      <c r="K88" s="14" t="str">
        <f>processing!L88</f>
        <v>0.00854625579190153</v>
      </c>
    </row>
    <row r="89" spans="1:11" x14ac:dyDescent="0.3">
      <c r="A89" s="1" t="s">
        <v>708</v>
      </c>
      <c r="B89" s="1" t="s">
        <v>709</v>
      </c>
      <c r="C89" s="1" t="s">
        <v>710</v>
      </c>
      <c r="D89" s="1" t="s">
        <v>711</v>
      </c>
      <c r="E89" s="1" t="s">
        <v>19</v>
      </c>
      <c r="F89" s="1" t="s">
        <v>712</v>
      </c>
      <c r="G89" s="1" t="s">
        <v>713</v>
      </c>
      <c r="H89" s="1" t="s">
        <v>714</v>
      </c>
      <c r="I89" s="1" t="s">
        <v>715</v>
      </c>
      <c r="J89" s="1" t="s">
        <v>716</v>
      </c>
      <c r="K89" s="14" t="str">
        <f>processing!L89</f>
        <v>NA</v>
      </c>
    </row>
    <row r="90" spans="1:11" x14ac:dyDescent="0.3">
      <c r="A90" s="1" t="s">
        <v>717</v>
      </c>
      <c r="B90" s="1" t="s">
        <v>718</v>
      </c>
      <c r="C90" s="1" t="s">
        <v>719</v>
      </c>
      <c r="D90" s="1" t="s">
        <v>720</v>
      </c>
      <c r="E90" s="1" t="s">
        <v>19</v>
      </c>
      <c r="F90" s="1" t="s">
        <v>721</v>
      </c>
      <c r="G90" s="1" t="s">
        <v>722</v>
      </c>
      <c r="H90" s="1" t="s">
        <v>723</v>
      </c>
      <c r="I90" s="1" t="s">
        <v>19</v>
      </c>
      <c r="J90" s="1" t="s">
        <v>724</v>
      </c>
      <c r="K90" s="14" t="str">
        <f>processing!L90</f>
        <v>NA</v>
      </c>
    </row>
    <row r="91" spans="1:11" x14ac:dyDescent="0.3">
      <c r="A91" s="1" t="s">
        <v>725</v>
      </c>
      <c r="B91" s="1" t="s">
        <v>726</v>
      </c>
      <c r="C91" s="1" t="s">
        <v>727</v>
      </c>
      <c r="D91" s="1" t="s">
        <v>728</v>
      </c>
      <c r="E91" s="1" t="s">
        <v>19</v>
      </c>
      <c r="F91" s="1" t="s">
        <v>729</v>
      </c>
      <c r="G91" s="1" t="s">
        <v>730</v>
      </c>
      <c r="H91" s="1" t="s">
        <v>19</v>
      </c>
      <c r="I91" s="1" t="s">
        <v>731</v>
      </c>
      <c r="J91" s="1" t="s">
        <v>732</v>
      </c>
      <c r="K91" s="14" t="str">
        <f>processing!L91</f>
        <v>0.006901065359007058</v>
      </c>
    </row>
    <row r="92" spans="1:11" x14ac:dyDescent="0.3">
      <c r="A92" s="1" t="s">
        <v>734</v>
      </c>
      <c r="B92" s="1" t="s">
        <v>735</v>
      </c>
      <c r="C92" s="1" t="s">
        <v>736</v>
      </c>
      <c r="D92" s="1" t="s">
        <v>737</v>
      </c>
      <c r="E92" s="1" t="s">
        <v>19</v>
      </c>
      <c r="F92" s="1" t="s">
        <v>738</v>
      </c>
      <c r="G92" s="1" t="s">
        <v>739</v>
      </c>
      <c r="H92" s="1" t="s">
        <v>19</v>
      </c>
      <c r="I92" s="1" t="s">
        <v>740</v>
      </c>
      <c r="J92" s="1" t="s">
        <v>741</v>
      </c>
      <c r="K92" s="14" t="str">
        <f>processing!L92</f>
        <v>NA</v>
      </c>
    </row>
    <row r="93" spans="1:11" x14ac:dyDescent="0.3">
      <c r="A93" s="1" t="s">
        <v>742</v>
      </c>
      <c r="B93" s="1" t="s">
        <v>743</v>
      </c>
      <c r="C93" s="1" t="s">
        <v>744</v>
      </c>
      <c r="D93" s="1" t="s">
        <v>745</v>
      </c>
      <c r="E93" s="1" t="s">
        <v>19</v>
      </c>
      <c r="F93" s="1" t="s">
        <v>746</v>
      </c>
      <c r="G93" s="1" t="s">
        <v>747</v>
      </c>
      <c r="H93" s="1" t="s">
        <v>19</v>
      </c>
      <c r="I93" s="1" t="s">
        <v>748</v>
      </c>
      <c r="J93" s="1" t="s">
        <v>749</v>
      </c>
      <c r="K93" s="14" t="str">
        <f>processing!L93</f>
        <v>NA</v>
      </c>
    </row>
    <row r="94" spans="1:11" x14ac:dyDescent="0.3">
      <c r="A94" s="1" t="s">
        <v>750</v>
      </c>
      <c r="B94" s="1" t="s">
        <v>751</v>
      </c>
      <c r="C94" s="1" t="s">
        <v>752</v>
      </c>
      <c r="D94" s="1" t="s">
        <v>753</v>
      </c>
      <c r="E94" s="1" t="s">
        <v>754</v>
      </c>
      <c r="F94" s="1" t="s">
        <v>755</v>
      </c>
      <c r="G94" s="1" t="s">
        <v>756</v>
      </c>
      <c r="H94" s="1" t="s">
        <v>757</v>
      </c>
      <c r="I94" s="1" t="s">
        <v>758</v>
      </c>
      <c r="J94" s="1" t="s">
        <v>759</v>
      </c>
      <c r="K94" s="14" t="str">
        <f>processing!L94</f>
        <v>0.008034764284644034</v>
      </c>
    </row>
    <row r="95" spans="1:11" x14ac:dyDescent="0.3">
      <c r="A95" s="1" t="s">
        <v>761</v>
      </c>
      <c r="B95" s="1" t="s">
        <v>762</v>
      </c>
      <c r="C95" s="1" t="s">
        <v>763</v>
      </c>
      <c r="D95" s="1" t="s">
        <v>764</v>
      </c>
      <c r="E95" s="1" t="s">
        <v>19</v>
      </c>
      <c r="F95" s="1" t="s">
        <v>765</v>
      </c>
      <c r="G95" s="1" t="s">
        <v>766</v>
      </c>
      <c r="H95" s="1" t="s">
        <v>19</v>
      </c>
      <c r="I95" s="1" t="s">
        <v>767</v>
      </c>
      <c r="J95" s="1" t="s">
        <v>768</v>
      </c>
      <c r="K95" s="14" t="str">
        <f>processing!L95</f>
        <v>NA</v>
      </c>
    </row>
    <row r="96" spans="1:11" x14ac:dyDescent="0.3">
      <c r="A96" s="1" t="s">
        <v>769</v>
      </c>
      <c r="B96" s="1" t="s">
        <v>770</v>
      </c>
      <c r="C96" s="1" t="s">
        <v>771</v>
      </c>
      <c r="D96" s="1" t="s">
        <v>772</v>
      </c>
      <c r="E96" s="1" t="s">
        <v>19</v>
      </c>
      <c r="F96" s="1" t="s">
        <v>773</v>
      </c>
      <c r="G96" s="1" t="s">
        <v>774</v>
      </c>
      <c r="H96" s="1" t="s">
        <v>19</v>
      </c>
      <c r="I96" s="1" t="s">
        <v>775</v>
      </c>
      <c r="J96" s="1" t="s">
        <v>776</v>
      </c>
      <c r="K96" s="14" t="str">
        <f>processing!L96</f>
        <v>NA</v>
      </c>
    </row>
    <row r="97" spans="1:11" x14ac:dyDescent="0.3">
      <c r="A97" s="1" t="s">
        <v>777</v>
      </c>
      <c r="B97" s="1" t="s">
        <v>778</v>
      </c>
      <c r="C97" s="1" t="s">
        <v>779</v>
      </c>
      <c r="D97" s="1" t="s">
        <v>780</v>
      </c>
      <c r="E97" s="1" t="s">
        <v>781</v>
      </c>
      <c r="F97" s="1" t="s">
        <v>782</v>
      </c>
      <c r="G97" s="1" t="s">
        <v>783</v>
      </c>
      <c r="H97" s="1" t="s">
        <v>19</v>
      </c>
      <c r="I97" s="1" t="s">
        <v>784</v>
      </c>
      <c r="J97" s="1" t="s">
        <v>785</v>
      </c>
      <c r="K97" s="14" t="str">
        <f>processing!L97</f>
        <v>0.008554202786555557</v>
      </c>
    </row>
    <row r="98" spans="1:11" x14ac:dyDescent="0.3">
      <c r="A98" s="1" t="s">
        <v>787</v>
      </c>
      <c r="B98" s="1" t="s">
        <v>788</v>
      </c>
      <c r="C98" s="1" t="s">
        <v>789</v>
      </c>
      <c r="D98" s="1" t="s">
        <v>790</v>
      </c>
      <c r="E98" s="1" t="s">
        <v>791</v>
      </c>
      <c r="F98" s="1" t="s">
        <v>792</v>
      </c>
      <c r="G98" s="1" t="s">
        <v>793</v>
      </c>
      <c r="H98" s="1" t="s">
        <v>19</v>
      </c>
      <c r="I98" s="1" t="s">
        <v>794</v>
      </c>
      <c r="J98" s="1" t="s">
        <v>795</v>
      </c>
      <c r="K98" s="14" t="str">
        <f>processing!L98</f>
        <v>NA</v>
      </c>
    </row>
    <row r="99" spans="1:11" x14ac:dyDescent="0.3">
      <c r="A99" s="1" t="s">
        <v>796</v>
      </c>
      <c r="B99" s="1" t="s">
        <v>797</v>
      </c>
      <c r="C99" s="1" t="s">
        <v>798</v>
      </c>
      <c r="D99" s="1" t="s">
        <v>799</v>
      </c>
      <c r="E99" s="1" t="s">
        <v>19</v>
      </c>
      <c r="F99" s="1" t="s">
        <v>800</v>
      </c>
      <c r="G99" s="1" t="s">
        <v>801</v>
      </c>
      <c r="H99" s="1" t="s">
        <v>19</v>
      </c>
      <c r="I99" s="1" t="s">
        <v>802</v>
      </c>
      <c r="J99" s="1" t="s">
        <v>803</v>
      </c>
      <c r="K99" s="14" t="str">
        <f>processing!L99</f>
        <v>NA</v>
      </c>
    </row>
    <row r="100" spans="1:11" x14ac:dyDescent="0.3">
      <c r="A100" s="1" t="s">
        <v>804</v>
      </c>
      <c r="B100" s="1" t="s">
        <v>805</v>
      </c>
      <c r="C100" s="1" t="s">
        <v>806</v>
      </c>
      <c r="D100" s="1" t="s">
        <v>807</v>
      </c>
      <c r="E100" s="1" t="s">
        <v>19</v>
      </c>
      <c r="F100" s="1" t="s">
        <v>808</v>
      </c>
      <c r="G100" s="1" t="s">
        <v>809</v>
      </c>
      <c r="H100" s="1" t="s">
        <v>810</v>
      </c>
      <c r="I100" s="1" t="s">
        <v>811</v>
      </c>
      <c r="J100" s="1" t="s">
        <v>812</v>
      </c>
      <c r="K100" s="14" t="str">
        <f>processing!L100</f>
        <v>0.0038201818925742035</v>
      </c>
    </row>
    <row r="101" spans="1:11" x14ac:dyDescent="0.3">
      <c r="A101" s="1" t="s">
        <v>814</v>
      </c>
      <c r="B101" s="1" t="s">
        <v>815</v>
      </c>
      <c r="C101" s="1" t="s">
        <v>816</v>
      </c>
      <c r="D101" s="1" t="s">
        <v>817</v>
      </c>
      <c r="E101" s="1" t="s">
        <v>19</v>
      </c>
      <c r="F101" s="1" t="s">
        <v>818</v>
      </c>
      <c r="G101" s="1" t="s">
        <v>819</v>
      </c>
      <c r="H101" s="1" t="s">
        <v>19</v>
      </c>
      <c r="I101" s="1" t="s">
        <v>820</v>
      </c>
      <c r="J101" s="1" t="s">
        <v>821</v>
      </c>
      <c r="K101" s="14" t="str">
        <f>processing!L101</f>
        <v>NA</v>
      </c>
    </row>
    <row r="102" spans="1:11" x14ac:dyDescent="0.3">
      <c r="A102" s="1" t="s">
        <v>822</v>
      </c>
      <c r="B102" s="1" t="s">
        <v>823</v>
      </c>
      <c r="C102" s="1" t="s">
        <v>824</v>
      </c>
      <c r="D102" s="1" t="s">
        <v>825</v>
      </c>
      <c r="E102" s="1" t="s">
        <v>19</v>
      </c>
      <c r="F102" s="1" t="s">
        <v>826</v>
      </c>
      <c r="G102" s="1" t="s">
        <v>827</v>
      </c>
      <c r="H102" s="1" t="s">
        <v>19</v>
      </c>
      <c r="I102" s="1" t="s">
        <v>828</v>
      </c>
      <c r="J102" s="1" t="s">
        <v>829</v>
      </c>
      <c r="K102" s="14" t="str">
        <f>processing!L102</f>
        <v>NA</v>
      </c>
    </row>
    <row r="103" spans="1:11" x14ac:dyDescent="0.3">
      <c r="A103" s="1" t="s">
        <v>830</v>
      </c>
      <c r="B103" s="1" t="s">
        <v>831</v>
      </c>
      <c r="C103" s="1" t="s">
        <v>832</v>
      </c>
      <c r="D103" s="1" t="s">
        <v>833</v>
      </c>
      <c r="E103" s="1" t="s">
        <v>19</v>
      </c>
      <c r="F103" s="1" t="s">
        <v>834</v>
      </c>
      <c r="G103" s="1" t="s">
        <v>835</v>
      </c>
      <c r="H103" s="1" t="s">
        <v>19</v>
      </c>
      <c r="I103" s="1" t="s">
        <v>836</v>
      </c>
      <c r="J103" s="1" t="s">
        <v>837</v>
      </c>
      <c r="K103" s="14" t="str">
        <f>processing!L103</f>
        <v>0.007573527492557988</v>
      </c>
    </row>
    <row r="104" spans="1:11" x14ac:dyDescent="0.3">
      <c r="A104" s="1" t="s">
        <v>839</v>
      </c>
      <c r="B104" s="1" t="s">
        <v>840</v>
      </c>
      <c r="C104" s="1" t="s">
        <v>841</v>
      </c>
      <c r="D104" s="1" t="s">
        <v>842</v>
      </c>
      <c r="E104" s="1" t="s">
        <v>19</v>
      </c>
      <c r="F104" s="1" t="s">
        <v>843</v>
      </c>
      <c r="G104" s="1" t="s">
        <v>844</v>
      </c>
      <c r="H104" s="1" t="s">
        <v>19</v>
      </c>
      <c r="I104" s="1" t="s">
        <v>19</v>
      </c>
      <c r="J104" s="1" t="s">
        <v>845</v>
      </c>
      <c r="K104" s="14" t="str">
        <f>processing!L104</f>
        <v>NA</v>
      </c>
    </row>
    <row r="105" spans="1:11" x14ac:dyDescent="0.3">
      <c r="A105" s="1" t="s">
        <v>846</v>
      </c>
      <c r="B105" s="1" t="s">
        <v>847</v>
      </c>
      <c r="C105" s="1" t="s">
        <v>848</v>
      </c>
      <c r="D105" s="1" t="s">
        <v>849</v>
      </c>
      <c r="E105" s="1" t="s">
        <v>19</v>
      </c>
      <c r="F105" s="1" t="s">
        <v>850</v>
      </c>
      <c r="G105" s="1" t="s">
        <v>851</v>
      </c>
      <c r="H105" s="1" t="s">
        <v>19</v>
      </c>
      <c r="I105" s="1" t="s">
        <v>852</v>
      </c>
      <c r="J105" s="1" t="s">
        <v>853</v>
      </c>
      <c r="K105" s="14" t="str">
        <f>processing!L105</f>
        <v>NA</v>
      </c>
    </row>
    <row r="106" spans="1:11" x14ac:dyDescent="0.3">
      <c r="A106" s="1" t="s">
        <v>854</v>
      </c>
      <c r="B106" s="1" t="s">
        <v>855</v>
      </c>
      <c r="C106" s="1" t="s">
        <v>856</v>
      </c>
      <c r="D106" s="1" t="s">
        <v>857</v>
      </c>
      <c r="E106" s="1" t="s">
        <v>858</v>
      </c>
      <c r="F106" s="1" t="s">
        <v>859</v>
      </c>
      <c r="G106" s="1" t="s">
        <v>860</v>
      </c>
      <c r="H106" s="1" t="s">
        <v>19</v>
      </c>
      <c r="I106" s="1" t="s">
        <v>861</v>
      </c>
      <c r="J106" s="1" t="s">
        <v>862</v>
      </c>
      <c r="K106" s="14" t="str">
        <f>processing!L106</f>
        <v>0.003942725256731506</v>
      </c>
    </row>
    <row r="107" spans="1:11" x14ac:dyDescent="0.3">
      <c r="A107" s="1" t="s">
        <v>864</v>
      </c>
      <c r="B107" s="1" t="s">
        <v>865</v>
      </c>
      <c r="C107" s="1" t="s">
        <v>866</v>
      </c>
      <c r="D107" s="1" t="s">
        <v>867</v>
      </c>
      <c r="E107" s="1" t="s">
        <v>868</v>
      </c>
      <c r="F107" s="1" t="s">
        <v>869</v>
      </c>
      <c r="G107" s="1" t="s">
        <v>870</v>
      </c>
      <c r="H107" s="1" t="s">
        <v>871</v>
      </c>
      <c r="I107" s="1" t="s">
        <v>872</v>
      </c>
      <c r="J107" s="1" t="s">
        <v>873</v>
      </c>
      <c r="K107" s="14" t="str">
        <f>processing!L107</f>
        <v>NA</v>
      </c>
    </row>
    <row r="108" spans="1:11" x14ac:dyDescent="0.3">
      <c r="A108" s="1" t="s">
        <v>874</v>
      </c>
      <c r="B108" s="1" t="s">
        <v>875</v>
      </c>
      <c r="C108" s="1" t="s">
        <v>876</v>
      </c>
      <c r="D108" s="1" t="s">
        <v>877</v>
      </c>
      <c r="E108" s="1" t="s">
        <v>19</v>
      </c>
      <c r="F108" s="1" t="s">
        <v>878</v>
      </c>
      <c r="G108" s="1" t="s">
        <v>879</v>
      </c>
      <c r="H108" s="1" t="s">
        <v>19</v>
      </c>
      <c r="I108" s="1" t="s">
        <v>880</v>
      </c>
      <c r="J108" s="1" t="s">
        <v>881</v>
      </c>
      <c r="K108" s="14" t="str">
        <f>processing!L108</f>
        <v>NA</v>
      </c>
    </row>
    <row r="109" spans="1:11" x14ac:dyDescent="0.3">
      <c r="A109" s="1" t="s">
        <v>882</v>
      </c>
      <c r="B109" s="1" t="s">
        <v>883</v>
      </c>
      <c r="C109" s="1" t="s">
        <v>884</v>
      </c>
      <c r="D109" s="1" t="s">
        <v>885</v>
      </c>
      <c r="E109" s="1" t="s">
        <v>19</v>
      </c>
      <c r="F109" s="1" t="s">
        <v>886</v>
      </c>
      <c r="G109" s="1" t="s">
        <v>887</v>
      </c>
      <c r="H109" s="1" t="s">
        <v>19</v>
      </c>
      <c r="I109" s="1" t="s">
        <v>888</v>
      </c>
      <c r="J109" s="1" t="s">
        <v>889</v>
      </c>
      <c r="K109" s="14" t="str">
        <f>processing!L109</f>
        <v>0.007597656730344711</v>
      </c>
    </row>
    <row r="110" spans="1:11" x14ac:dyDescent="0.3">
      <c r="A110" s="1" t="s">
        <v>891</v>
      </c>
      <c r="B110" s="1" t="s">
        <v>892</v>
      </c>
      <c r="C110" s="1" t="s">
        <v>893</v>
      </c>
      <c r="D110" s="1" t="s">
        <v>894</v>
      </c>
      <c r="E110" s="1" t="s">
        <v>19</v>
      </c>
      <c r="F110" s="1" t="s">
        <v>895</v>
      </c>
      <c r="G110" s="1" t="s">
        <v>896</v>
      </c>
      <c r="H110" s="1" t="s">
        <v>19</v>
      </c>
      <c r="I110" s="1" t="s">
        <v>897</v>
      </c>
      <c r="J110" s="1" t="s">
        <v>898</v>
      </c>
      <c r="K110" s="14" t="str">
        <f>processing!L110</f>
        <v>NA</v>
      </c>
    </row>
    <row r="111" spans="1:11" x14ac:dyDescent="0.3">
      <c r="A111" s="1" t="s">
        <v>899</v>
      </c>
      <c r="B111" s="1" t="s">
        <v>900</v>
      </c>
      <c r="C111" s="1" t="s">
        <v>901</v>
      </c>
      <c r="D111" s="1" t="s">
        <v>902</v>
      </c>
      <c r="E111" s="1" t="s">
        <v>19</v>
      </c>
      <c r="F111" s="1" t="s">
        <v>903</v>
      </c>
      <c r="G111" s="1" t="s">
        <v>904</v>
      </c>
      <c r="H111" s="1" t="s">
        <v>19</v>
      </c>
      <c r="I111" s="1" t="s">
        <v>905</v>
      </c>
      <c r="J111" s="1" t="s">
        <v>906</v>
      </c>
      <c r="K111" s="14" t="str">
        <f>processing!L111</f>
        <v>NA</v>
      </c>
    </row>
    <row r="112" spans="1:11" x14ac:dyDescent="0.3">
      <c r="A112" s="1" t="s">
        <v>907</v>
      </c>
      <c r="B112" s="1" t="s">
        <v>908</v>
      </c>
      <c r="C112" s="1" t="s">
        <v>909</v>
      </c>
      <c r="D112" s="1" t="s">
        <v>910</v>
      </c>
      <c r="E112" s="1" t="s">
        <v>19</v>
      </c>
      <c r="F112" s="1" t="s">
        <v>911</v>
      </c>
      <c r="G112" s="1" t="s">
        <v>912</v>
      </c>
      <c r="H112" s="1" t="s">
        <v>913</v>
      </c>
      <c r="I112" s="1" t="s">
        <v>914</v>
      </c>
      <c r="J112" s="1" t="s">
        <v>915</v>
      </c>
      <c r="K112" s="14" t="str">
        <f>processing!L112</f>
        <v>0.005670863654206823</v>
      </c>
    </row>
    <row r="113" spans="1:11" x14ac:dyDescent="0.3">
      <c r="A113" s="1" t="s">
        <v>917</v>
      </c>
      <c r="B113" s="1" t="s">
        <v>918</v>
      </c>
      <c r="C113" s="1" t="s">
        <v>919</v>
      </c>
      <c r="D113" s="1" t="s">
        <v>920</v>
      </c>
      <c r="E113" s="1" t="s">
        <v>19</v>
      </c>
      <c r="F113" s="1" t="s">
        <v>921</v>
      </c>
      <c r="G113" s="1" t="s">
        <v>922</v>
      </c>
      <c r="H113" s="1" t="s">
        <v>923</v>
      </c>
      <c r="I113" s="1" t="s">
        <v>924</v>
      </c>
      <c r="J113" s="1" t="s">
        <v>925</v>
      </c>
      <c r="K113" s="14" t="str">
        <f>processing!L113</f>
        <v>NA</v>
      </c>
    </row>
    <row r="114" spans="1:11" x14ac:dyDescent="0.3">
      <c r="A114" s="1" t="s">
        <v>926</v>
      </c>
      <c r="B114" s="1" t="s">
        <v>927</v>
      </c>
      <c r="C114" s="1" t="s">
        <v>928</v>
      </c>
      <c r="D114" s="1" t="s">
        <v>929</v>
      </c>
      <c r="E114" s="1" t="s">
        <v>19</v>
      </c>
      <c r="F114" s="1" t="s">
        <v>930</v>
      </c>
      <c r="G114" s="1" t="s">
        <v>931</v>
      </c>
      <c r="H114" s="1" t="s">
        <v>19</v>
      </c>
      <c r="I114" s="1" t="s">
        <v>932</v>
      </c>
      <c r="J114" s="1" t="s">
        <v>933</v>
      </c>
      <c r="K114" s="14" t="str">
        <f>processing!L114</f>
        <v>NA</v>
      </c>
    </row>
    <row r="115" spans="1:11" x14ac:dyDescent="0.3">
      <c r="A115" s="1" t="s">
        <v>934</v>
      </c>
      <c r="B115" s="1" t="s">
        <v>935</v>
      </c>
      <c r="C115" s="1" t="s">
        <v>936</v>
      </c>
      <c r="D115" s="1" t="s">
        <v>937</v>
      </c>
      <c r="E115" s="1" t="s">
        <v>19</v>
      </c>
      <c r="F115" s="1" t="s">
        <v>938</v>
      </c>
      <c r="G115" s="1" t="s">
        <v>939</v>
      </c>
      <c r="H115" s="1" t="s">
        <v>19</v>
      </c>
      <c r="I115" s="1" t="s">
        <v>940</v>
      </c>
      <c r="J115" s="1" t="s">
        <v>941</v>
      </c>
      <c r="K115" s="14" t="str">
        <f>processing!L115</f>
        <v>0.00479991964108937</v>
      </c>
    </row>
    <row r="116" spans="1:11" x14ac:dyDescent="0.3">
      <c r="A116" s="1" t="s">
        <v>943</v>
      </c>
      <c r="B116" s="1" t="s">
        <v>944</v>
      </c>
      <c r="C116" s="1" t="s">
        <v>945</v>
      </c>
      <c r="D116" s="1" t="s">
        <v>946</v>
      </c>
      <c r="E116" s="1" t="s">
        <v>19</v>
      </c>
      <c r="F116" s="1" t="s">
        <v>947</v>
      </c>
      <c r="G116" s="1" t="s">
        <v>948</v>
      </c>
      <c r="H116" s="1" t="s">
        <v>913</v>
      </c>
      <c r="I116" s="1" t="s">
        <v>949</v>
      </c>
      <c r="J116" s="1" t="s">
        <v>950</v>
      </c>
      <c r="K116" s="14" t="str">
        <f>processing!L116</f>
        <v>NA</v>
      </c>
    </row>
    <row r="117" spans="1:11" x14ac:dyDescent="0.3">
      <c r="A117" s="1" t="s">
        <v>951</v>
      </c>
      <c r="B117" s="1" t="s">
        <v>952</v>
      </c>
      <c r="C117" s="1" t="s">
        <v>953</v>
      </c>
      <c r="D117" s="1" t="s">
        <v>954</v>
      </c>
      <c r="E117" s="1" t="s">
        <v>19</v>
      </c>
      <c r="F117" s="1" t="s">
        <v>955</v>
      </c>
      <c r="G117" s="1" t="s">
        <v>956</v>
      </c>
      <c r="H117" s="1" t="s">
        <v>19</v>
      </c>
      <c r="I117" s="1" t="s">
        <v>957</v>
      </c>
      <c r="J117" s="1" t="s">
        <v>958</v>
      </c>
      <c r="K117" s="14" t="str">
        <f>processing!L117</f>
        <v>NA</v>
      </c>
    </row>
    <row r="118" spans="1:11" x14ac:dyDescent="0.3">
      <c r="A118" s="1" t="s">
        <v>959</v>
      </c>
      <c r="B118" s="1" t="s">
        <v>960</v>
      </c>
      <c r="C118" s="1" t="s">
        <v>961</v>
      </c>
      <c r="D118" s="1" t="s">
        <v>962</v>
      </c>
      <c r="E118" s="1" t="s">
        <v>19</v>
      </c>
      <c r="F118" s="1" t="s">
        <v>963</v>
      </c>
      <c r="G118" s="1" t="s">
        <v>964</v>
      </c>
      <c r="H118" s="1" t="s">
        <v>19</v>
      </c>
      <c r="I118" s="1" t="s">
        <v>965</v>
      </c>
      <c r="J118" s="1" t="s">
        <v>966</v>
      </c>
      <c r="K118" s="14" t="str">
        <f>processing!L118</f>
        <v>0.007861087690244883</v>
      </c>
    </row>
    <row r="119" spans="1:11" x14ac:dyDescent="0.3">
      <c r="A119" s="1" t="s">
        <v>968</v>
      </c>
      <c r="B119" s="1" t="s">
        <v>969</v>
      </c>
      <c r="C119" s="1" t="s">
        <v>970</v>
      </c>
      <c r="D119" s="1" t="s">
        <v>971</v>
      </c>
      <c r="E119" s="1" t="s">
        <v>972</v>
      </c>
      <c r="F119" s="1" t="s">
        <v>973</v>
      </c>
      <c r="G119" s="1" t="s">
        <v>974</v>
      </c>
      <c r="H119" s="1" t="s">
        <v>19</v>
      </c>
      <c r="I119" s="1" t="s">
        <v>975</v>
      </c>
      <c r="J119" s="1" t="s">
        <v>976</v>
      </c>
      <c r="K119" s="14" t="str">
        <f>processing!L119</f>
        <v>NA</v>
      </c>
    </row>
    <row r="120" spans="1:11" x14ac:dyDescent="0.3">
      <c r="A120" s="1" t="s">
        <v>977</v>
      </c>
      <c r="B120" s="1" t="s">
        <v>978</v>
      </c>
      <c r="C120" s="1" t="s">
        <v>979</v>
      </c>
      <c r="D120" s="1" t="s">
        <v>980</v>
      </c>
      <c r="E120" s="1" t="s">
        <v>19</v>
      </c>
      <c r="F120" s="1" t="s">
        <v>981</v>
      </c>
      <c r="G120" s="1" t="s">
        <v>982</v>
      </c>
      <c r="H120" s="1" t="s">
        <v>19</v>
      </c>
      <c r="I120" s="1" t="s">
        <v>983</v>
      </c>
      <c r="J120" s="1" t="s">
        <v>984</v>
      </c>
      <c r="K120" s="14" t="str">
        <f>processing!L120</f>
        <v>NA</v>
      </c>
    </row>
    <row r="121" spans="1:11" x14ac:dyDescent="0.3">
      <c r="A121" s="1" t="s">
        <v>985</v>
      </c>
      <c r="B121" s="1" t="s">
        <v>986</v>
      </c>
      <c r="C121" s="1" t="s">
        <v>987</v>
      </c>
      <c r="D121" s="1" t="s">
        <v>988</v>
      </c>
      <c r="E121" s="1" t="s">
        <v>19</v>
      </c>
      <c r="F121" s="1" t="s">
        <v>989</v>
      </c>
      <c r="G121" s="1" t="s">
        <v>990</v>
      </c>
      <c r="H121" s="1" t="s">
        <v>19</v>
      </c>
      <c r="I121" s="1" t="s">
        <v>991</v>
      </c>
      <c r="J121" s="1" t="s">
        <v>992</v>
      </c>
      <c r="K121" s="14" t="str">
        <f>processing!L121</f>
        <v>0.0011870021643763486</v>
      </c>
    </row>
    <row r="122" spans="1:11" x14ac:dyDescent="0.3">
      <c r="A122" s="1" t="s">
        <v>994</v>
      </c>
      <c r="B122" s="1" t="s">
        <v>995</v>
      </c>
      <c r="C122" s="1" t="s">
        <v>996</v>
      </c>
      <c r="D122" s="1" t="s">
        <v>997</v>
      </c>
      <c r="E122" s="1" t="s">
        <v>19</v>
      </c>
      <c r="F122" s="1" t="s">
        <v>998</v>
      </c>
      <c r="G122" s="1" t="s">
        <v>999</v>
      </c>
      <c r="H122" s="1" t="s">
        <v>1000</v>
      </c>
      <c r="I122" s="1" t="s">
        <v>1001</v>
      </c>
      <c r="J122" s="1" t="s">
        <v>1002</v>
      </c>
      <c r="K122" s="14" t="str">
        <f>processing!L122</f>
        <v>NA</v>
      </c>
    </row>
    <row r="123" spans="1:11" x14ac:dyDescent="0.3">
      <c r="A123" s="1" t="s">
        <v>1003</v>
      </c>
      <c r="B123" s="1" t="s">
        <v>1004</v>
      </c>
      <c r="C123" s="1" t="s">
        <v>1005</v>
      </c>
      <c r="D123" s="1" t="s">
        <v>1006</v>
      </c>
      <c r="E123" s="1" t="s">
        <v>19</v>
      </c>
      <c r="F123" s="1" t="s">
        <v>1007</v>
      </c>
      <c r="G123" s="1" t="s">
        <v>1008</v>
      </c>
      <c r="H123" s="1" t="s">
        <v>19</v>
      </c>
      <c r="I123" s="1" t="s">
        <v>1009</v>
      </c>
      <c r="J123" s="1" t="s">
        <v>1010</v>
      </c>
      <c r="K123" s="14" t="str">
        <f>processing!L123</f>
        <v>NA</v>
      </c>
    </row>
    <row r="124" spans="1:11" x14ac:dyDescent="0.3">
      <c r="A124" s="1" t="s">
        <v>1011</v>
      </c>
      <c r="B124" s="1" t="s">
        <v>1012</v>
      </c>
      <c r="C124" s="1" t="s">
        <v>1013</v>
      </c>
      <c r="D124" s="1" t="s">
        <v>1014</v>
      </c>
      <c r="E124" s="1" t="s">
        <v>1015</v>
      </c>
      <c r="F124" s="1" t="s">
        <v>1016</v>
      </c>
      <c r="G124" s="1" t="s">
        <v>1017</v>
      </c>
      <c r="H124" s="1" t="s">
        <v>19</v>
      </c>
      <c r="I124" s="1" t="s">
        <v>1018</v>
      </c>
      <c r="J124" s="1" t="s">
        <v>1019</v>
      </c>
      <c r="K124" s="14" t="str">
        <f>processing!L124</f>
        <v>0.0047607353390490634</v>
      </c>
    </row>
    <row r="125" spans="1:11" x14ac:dyDescent="0.3">
      <c r="A125" s="1" t="s">
        <v>1021</v>
      </c>
      <c r="B125" s="1" t="s">
        <v>1022</v>
      </c>
      <c r="C125" s="1" t="s">
        <v>1023</v>
      </c>
      <c r="D125" s="1" t="s">
        <v>1024</v>
      </c>
      <c r="E125" s="1" t="s">
        <v>1025</v>
      </c>
      <c r="F125" s="1" t="s">
        <v>1026</v>
      </c>
      <c r="G125" s="1" t="s">
        <v>1027</v>
      </c>
      <c r="H125" s="1" t="s">
        <v>19</v>
      </c>
      <c r="I125" s="1" t="s">
        <v>1028</v>
      </c>
      <c r="J125" s="1" t="s">
        <v>1029</v>
      </c>
      <c r="K125" s="14" t="str">
        <f>processing!L125</f>
        <v>NA</v>
      </c>
    </row>
    <row r="126" spans="1:11" x14ac:dyDescent="0.3">
      <c r="A126" s="1" t="s">
        <v>1030</v>
      </c>
      <c r="B126" s="1" t="s">
        <v>1031</v>
      </c>
      <c r="C126" s="1" t="s">
        <v>1032</v>
      </c>
      <c r="D126" s="1" t="s">
        <v>1033</v>
      </c>
      <c r="E126" s="1" t="s">
        <v>1034</v>
      </c>
      <c r="F126" s="1" t="s">
        <v>1035</v>
      </c>
      <c r="G126" s="1" t="s">
        <v>1036</v>
      </c>
      <c r="H126" s="1" t="s">
        <v>19</v>
      </c>
      <c r="I126" s="1" t="s">
        <v>1037</v>
      </c>
      <c r="J126" s="1" t="s">
        <v>1038</v>
      </c>
      <c r="K126" s="14" t="str">
        <f>processing!L126</f>
        <v>NA</v>
      </c>
    </row>
    <row r="127" spans="1:11" x14ac:dyDescent="0.3">
      <c r="A127" s="1" t="s">
        <v>1039</v>
      </c>
      <c r="B127" s="1" t="s">
        <v>1040</v>
      </c>
      <c r="C127" s="1" t="s">
        <v>1041</v>
      </c>
      <c r="D127" s="1" t="s">
        <v>1042</v>
      </c>
      <c r="E127" s="1" t="s">
        <v>19</v>
      </c>
      <c r="F127" s="1" t="s">
        <v>1043</v>
      </c>
      <c r="G127" s="1" t="s">
        <v>1044</v>
      </c>
      <c r="H127" s="1" t="s">
        <v>1045</v>
      </c>
      <c r="I127" s="1" t="s">
        <v>1046</v>
      </c>
      <c r="J127" s="1" t="s">
        <v>1047</v>
      </c>
      <c r="K127" s="14" t="str">
        <f>processing!L127</f>
        <v>0.0007476072503907094</v>
      </c>
    </row>
    <row r="128" spans="1:11" x14ac:dyDescent="0.3">
      <c r="A128" s="1" t="s">
        <v>1049</v>
      </c>
      <c r="B128" s="1" t="s">
        <v>1050</v>
      </c>
      <c r="C128" s="1" t="s">
        <v>1051</v>
      </c>
      <c r="D128" s="1" t="s">
        <v>1052</v>
      </c>
      <c r="E128" s="1" t="s">
        <v>1053</v>
      </c>
      <c r="F128" s="1" t="s">
        <v>1054</v>
      </c>
      <c r="G128" s="1" t="s">
        <v>1055</v>
      </c>
      <c r="H128" s="1" t="s">
        <v>19</v>
      </c>
      <c r="I128" s="1" t="s">
        <v>1056</v>
      </c>
      <c r="J128" s="1" t="s">
        <v>1057</v>
      </c>
      <c r="K128" s="14" t="str">
        <f>processing!L128</f>
        <v>NA</v>
      </c>
    </row>
    <row r="129" spans="1:11" x14ac:dyDescent="0.3">
      <c r="A129" s="1" t="s">
        <v>1058</v>
      </c>
      <c r="B129" s="1" t="s">
        <v>1059</v>
      </c>
      <c r="C129" s="1" t="s">
        <v>1060</v>
      </c>
      <c r="D129" s="1" t="s">
        <v>1061</v>
      </c>
      <c r="E129" s="1" t="s">
        <v>1062</v>
      </c>
      <c r="F129" s="1" t="s">
        <v>1063</v>
      </c>
      <c r="G129" s="1" t="s">
        <v>1064</v>
      </c>
      <c r="H129" s="1" t="s">
        <v>1065</v>
      </c>
      <c r="I129" s="1" t="s">
        <v>1066</v>
      </c>
      <c r="J129" s="1" t="s">
        <v>1067</v>
      </c>
      <c r="K129" s="14" t="str">
        <f>processing!L129</f>
        <v>NA</v>
      </c>
    </row>
    <row r="130" spans="1:11" x14ac:dyDescent="0.3">
      <c r="A130" s="1" t="s">
        <v>1068</v>
      </c>
      <c r="B130" s="1" t="s">
        <v>1069</v>
      </c>
      <c r="C130" s="1" t="s">
        <v>1070</v>
      </c>
      <c r="D130" s="1" t="s">
        <v>1071</v>
      </c>
      <c r="E130" s="1" t="s">
        <v>19</v>
      </c>
      <c r="F130" s="1" t="s">
        <v>1072</v>
      </c>
      <c r="G130" s="1" t="s">
        <v>1073</v>
      </c>
      <c r="H130" s="1" t="s">
        <v>1074</v>
      </c>
      <c r="I130" s="1" t="s">
        <v>1075</v>
      </c>
      <c r="J130" s="1" t="s">
        <v>1076</v>
      </c>
      <c r="K130" s="14" t="str">
        <f>processing!L130</f>
        <v>-0.006372954280294348</v>
      </c>
    </row>
    <row r="131" spans="1:11" x14ac:dyDescent="0.3">
      <c r="A131" s="1" t="s">
        <v>1078</v>
      </c>
      <c r="B131" s="1" t="s">
        <v>1079</v>
      </c>
      <c r="C131" s="1" t="s">
        <v>1080</v>
      </c>
      <c r="D131" s="1" t="s">
        <v>1081</v>
      </c>
      <c r="E131" s="1" t="s">
        <v>19</v>
      </c>
      <c r="F131" s="1" t="s">
        <v>1082</v>
      </c>
      <c r="G131" s="1" t="s">
        <v>1083</v>
      </c>
      <c r="H131" s="1" t="s">
        <v>19</v>
      </c>
      <c r="I131" s="1" t="s">
        <v>1084</v>
      </c>
      <c r="J131" s="1" t="s">
        <v>1085</v>
      </c>
      <c r="K131" s="14" t="str">
        <f>processing!L131</f>
        <v>NA</v>
      </c>
    </row>
    <row r="132" spans="1:11" x14ac:dyDescent="0.3">
      <c r="A132" s="1" t="s">
        <v>1086</v>
      </c>
      <c r="B132" s="1" t="s">
        <v>1087</v>
      </c>
      <c r="C132" s="1" t="s">
        <v>1088</v>
      </c>
      <c r="D132" s="1" t="s">
        <v>1089</v>
      </c>
      <c r="E132" s="1" t="s">
        <v>1090</v>
      </c>
      <c r="F132" s="1" t="s">
        <v>1091</v>
      </c>
      <c r="G132" s="1" t="s">
        <v>1092</v>
      </c>
      <c r="H132" s="1" t="s">
        <v>19</v>
      </c>
      <c r="I132" s="1" t="s">
        <v>1093</v>
      </c>
      <c r="J132" s="1" t="s">
        <v>1094</v>
      </c>
      <c r="K132" s="14" t="str">
        <f>processing!L132</f>
        <v>NA</v>
      </c>
    </row>
    <row r="133" spans="1:11" x14ac:dyDescent="0.3">
      <c r="A133" s="1" t="s">
        <v>1095</v>
      </c>
      <c r="B133" s="1" t="s">
        <v>1096</v>
      </c>
      <c r="C133" s="1" t="s">
        <v>1097</v>
      </c>
      <c r="D133" s="1" t="s">
        <v>1098</v>
      </c>
      <c r="E133" s="1" t="s">
        <v>1099</v>
      </c>
      <c r="F133" s="1" t="s">
        <v>1100</v>
      </c>
      <c r="G133" s="1" t="s">
        <v>1101</v>
      </c>
      <c r="H133" s="1" t="s">
        <v>19</v>
      </c>
      <c r="I133" s="1" t="s">
        <v>1102</v>
      </c>
      <c r="J133" s="1" t="s">
        <v>1103</v>
      </c>
      <c r="K133" s="14" t="str">
        <f>processing!L133</f>
        <v>-5.3178761160004374e-05</v>
      </c>
    </row>
    <row r="134" spans="1:11" x14ac:dyDescent="0.3">
      <c r="A134" s="1" t="s">
        <v>1105</v>
      </c>
      <c r="B134" s="1" t="s">
        <v>1106</v>
      </c>
      <c r="C134" s="1" t="s">
        <v>1107</v>
      </c>
      <c r="D134" s="1" t="s">
        <v>1108</v>
      </c>
      <c r="E134" s="1" t="s">
        <v>1109</v>
      </c>
      <c r="F134" s="1" t="s">
        <v>1110</v>
      </c>
      <c r="G134" s="1" t="s">
        <v>1111</v>
      </c>
      <c r="H134" s="1" t="s">
        <v>1112</v>
      </c>
      <c r="I134" s="1" t="s">
        <v>1113</v>
      </c>
      <c r="J134" s="1" t="s">
        <v>1114</v>
      </c>
      <c r="K134" s="14" t="str">
        <f>processing!L134</f>
        <v>NA</v>
      </c>
    </row>
    <row r="135" spans="1:11" x14ac:dyDescent="0.3">
      <c r="A135" s="1" t="s">
        <v>1115</v>
      </c>
      <c r="B135" s="1" t="s">
        <v>1116</v>
      </c>
      <c r="C135" s="1" t="s">
        <v>1117</v>
      </c>
      <c r="D135" s="1" t="s">
        <v>1118</v>
      </c>
      <c r="E135" s="1" t="s">
        <v>1119</v>
      </c>
      <c r="F135" s="1" t="s">
        <v>1120</v>
      </c>
      <c r="G135" s="1" t="s">
        <v>1121</v>
      </c>
      <c r="H135" s="1" t="s">
        <v>19</v>
      </c>
      <c r="I135" s="1" t="s">
        <v>1122</v>
      </c>
      <c r="J135" s="1" t="s">
        <v>1123</v>
      </c>
      <c r="K135" s="14" t="str">
        <f>processing!L135</f>
        <v>NA</v>
      </c>
    </row>
    <row r="136" spans="1:11" x14ac:dyDescent="0.3">
      <c r="A136" s="1" t="s">
        <v>1124</v>
      </c>
      <c r="B136" s="1" t="s">
        <v>1125</v>
      </c>
      <c r="C136" s="1" t="s">
        <v>1126</v>
      </c>
      <c r="D136" s="1" t="s">
        <v>1127</v>
      </c>
      <c r="E136" s="1" t="s">
        <v>1128</v>
      </c>
      <c r="F136" s="1" t="s">
        <v>1129</v>
      </c>
      <c r="G136" s="1" t="s">
        <v>1130</v>
      </c>
      <c r="H136" s="1" t="s">
        <v>19</v>
      </c>
      <c r="I136" s="1" t="s">
        <v>1131</v>
      </c>
      <c r="J136" s="1" t="s">
        <v>1132</v>
      </c>
      <c r="K136" s="14" t="str">
        <f>processing!L136</f>
        <v>0.0010336510060751066</v>
      </c>
    </row>
    <row r="137" spans="1:11" x14ac:dyDescent="0.3">
      <c r="A137" s="1" t="s">
        <v>1134</v>
      </c>
      <c r="B137" s="1" t="s">
        <v>1135</v>
      </c>
      <c r="C137" s="1" t="s">
        <v>1136</v>
      </c>
      <c r="D137" s="1" t="s">
        <v>1137</v>
      </c>
      <c r="E137" s="1" t="s">
        <v>1138</v>
      </c>
      <c r="F137" s="1" t="s">
        <v>1139</v>
      </c>
      <c r="G137" s="1" t="s">
        <v>1140</v>
      </c>
      <c r="H137" s="1" t="s">
        <v>19</v>
      </c>
      <c r="I137" s="1" t="s">
        <v>1141</v>
      </c>
      <c r="J137" s="1" t="s">
        <v>1142</v>
      </c>
      <c r="K137" s="14" t="str">
        <f>processing!L137</f>
        <v>NA</v>
      </c>
    </row>
    <row r="138" spans="1:11" x14ac:dyDescent="0.3">
      <c r="A138" s="1" t="s">
        <v>1143</v>
      </c>
      <c r="B138" s="1" t="s">
        <v>1144</v>
      </c>
      <c r="C138" s="1" t="s">
        <v>1145</v>
      </c>
      <c r="D138" s="1" t="s">
        <v>1146</v>
      </c>
      <c r="E138" s="1" t="s">
        <v>1147</v>
      </c>
      <c r="F138" s="1" t="s">
        <v>1148</v>
      </c>
      <c r="G138" s="1" t="s">
        <v>1149</v>
      </c>
      <c r="H138" s="1" t="s">
        <v>19</v>
      </c>
      <c r="I138" s="1" t="s">
        <v>1150</v>
      </c>
      <c r="J138" s="1" t="s">
        <v>1151</v>
      </c>
      <c r="K138" s="14" t="str">
        <f>processing!L138</f>
        <v>NA</v>
      </c>
    </row>
    <row r="139" spans="1:11" x14ac:dyDescent="0.3">
      <c r="A139" s="1" t="s">
        <v>1152</v>
      </c>
      <c r="B139" s="1" t="s">
        <v>1153</v>
      </c>
      <c r="C139" s="1" t="s">
        <v>1154</v>
      </c>
      <c r="D139" s="1" t="s">
        <v>1155</v>
      </c>
      <c r="E139" s="1" t="s">
        <v>1156</v>
      </c>
      <c r="F139" s="1" t="s">
        <v>1157</v>
      </c>
      <c r="G139" s="1" t="s">
        <v>1158</v>
      </c>
      <c r="H139" s="1" t="s">
        <v>1045</v>
      </c>
      <c r="I139" s="1" t="s">
        <v>1159</v>
      </c>
      <c r="J139" s="1" t="s">
        <v>1160</v>
      </c>
      <c r="K139" s="14" t="str">
        <f>processing!L139</f>
        <v>0.001759140287561</v>
      </c>
    </row>
    <row r="140" spans="1:11" x14ac:dyDescent="0.3">
      <c r="A140" s="1" t="s">
        <v>1162</v>
      </c>
      <c r="B140" s="1" t="s">
        <v>1163</v>
      </c>
      <c r="C140" s="1" t="s">
        <v>1164</v>
      </c>
      <c r="D140" s="1" t="s">
        <v>1165</v>
      </c>
      <c r="E140" s="1" t="s">
        <v>1166</v>
      </c>
      <c r="F140" s="1" t="s">
        <v>1167</v>
      </c>
      <c r="G140" s="1" t="s">
        <v>1168</v>
      </c>
      <c r="H140" s="1" t="s">
        <v>19</v>
      </c>
      <c r="I140" s="1" t="s">
        <v>1169</v>
      </c>
      <c r="J140" s="1" t="s">
        <v>1170</v>
      </c>
      <c r="K140" s="14" t="str">
        <f>processing!L140</f>
        <v>NA</v>
      </c>
    </row>
    <row r="141" spans="1:11" x14ac:dyDescent="0.3">
      <c r="A141" s="1" t="s">
        <v>1171</v>
      </c>
      <c r="B141" s="1" t="s">
        <v>1172</v>
      </c>
      <c r="C141" s="1" t="s">
        <v>1173</v>
      </c>
      <c r="D141" s="1" t="s">
        <v>1174</v>
      </c>
      <c r="E141" s="1" t="s">
        <v>1175</v>
      </c>
      <c r="F141" s="1" t="s">
        <v>1176</v>
      </c>
      <c r="G141" s="1" t="s">
        <v>1177</v>
      </c>
      <c r="H141" s="1" t="s">
        <v>19</v>
      </c>
      <c r="I141" s="1" t="s">
        <v>1178</v>
      </c>
      <c r="J141" s="1" t="s">
        <v>1179</v>
      </c>
      <c r="K141" s="14" t="str">
        <f>processing!L141</f>
        <v>NA</v>
      </c>
    </row>
    <row r="142" spans="1:11" x14ac:dyDescent="0.3">
      <c r="A142" s="1" t="s">
        <v>1180</v>
      </c>
      <c r="B142" s="1" t="s">
        <v>1181</v>
      </c>
      <c r="C142" s="1" t="s">
        <v>1182</v>
      </c>
      <c r="D142" s="1" t="s">
        <v>1183</v>
      </c>
      <c r="E142" s="1" t="s">
        <v>19</v>
      </c>
      <c r="F142" s="1" t="s">
        <v>1184</v>
      </c>
      <c r="G142" s="1" t="s">
        <v>1185</v>
      </c>
      <c r="H142" s="1" t="s">
        <v>19</v>
      </c>
      <c r="I142" s="1" t="s">
        <v>1186</v>
      </c>
      <c r="J142" s="1" t="s">
        <v>1187</v>
      </c>
      <c r="K142" s="14" t="str">
        <f>processing!L142</f>
        <v>0.0012113984517952022</v>
      </c>
    </row>
    <row r="143" spans="1:11" x14ac:dyDescent="0.3">
      <c r="A143" s="1" t="s">
        <v>1189</v>
      </c>
      <c r="B143" s="1" t="s">
        <v>1190</v>
      </c>
      <c r="C143" s="1" t="s">
        <v>1191</v>
      </c>
      <c r="D143" s="1" t="s">
        <v>1192</v>
      </c>
      <c r="E143" s="1" t="s">
        <v>19</v>
      </c>
      <c r="F143" s="1" t="s">
        <v>1193</v>
      </c>
      <c r="G143" s="1" t="s">
        <v>1194</v>
      </c>
      <c r="H143" s="1" t="s">
        <v>19</v>
      </c>
      <c r="I143" s="1" t="s">
        <v>1195</v>
      </c>
      <c r="J143" s="1" t="s">
        <v>1196</v>
      </c>
      <c r="K143" s="14" t="str">
        <f>processing!L143</f>
        <v>NA</v>
      </c>
    </row>
    <row r="144" spans="1:11" x14ac:dyDescent="0.3">
      <c r="A144" s="1" t="s">
        <v>1197</v>
      </c>
      <c r="B144" s="1" t="s">
        <v>1198</v>
      </c>
      <c r="C144" s="1" t="s">
        <v>1199</v>
      </c>
      <c r="D144" s="1" t="s">
        <v>1200</v>
      </c>
      <c r="E144" s="1" t="s">
        <v>19</v>
      </c>
      <c r="F144" s="1" t="s">
        <v>1201</v>
      </c>
      <c r="G144" s="1" t="s">
        <v>1202</v>
      </c>
      <c r="H144" s="1" t="s">
        <v>19</v>
      </c>
      <c r="I144" s="1" t="s">
        <v>1203</v>
      </c>
      <c r="J144" s="1" t="s">
        <v>1204</v>
      </c>
      <c r="K144" s="14" t="str">
        <f>processing!L144</f>
        <v>NA</v>
      </c>
    </row>
    <row r="145" spans="1:11" x14ac:dyDescent="0.3">
      <c r="A145" s="1" t="s">
        <v>1205</v>
      </c>
      <c r="B145" s="1" t="s">
        <v>1206</v>
      </c>
      <c r="C145" s="1" t="s">
        <v>1207</v>
      </c>
      <c r="D145" s="1" t="s">
        <v>1208</v>
      </c>
      <c r="E145" s="1" t="s">
        <v>19</v>
      </c>
      <c r="F145" s="1" t="s">
        <v>1209</v>
      </c>
      <c r="G145" s="1" t="s">
        <v>1210</v>
      </c>
      <c r="H145" s="1" t="s">
        <v>19</v>
      </c>
      <c r="I145" s="1" t="s">
        <v>1211</v>
      </c>
      <c r="J145" s="1" t="s">
        <v>1212</v>
      </c>
      <c r="K145" s="14" t="str">
        <f>processing!L145</f>
        <v>0.004886021798705565</v>
      </c>
    </row>
    <row r="146" spans="1:11" x14ac:dyDescent="0.3">
      <c r="A146" s="1" t="s">
        <v>1214</v>
      </c>
      <c r="B146" s="1" t="s">
        <v>1215</v>
      </c>
      <c r="C146" s="1" t="s">
        <v>1216</v>
      </c>
      <c r="D146" s="1" t="s">
        <v>1217</v>
      </c>
      <c r="E146" s="1" t="s">
        <v>19</v>
      </c>
      <c r="F146" s="1" t="s">
        <v>1218</v>
      </c>
      <c r="G146" s="1" t="s">
        <v>1219</v>
      </c>
      <c r="H146" s="1" t="s">
        <v>19</v>
      </c>
      <c r="I146" s="1" t="s">
        <v>1220</v>
      </c>
      <c r="J146" s="1" t="s">
        <v>1221</v>
      </c>
      <c r="K146" s="14" t="str">
        <f>processing!L146</f>
        <v>NA</v>
      </c>
    </row>
    <row r="147" spans="1:11" x14ac:dyDescent="0.3">
      <c r="A147" s="1" t="s">
        <v>1222</v>
      </c>
      <c r="B147" s="1" t="s">
        <v>1223</v>
      </c>
      <c r="C147" s="1" t="s">
        <v>1224</v>
      </c>
      <c r="D147" s="1" t="s">
        <v>1225</v>
      </c>
      <c r="E147" s="1" t="s">
        <v>19</v>
      </c>
      <c r="F147" s="1" t="s">
        <v>1226</v>
      </c>
      <c r="G147" s="1" t="s">
        <v>1227</v>
      </c>
      <c r="H147" s="1" t="s">
        <v>19</v>
      </c>
      <c r="I147" s="1" t="s">
        <v>1228</v>
      </c>
      <c r="J147" s="1" t="s">
        <v>1229</v>
      </c>
      <c r="K147" s="14" t="str">
        <f>processing!L147</f>
        <v>NA</v>
      </c>
    </row>
    <row r="148" spans="1:11" x14ac:dyDescent="0.3">
      <c r="A148" s="1" t="s">
        <v>1230</v>
      </c>
      <c r="B148" s="1" t="s">
        <v>1231</v>
      </c>
      <c r="C148" s="1" t="s">
        <v>1232</v>
      </c>
      <c r="D148" s="1" t="s">
        <v>1233</v>
      </c>
      <c r="E148" s="1" t="s">
        <v>19</v>
      </c>
      <c r="F148" s="1" t="s">
        <v>1234</v>
      </c>
      <c r="G148" s="1" t="s">
        <v>1235</v>
      </c>
      <c r="H148" s="1" t="s">
        <v>19</v>
      </c>
      <c r="I148" s="1" t="s">
        <v>1236</v>
      </c>
      <c r="J148" s="1" t="s">
        <v>1237</v>
      </c>
      <c r="K148" s="14" t="str">
        <f>processing!L148</f>
        <v>0.006005753854963929</v>
      </c>
    </row>
    <row r="149" spans="1:11" x14ac:dyDescent="0.3">
      <c r="A149" s="1" t="s">
        <v>1239</v>
      </c>
      <c r="B149" s="1" t="s">
        <v>1240</v>
      </c>
      <c r="C149" s="1" t="s">
        <v>1241</v>
      </c>
      <c r="D149" s="1" t="s">
        <v>1242</v>
      </c>
      <c r="E149" s="1" t="s">
        <v>19</v>
      </c>
      <c r="F149" s="1" t="s">
        <v>1243</v>
      </c>
      <c r="G149" s="1" t="s">
        <v>1244</v>
      </c>
      <c r="H149" s="1" t="s">
        <v>19</v>
      </c>
      <c r="I149" s="1" t="s">
        <v>1245</v>
      </c>
      <c r="J149" s="1" t="s">
        <v>1246</v>
      </c>
      <c r="K149" s="14" t="str">
        <f>processing!L149</f>
        <v>NA</v>
      </c>
    </row>
    <row r="150" spans="1:11" x14ac:dyDescent="0.3">
      <c r="A150" s="1" t="s">
        <v>1247</v>
      </c>
      <c r="B150" s="1" t="s">
        <v>1248</v>
      </c>
      <c r="C150" s="1" t="s">
        <v>1249</v>
      </c>
      <c r="D150" s="1" t="s">
        <v>1250</v>
      </c>
      <c r="E150" s="1" t="s">
        <v>19</v>
      </c>
      <c r="F150" s="1" t="s">
        <v>1251</v>
      </c>
      <c r="G150" s="1" t="s">
        <v>1252</v>
      </c>
      <c r="H150" s="1" t="s">
        <v>19</v>
      </c>
      <c r="I150" s="1" t="s">
        <v>1253</v>
      </c>
      <c r="J150" s="1" t="s">
        <v>1254</v>
      </c>
      <c r="K150" s="14" t="str">
        <f>processing!L150</f>
        <v>NA</v>
      </c>
    </row>
    <row r="151" spans="1:11" x14ac:dyDescent="0.3">
      <c r="A151" s="1" t="s">
        <v>1255</v>
      </c>
      <c r="B151" s="1" t="s">
        <v>1256</v>
      </c>
      <c r="C151" s="1" t="s">
        <v>1257</v>
      </c>
      <c r="D151" s="1" t="s">
        <v>1258</v>
      </c>
      <c r="E151" s="1" t="s">
        <v>1259</v>
      </c>
      <c r="F151" s="1" t="s">
        <v>1260</v>
      </c>
      <c r="G151" s="1" t="s">
        <v>1261</v>
      </c>
      <c r="H151" s="1" t="s">
        <v>1065</v>
      </c>
      <c r="I151" s="1" t="s">
        <v>1262</v>
      </c>
      <c r="J151" s="1" t="s">
        <v>1263</v>
      </c>
      <c r="K151" s="14" t="str">
        <f>processing!L151</f>
        <v>0.004610705432756807</v>
      </c>
    </row>
    <row r="152" spans="1:11" x14ac:dyDescent="0.3">
      <c r="A152" s="1" t="s">
        <v>1265</v>
      </c>
      <c r="B152" s="1" t="s">
        <v>1266</v>
      </c>
      <c r="C152" s="1" t="s">
        <v>1267</v>
      </c>
      <c r="D152" s="1" t="s">
        <v>1268</v>
      </c>
      <c r="E152" s="1" t="s">
        <v>1269</v>
      </c>
      <c r="F152" s="1" t="s">
        <v>1270</v>
      </c>
      <c r="G152" s="1" t="s">
        <v>1271</v>
      </c>
      <c r="H152" s="1" t="s">
        <v>19</v>
      </c>
      <c r="I152" s="1" t="s">
        <v>19</v>
      </c>
      <c r="J152" s="1" t="s">
        <v>1272</v>
      </c>
      <c r="K152" s="14" t="str">
        <f>processing!L152</f>
        <v>NA</v>
      </c>
    </row>
    <row r="153" spans="1:11" x14ac:dyDescent="0.3">
      <c r="A153" s="1" t="s">
        <v>1273</v>
      </c>
      <c r="B153" s="1" t="s">
        <v>1274</v>
      </c>
      <c r="C153" s="1" t="s">
        <v>1275</v>
      </c>
      <c r="D153" s="1" t="s">
        <v>1276</v>
      </c>
      <c r="E153" s="1" t="s">
        <v>19</v>
      </c>
      <c r="F153" s="1" t="s">
        <v>1277</v>
      </c>
      <c r="G153" s="1" t="s">
        <v>1278</v>
      </c>
      <c r="H153" s="1" t="s">
        <v>19</v>
      </c>
      <c r="I153" s="1" t="s">
        <v>1279</v>
      </c>
      <c r="J153" s="1" t="s">
        <v>1280</v>
      </c>
      <c r="K153" s="14" t="str">
        <f>processing!L153</f>
        <v>NA</v>
      </c>
    </row>
    <row r="154" spans="1:11" x14ac:dyDescent="0.3">
      <c r="A154" s="1" t="s">
        <v>1281</v>
      </c>
      <c r="B154" s="1" t="s">
        <v>1282</v>
      </c>
      <c r="C154" s="1" t="s">
        <v>1283</v>
      </c>
      <c r="D154" s="1" t="s">
        <v>1284</v>
      </c>
      <c r="E154" s="1" t="s">
        <v>1285</v>
      </c>
      <c r="F154" s="1" t="s">
        <v>1286</v>
      </c>
      <c r="G154" s="1" t="s">
        <v>1287</v>
      </c>
      <c r="H154" s="1" t="s">
        <v>19</v>
      </c>
      <c r="I154" s="1" t="s">
        <v>1288</v>
      </c>
      <c r="J154" s="1" t="s">
        <v>1289</v>
      </c>
      <c r="K154" s="14" t="str">
        <f>processing!L154</f>
        <v>0.008493573279659033</v>
      </c>
    </row>
    <row r="155" spans="1:11" x14ac:dyDescent="0.3">
      <c r="A155" s="1" t="s">
        <v>1291</v>
      </c>
      <c r="B155" s="1" t="s">
        <v>1292</v>
      </c>
      <c r="C155" s="1" t="s">
        <v>1293</v>
      </c>
      <c r="D155" s="1" t="s">
        <v>1294</v>
      </c>
      <c r="E155" s="1" t="s">
        <v>1295</v>
      </c>
      <c r="F155" s="1" t="s">
        <v>1296</v>
      </c>
      <c r="G155" s="1" t="s">
        <v>1297</v>
      </c>
      <c r="H155" s="1" t="s">
        <v>1298</v>
      </c>
      <c r="I155" s="1" t="s">
        <v>1299</v>
      </c>
      <c r="J155" s="1" t="s">
        <v>1300</v>
      </c>
      <c r="K155" s="14" t="str">
        <f>processing!L155</f>
        <v>NA</v>
      </c>
    </row>
    <row r="156" spans="1:11" x14ac:dyDescent="0.3">
      <c r="A156" s="1" t="s">
        <v>1301</v>
      </c>
      <c r="B156" s="1" t="s">
        <v>1302</v>
      </c>
      <c r="C156" s="1" t="s">
        <v>1303</v>
      </c>
      <c r="D156" s="1" t="s">
        <v>1304</v>
      </c>
      <c r="E156" s="1" t="s">
        <v>19</v>
      </c>
      <c r="F156" s="1" t="s">
        <v>1305</v>
      </c>
      <c r="G156" s="1" t="s">
        <v>1306</v>
      </c>
      <c r="H156" s="1" t="s">
        <v>19</v>
      </c>
      <c r="I156" s="1" t="s">
        <v>1307</v>
      </c>
      <c r="J156" s="1" t="s">
        <v>1308</v>
      </c>
      <c r="K156" s="14" t="str">
        <f>processing!L156</f>
        <v>NA</v>
      </c>
    </row>
    <row r="157" spans="1:11" x14ac:dyDescent="0.3">
      <c r="A157" s="1" t="s">
        <v>1309</v>
      </c>
      <c r="B157" s="1" t="s">
        <v>1310</v>
      </c>
      <c r="C157" s="1" t="s">
        <v>1311</v>
      </c>
      <c r="D157" s="1" t="s">
        <v>1312</v>
      </c>
      <c r="E157" s="1" t="s">
        <v>19</v>
      </c>
      <c r="F157" s="1" t="s">
        <v>1313</v>
      </c>
      <c r="G157" s="1" t="s">
        <v>1314</v>
      </c>
      <c r="H157" s="1" t="s">
        <v>19</v>
      </c>
      <c r="I157" s="1" t="s">
        <v>1315</v>
      </c>
      <c r="J157" s="1" t="s">
        <v>1316</v>
      </c>
      <c r="K157" s="14" t="str">
        <f>processing!L157</f>
        <v>0.004178548486007262</v>
      </c>
    </row>
    <row r="158" spans="1:11" x14ac:dyDescent="0.3">
      <c r="A158" s="1" t="s">
        <v>1318</v>
      </c>
      <c r="B158" s="1" t="s">
        <v>1319</v>
      </c>
      <c r="C158" s="1" t="s">
        <v>1320</v>
      </c>
      <c r="D158" s="1" t="s">
        <v>1321</v>
      </c>
      <c r="E158" s="1" t="s">
        <v>19</v>
      </c>
      <c r="F158" s="1" t="s">
        <v>1322</v>
      </c>
      <c r="G158" s="1" t="s">
        <v>1323</v>
      </c>
      <c r="H158" s="1" t="s">
        <v>1324</v>
      </c>
      <c r="I158" s="1" t="s">
        <v>1325</v>
      </c>
      <c r="J158" s="1" t="s">
        <v>1326</v>
      </c>
      <c r="K158" s="14" t="str">
        <f>processing!L158</f>
        <v>NA</v>
      </c>
    </row>
    <row r="159" spans="1:11" x14ac:dyDescent="0.3">
      <c r="A159" s="1" t="s">
        <v>1327</v>
      </c>
      <c r="B159" s="1" t="s">
        <v>1328</v>
      </c>
      <c r="C159" s="1" t="s">
        <v>1329</v>
      </c>
      <c r="D159" s="1" t="s">
        <v>1330</v>
      </c>
      <c r="E159" s="1" t="s">
        <v>19</v>
      </c>
      <c r="F159" s="1" t="s">
        <v>1331</v>
      </c>
      <c r="G159" s="1" t="s">
        <v>1332</v>
      </c>
      <c r="H159" s="1" t="s">
        <v>19</v>
      </c>
      <c r="I159" s="1" t="s">
        <v>1333</v>
      </c>
      <c r="J159" s="1" t="s">
        <v>1334</v>
      </c>
      <c r="K159" s="14" t="str">
        <f>processing!L159</f>
        <v>NA</v>
      </c>
    </row>
    <row r="160" spans="1:11" x14ac:dyDescent="0.3">
      <c r="A160" s="1" t="s">
        <v>1335</v>
      </c>
      <c r="B160" s="1" t="s">
        <v>1336</v>
      </c>
      <c r="C160" s="1" t="s">
        <v>1337</v>
      </c>
      <c r="D160" s="1" t="s">
        <v>1338</v>
      </c>
      <c r="E160" s="1" t="s">
        <v>1339</v>
      </c>
      <c r="F160" s="1" t="s">
        <v>1340</v>
      </c>
      <c r="G160" s="1" t="s">
        <v>1341</v>
      </c>
      <c r="H160" s="1" t="s">
        <v>1342</v>
      </c>
      <c r="I160" s="1" t="s">
        <v>1343</v>
      </c>
      <c r="J160" s="1" t="s">
        <v>1344</v>
      </c>
      <c r="K160" s="14" t="str">
        <f>processing!L160</f>
        <v>0.006426926592792208</v>
      </c>
    </row>
    <row r="161" spans="1:11" x14ac:dyDescent="0.3">
      <c r="A161" s="1" t="s">
        <v>1346</v>
      </c>
      <c r="B161" s="1" t="s">
        <v>1347</v>
      </c>
      <c r="C161" s="1" t="s">
        <v>1348</v>
      </c>
      <c r="D161" s="1" t="s">
        <v>1349</v>
      </c>
      <c r="E161" s="1" t="s">
        <v>1350</v>
      </c>
      <c r="F161" s="1" t="s">
        <v>1351</v>
      </c>
      <c r="G161" s="1" t="s">
        <v>1352</v>
      </c>
      <c r="H161" s="1" t="s">
        <v>1353</v>
      </c>
      <c r="I161" s="1" t="s">
        <v>1354</v>
      </c>
      <c r="J161" s="1" t="s">
        <v>1355</v>
      </c>
      <c r="K161" s="14" t="str">
        <f>processing!L161</f>
        <v>NA</v>
      </c>
    </row>
    <row r="162" spans="1:11" x14ac:dyDescent="0.3">
      <c r="A162" s="1" t="s">
        <v>1356</v>
      </c>
      <c r="B162" s="1" t="s">
        <v>1357</v>
      </c>
      <c r="C162" s="1" t="s">
        <v>1358</v>
      </c>
      <c r="D162" s="1" t="s">
        <v>1359</v>
      </c>
      <c r="E162" s="1" t="s">
        <v>1360</v>
      </c>
      <c r="F162" s="1" t="s">
        <v>1361</v>
      </c>
      <c r="G162" s="1" t="s">
        <v>1362</v>
      </c>
      <c r="H162" s="1" t="s">
        <v>19</v>
      </c>
      <c r="I162" s="1" t="s">
        <v>1363</v>
      </c>
      <c r="J162" s="1" t="s">
        <v>1364</v>
      </c>
      <c r="K162" s="14" t="str">
        <f>processing!L162</f>
        <v>NA</v>
      </c>
    </row>
    <row r="163" spans="1:11" x14ac:dyDescent="0.3">
      <c r="A163" s="1" t="s">
        <v>1365</v>
      </c>
      <c r="B163" s="1" t="s">
        <v>1366</v>
      </c>
      <c r="C163" s="1" t="s">
        <v>1367</v>
      </c>
      <c r="D163" s="1" t="s">
        <v>1368</v>
      </c>
      <c r="E163" s="1" t="s">
        <v>1369</v>
      </c>
      <c r="F163" s="1" t="s">
        <v>1370</v>
      </c>
      <c r="G163" s="1" t="s">
        <v>1371</v>
      </c>
      <c r="H163" s="1" t="s">
        <v>19</v>
      </c>
      <c r="I163" s="1" t="s">
        <v>1372</v>
      </c>
      <c r="J163" s="1" t="s">
        <v>1373</v>
      </c>
      <c r="K163" s="14" t="str">
        <f>processing!L163</f>
        <v>0.00818812593893185</v>
      </c>
    </row>
    <row r="164" spans="1:11" x14ac:dyDescent="0.3">
      <c r="A164" s="1" t="s">
        <v>1375</v>
      </c>
      <c r="B164" s="1" t="s">
        <v>1376</v>
      </c>
      <c r="C164" s="1" t="s">
        <v>1377</v>
      </c>
      <c r="D164" s="1" t="s">
        <v>1378</v>
      </c>
      <c r="E164" s="1" t="s">
        <v>1379</v>
      </c>
      <c r="F164" s="1" t="s">
        <v>1380</v>
      </c>
      <c r="G164" s="1" t="s">
        <v>1381</v>
      </c>
      <c r="H164" s="1" t="s">
        <v>19</v>
      </c>
      <c r="I164" s="1" t="s">
        <v>1382</v>
      </c>
      <c r="J164" s="1" t="s">
        <v>1383</v>
      </c>
      <c r="K164" s="14" t="str">
        <f>processing!L164</f>
        <v>NA</v>
      </c>
    </row>
    <row r="165" spans="1:11" x14ac:dyDescent="0.3">
      <c r="A165" s="1" t="s">
        <v>1384</v>
      </c>
      <c r="B165" s="1" t="s">
        <v>1385</v>
      </c>
      <c r="C165" s="1" t="s">
        <v>1386</v>
      </c>
      <c r="D165" s="1" t="s">
        <v>1387</v>
      </c>
      <c r="E165" s="1" t="s">
        <v>19</v>
      </c>
      <c r="F165" s="1" t="s">
        <v>1388</v>
      </c>
      <c r="G165" s="1" t="s">
        <v>1389</v>
      </c>
      <c r="H165" s="1" t="s">
        <v>19</v>
      </c>
      <c r="I165" s="1" t="s">
        <v>1390</v>
      </c>
      <c r="J165" s="1" t="s">
        <v>1391</v>
      </c>
      <c r="K165" s="14" t="str">
        <f>processing!L165</f>
        <v>NA</v>
      </c>
    </row>
    <row r="166" spans="1:11" x14ac:dyDescent="0.3">
      <c r="A166" s="1" t="s">
        <v>1392</v>
      </c>
      <c r="B166" s="1" t="s">
        <v>1393</v>
      </c>
      <c r="C166" s="1" t="s">
        <v>1394</v>
      </c>
      <c r="D166" s="1" t="s">
        <v>1395</v>
      </c>
      <c r="E166" s="1" t="s">
        <v>1396</v>
      </c>
      <c r="F166" s="1" t="s">
        <v>1397</v>
      </c>
      <c r="G166" s="1" t="s">
        <v>1398</v>
      </c>
      <c r="H166" s="1" t="s">
        <v>1342</v>
      </c>
      <c r="I166" s="1" t="s">
        <v>1399</v>
      </c>
      <c r="J166" s="1" t="s">
        <v>1400</v>
      </c>
      <c r="K166" s="14" t="str">
        <f>processing!L166</f>
        <v>0.0048588779754936695</v>
      </c>
    </row>
    <row r="167" spans="1:11" x14ac:dyDescent="0.3">
      <c r="A167" s="1" t="s">
        <v>1402</v>
      </c>
      <c r="B167" s="1" t="s">
        <v>1403</v>
      </c>
      <c r="C167" s="1" t="s">
        <v>1404</v>
      </c>
      <c r="D167" s="1" t="s">
        <v>1405</v>
      </c>
      <c r="E167" s="1" t="s">
        <v>1406</v>
      </c>
      <c r="F167" s="1" t="s">
        <v>1407</v>
      </c>
      <c r="G167" s="1" t="s">
        <v>1408</v>
      </c>
      <c r="H167" s="1" t="s">
        <v>1409</v>
      </c>
      <c r="I167" s="1" t="s">
        <v>1410</v>
      </c>
      <c r="J167" s="1" t="s">
        <v>1411</v>
      </c>
      <c r="K167" s="14" t="str">
        <f>processing!L167</f>
        <v>NA</v>
      </c>
    </row>
    <row r="168" spans="1:11" x14ac:dyDescent="0.3">
      <c r="A168" s="1" t="s">
        <v>1412</v>
      </c>
      <c r="B168" s="1" t="s">
        <v>1413</v>
      </c>
      <c r="C168" s="1" t="s">
        <v>1414</v>
      </c>
      <c r="D168" s="1" t="s">
        <v>1415</v>
      </c>
      <c r="E168" s="1" t="s">
        <v>1416</v>
      </c>
      <c r="F168" s="1" t="s">
        <v>1417</v>
      </c>
      <c r="G168" s="1" t="s">
        <v>1418</v>
      </c>
      <c r="H168" s="1" t="s">
        <v>19</v>
      </c>
      <c r="I168" s="1" t="s">
        <v>1419</v>
      </c>
      <c r="J168" s="1" t="s">
        <v>1420</v>
      </c>
      <c r="K168" s="14" t="str">
        <f>processing!L168</f>
        <v>NA</v>
      </c>
    </row>
    <row r="169" spans="1:11" x14ac:dyDescent="0.3">
      <c r="A169" s="1" t="s">
        <v>1421</v>
      </c>
      <c r="B169" s="1" t="s">
        <v>1422</v>
      </c>
      <c r="C169" s="1" t="s">
        <v>1423</v>
      </c>
      <c r="D169" s="1" t="s">
        <v>1424</v>
      </c>
      <c r="E169" s="1" t="s">
        <v>1425</v>
      </c>
      <c r="F169" s="1" t="s">
        <v>1426</v>
      </c>
      <c r="G169" s="1" t="s">
        <v>1427</v>
      </c>
      <c r="H169" s="1" t="s">
        <v>19</v>
      </c>
      <c r="I169" s="1" t="s">
        <v>1428</v>
      </c>
      <c r="J169" s="1" t="s">
        <v>1429</v>
      </c>
      <c r="K169" s="14" t="str">
        <f>processing!L169</f>
        <v>0.00776780117303133</v>
      </c>
    </row>
    <row r="170" spans="1:11" x14ac:dyDescent="0.3">
      <c r="A170" s="1" t="s">
        <v>1431</v>
      </c>
      <c r="B170" s="1" t="s">
        <v>1432</v>
      </c>
      <c r="C170" s="1" t="s">
        <v>1433</v>
      </c>
      <c r="D170" s="1" t="s">
        <v>1434</v>
      </c>
      <c r="E170" s="1" t="s">
        <v>1435</v>
      </c>
      <c r="F170" s="1" t="s">
        <v>1436</v>
      </c>
      <c r="G170" s="1" t="s">
        <v>1437</v>
      </c>
      <c r="H170" s="1" t="s">
        <v>19</v>
      </c>
      <c r="I170" s="1" t="s">
        <v>1372</v>
      </c>
      <c r="J170" s="1" t="s">
        <v>1438</v>
      </c>
      <c r="K170" s="14" t="str">
        <f>processing!L170</f>
        <v>NA</v>
      </c>
    </row>
    <row r="171" spans="1:11" x14ac:dyDescent="0.3">
      <c r="A171" s="1" t="s">
        <v>1439</v>
      </c>
      <c r="B171" s="1" t="s">
        <v>1440</v>
      </c>
      <c r="C171" s="1" t="s">
        <v>1441</v>
      </c>
      <c r="D171" s="1" t="s">
        <v>1442</v>
      </c>
      <c r="E171" s="1" t="s">
        <v>1443</v>
      </c>
      <c r="F171" s="1" t="s">
        <v>1444</v>
      </c>
      <c r="G171" s="1" t="s">
        <v>1445</v>
      </c>
      <c r="H171" s="1" t="s">
        <v>1446</v>
      </c>
      <c r="I171" s="1" t="s">
        <v>1447</v>
      </c>
      <c r="J171" s="1" t="s">
        <v>1448</v>
      </c>
      <c r="K171" s="14" t="str">
        <f>processing!L171</f>
        <v>NA</v>
      </c>
    </row>
    <row r="172" spans="1:11" x14ac:dyDescent="0.3">
      <c r="A172" s="1" t="s">
        <v>1449</v>
      </c>
      <c r="B172" s="1" t="s">
        <v>1450</v>
      </c>
      <c r="C172" s="1" t="s">
        <v>1451</v>
      </c>
      <c r="D172" s="1" t="s">
        <v>1452</v>
      </c>
      <c r="E172" s="1" t="s">
        <v>1453</v>
      </c>
      <c r="F172" s="1" t="s">
        <v>1454</v>
      </c>
      <c r="G172" s="1" t="s">
        <v>1455</v>
      </c>
      <c r="H172" s="1" t="s">
        <v>19</v>
      </c>
      <c r="I172" s="1" t="s">
        <v>1456</v>
      </c>
      <c r="J172" s="1" t="s">
        <v>1457</v>
      </c>
      <c r="K172" s="14" t="str">
        <f>processing!L172</f>
        <v>-1.611263688544584e-4</v>
      </c>
    </row>
    <row r="173" spans="1:11" x14ac:dyDescent="0.3">
      <c r="A173" s="1" t="s">
        <v>1459</v>
      </c>
      <c r="B173" s="1" t="s">
        <v>1460</v>
      </c>
      <c r="C173" s="1" t="s">
        <v>1461</v>
      </c>
      <c r="D173" s="1" t="s">
        <v>1462</v>
      </c>
      <c r="E173" s="1" t="s">
        <v>1463</v>
      </c>
      <c r="F173" s="1" t="s">
        <v>1464</v>
      </c>
      <c r="G173" s="1" t="s">
        <v>1465</v>
      </c>
      <c r="H173" s="1" t="s">
        <v>19</v>
      </c>
      <c r="I173" s="1" t="s">
        <v>1466</v>
      </c>
      <c r="J173" s="1" t="s">
        <v>1467</v>
      </c>
      <c r="K173" s="14" t="str">
        <f>processing!L173</f>
        <v>NA</v>
      </c>
    </row>
    <row r="174" spans="1:11" x14ac:dyDescent="0.3">
      <c r="A174" s="1" t="s">
        <v>1468</v>
      </c>
      <c r="B174" s="1" t="s">
        <v>1469</v>
      </c>
      <c r="C174" s="1" t="s">
        <v>1470</v>
      </c>
      <c r="D174" s="1" t="s">
        <v>1471</v>
      </c>
      <c r="E174" s="1" t="s">
        <v>19</v>
      </c>
      <c r="F174" s="1" t="s">
        <v>1472</v>
      </c>
      <c r="G174" s="1" t="s">
        <v>1473</v>
      </c>
      <c r="H174" s="1" t="s">
        <v>19</v>
      </c>
      <c r="I174" s="1" t="s">
        <v>1474</v>
      </c>
      <c r="J174" s="1" t="s">
        <v>1475</v>
      </c>
      <c r="K174" s="14" t="str">
        <f>processing!L174</f>
        <v>NA</v>
      </c>
    </row>
    <row r="175" spans="1:11" x14ac:dyDescent="0.3">
      <c r="A175" s="1" t="s">
        <v>1476</v>
      </c>
      <c r="B175" s="1" t="s">
        <v>1477</v>
      </c>
      <c r="C175" s="1" t="s">
        <v>1478</v>
      </c>
      <c r="D175" s="1" t="s">
        <v>1479</v>
      </c>
      <c r="E175" s="1" t="s">
        <v>19</v>
      </c>
      <c r="F175" s="1" t="s">
        <v>1480</v>
      </c>
      <c r="G175" s="1" t="s">
        <v>1481</v>
      </c>
      <c r="H175" s="1" t="s">
        <v>1482</v>
      </c>
      <c r="I175" s="1" t="s">
        <v>1483</v>
      </c>
      <c r="J175" s="1" t="s">
        <v>1484</v>
      </c>
      <c r="K175" s="14" t="str">
        <f>processing!L175</f>
        <v>0.013652583665292317</v>
      </c>
    </row>
    <row r="176" spans="1:11" x14ac:dyDescent="0.3">
      <c r="A176" s="1" t="s">
        <v>1486</v>
      </c>
      <c r="B176" s="1" t="s">
        <v>1487</v>
      </c>
      <c r="C176" s="1" t="s">
        <v>1488</v>
      </c>
      <c r="D176" s="1" t="s">
        <v>1489</v>
      </c>
      <c r="E176" s="1" t="s">
        <v>19</v>
      </c>
      <c r="F176" s="1" t="s">
        <v>1490</v>
      </c>
      <c r="G176" s="1" t="s">
        <v>1491</v>
      </c>
      <c r="H176" s="1" t="s">
        <v>19</v>
      </c>
      <c r="I176" s="1" t="s">
        <v>1492</v>
      </c>
      <c r="J176" s="1" t="s">
        <v>1493</v>
      </c>
      <c r="K176" s="14" t="str">
        <f>processing!L176</f>
        <v>NA</v>
      </c>
    </row>
    <row r="177" spans="1:11" x14ac:dyDescent="0.3">
      <c r="A177" s="1" t="s">
        <v>1494</v>
      </c>
      <c r="B177" s="1" t="s">
        <v>1495</v>
      </c>
      <c r="C177" s="1" t="s">
        <v>1496</v>
      </c>
      <c r="D177" s="1" t="s">
        <v>1497</v>
      </c>
      <c r="E177" s="1" t="s">
        <v>19</v>
      </c>
      <c r="F177" s="1" t="s">
        <v>1498</v>
      </c>
      <c r="G177" s="1" t="s">
        <v>1499</v>
      </c>
      <c r="H177" s="1" t="s">
        <v>19</v>
      </c>
      <c r="I177" s="1" t="s">
        <v>1500</v>
      </c>
      <c r="J177" s="1" t="s">
        <v>1501</v>
      </c>
      <c r="K177" s="14" t="str">
        <f>processing!L177</f>
        <v>NA</v>
      </c>
    </row>
    <row r="178" spans="1:11" x14ac:dyDescent="0.3">
      <c r="A178" s="1" t="s">
        <v>1502</v>
      </c>
      <c r="B178" s="1" t="s">
        <v>1503</v>
      </c>
      <c r="C178" s="1" t="s">
        <v>1504</v>
      </c>
      <c r="D178" s="1" t="s">
        <v>1505</v>
      </c>
      <c r="E178" s="1" t="s">
        <v>1506</v>
      </c>
      <c r="F178" s="1" t="s">
        <v>1507</v>
      </c>
      <c r="G178" s="1" t="s">
        <v>1508</v>
      </c>
      <c r="H178" s="1" t="s">
        <v>19</v>
      </c>
      <c r="I178" s="1" t="s">
        <v>1509</v>
      </c>
      <c r="J178" s="1" t="s">
        <v>1510</v>
      </c>
      <c r="K178" s="14" t="str">
        <f>processing!L178</f>
        <v>0.005845827162088479</v>
      </c>
    </row>
    <row r="179" spans="1:11" x14ac:dyDescent="0.3">
      <c r="A179" s="1" t="s">
        <v>1512</v>
      </c>
      <c r="B179" s="1" t="s">
        <v>1513</v>
      </c>
      <c r="C179" s="1" t="s">
        <v>1514</v>
      </c>
      <c r="D179" s="1" t="s">
        <v>1515</v>
      </c>
      <c r="E179" s="1" t="s">
        <v>1516</v>
      </c>
      <c r="F179" s="1" t="s">
        <v>1517</v>
      </c>
      <c r="G179" s="1" t="s">
        <v>1518</v>
      </c>
      <c r="H179" s="1" t="s">
        <v>1519</v>
      </c>
      <c r="I179" s="1" t="s">
        <v>1520</v>
      </c>
      <c r="J179" s="1" t="s">
        <v>1521</v>
      </c>
      <c r="K179" s="14" t="str">
        <f>processing!L179</f>
        <v>NA</v>
      </c>
    </row>
    <row r="180" spans="1:11" x14ac:dyDescent="0.3">
      <c r="A180" s="1" t="s">
        <v>1522</v>
      </c>
      <c r="B180" s="1" t="s">
        <v>1523</v>
      </c>
      <c r="C180" s="1" t="s">
        <v>1524</v>
      </c>
      <c r="D180" s="1" t="s">
        <v>1525</v>
      </c>
      <c r="E180" s="1" t="s">
        <v>19</v>
      </c>
      <c r="F180" s="1" t="s">
        <v>1526</v>
      </c>
      <c r="G180" s="1" t="s">
        <v>1527</v>
      </c>
      <c r="H180" s="1" t="s">
        <v>19</v>
      </c>
      <c r="I180" s="1" t="s">
        <v>1528</v>
      </c>
      <c r="J180" s="1" t="s">
        <v>1529</v>
      </c>
      <c r="K180" s="14" t="str">
        <f>processing!L180</f>
        <v>NA</v>
      </c>
    </row>
    <row r="181" spans="1:11" x14ac:dyDescent="0.3">
      <c r="A181" s="1" t="s">
        <v>1530</v>
      </c>
      <c r="B181" s="1" t="s">
        <v>1531</v>
      </c>
      <c r="C181" s="1" t="s">
        <v>1532</v>
      </c>
      <c r="D181" s="1" t="s">
        <v>1533</v>
      </c>
      <c r="E181" s="1" t="s">
        <v>1534</v>
      </c>
      <c r="F181" s="1" t="s">
        <v>1535</v>
      </c>
      <c r="G181" s="1" t="s">
        <v>1536</v>
      </c>
      <c r="H181" s="1" t="s">
        <v>19</v>
      </c>
      <c r="I181" s="1" t="s">
        <v>1537</v>
      </c>
      <c r="J181" s="1" t="s">
        <v>1538</v>
      </c>
      <c r="K181" s="14" t="str">
        <f>processing!L181</f>
        <v>0.0027790383716213007</v>
      </c>
    </row>
    <row r="182" spans="1:11" x14ac:dyDescent="0.3">
      <c r="A182" s="1" t="s">
        <v>1540</v>
      </c>
      <c r="B182" s="1" t="s">
        <v>1541</v>
      </c>
      <c r="C182" s="1" t="s">
        <v>1542</v>
      </c>
      <c r="D182" s="1" t="s">
        <v>1543</v>
      </c>
      <c r="E182" s="1" t="s">
        <v>1544</v>
      </c>
      <c r="F182" s="1" t="s">
        <v>1545</v>
      </c>
      <c r="G182" s="1" t="s">
        <v>1546</v>
      </c>
      <c r="H182" s="1" t="s">
        <v>19</v>
      </c>
      <c r="I182" s="1" t="s">
        <v>1547</v>
      </c>
      <c r="J182" s="1" t="s">
        <v>1548</v>
      </c>
      <c r="K182" s="14" t="str">
        <f>processing!L182</f>
        <v>NA</v>
      </c>
    </row>
    <row r="183" spans="1:11" x14ac:dyDescent="0.3">
      <c r="A183" s="1" t="s">
        <v>1549</v>
      </c>
      <c r="B183" s="1" t="s">
        <v>1550</v>
      </c>
      <c r="C183" s="1" t="s">
        <v>1551</v>
      </c>
      <c r="D183" s="1" t="s">
        <v>1552</v>
      </c>
      <c r="E183" s="1" t="s">
        <v>19</v>
      </c>
      <c r="F183" s="1" t="s">
        <v>1553</v>
      </c>
      <c r="G183" s="1" t="s">
        <v>1554</v>
      </c>
      <c r="H183" s="1" t="s">
        <v>19</v>
      </c>
      <c r="I183" s="1" t="s">
        <v>1555</v>
      </c>
      <c r="J183" s="1" t="s">
        <v>1556</v>
      </c>
      <c r="K183" s="14" t="str">
        <f>processing!L183</f>
        <v>NA</v>
      </c>
    </row>
    <row r="184" spans="1:11" x14ac:dyDescent="0.3">
      <c r="A184" s="1" t="s">
        <v>1557</v>
      </c>
      <c r="B184" s="1" t="s">
        <v>1558</v>
      </c>
      <c r="C184" s="1" t="s">
        <v>1559</v>
      </c>
      <c r="D184" s="1" t="s">
        <v>1560</v>
      </c>
      <c r="E184" s="1" t="s">
        <v>19</v>
      </c>
      <c r="F184" s="1" t="s">
        <v>1561</v>
      </c>
      <c r="G184" s="1" t="s">
        <v>1562</v>
      </c>
      <c r="H184" s="1" t="s">
        <v>19</v>
      </c>
      <c r="I184" s="1" t="s">
        <v>1563</v>
      </c>
      <c r="J184" s="1" t="s">
        <v>1564</v>
      </c>
      <c r="K184" s="14" t="str">
        <f>processing!L184</f>
        <v>0.006805577885805603</v>
      </c>
    </row>
    <row r="185" spans="1:11" x14ac:dyDescent="0.3">
      <c r="A185" s="1" t="s">
        <v>1566</v>
      </c>
      <c r="B185" s="1" t="s">
        <v>1567</v>
      </c>
      <c r="C185" s="1" t="s">
        <v>1568</v>
      </c>
      <c r="D185" s="1" t="s">
        <v>1569</v>
      </c>
      <c r="E185" s="1" t="s">
        <v>19</v>
      </c>
      <c r="F185" s="1" t="s">
        <v>1570</v>
      </c>
      <c r="G185" s="1" t="s">
        <v>1571</v>
      </c>
      <c r="H185" s="1" t="s">
        <v>1572</v>
      </c>
      <c r="I185" s="1" t="s">
        <v>1573</v>
      </c>
      <c r="J185" s="1" t="s">
        <v>1574</v>
      </c>
      <c r="K185" s="14" t="str">
        <f>processing!L185</f>
        <v>NA</v>
      </c>
    </row>
    <row r="186" spans="1:11" x14ac:dyDescent="0.3">
      <c r="A186" s="1" t="s">
        <v>1575</v>
      </c>
      <c r="B186" s="1" t="s">
        <v>1576</v>
      </c>
      <c r="C186" s="1" t="s">
        <v>1577</v>
      </c>
      <c r="D186" s="1" t="s">
        <v>1578</v>
      </c>
      <c r="E186" s="1" t="s">
        <v>19</v>
      </c>
      <c r="F186" s="1" t="s">
        <v>1579</v>
      </c>
      <c r="G186" s="1" t="s">
        <v>1580</v>
      </c>
      <c r="H186" s="1" t="s">
        <v>19</v>
      </c>
      <c r="I186" s="1" t="s">
        <v>1581</v>
      </c>
      <c r="J186" s="1" t="s">
        <v>1582</v>
      </c>
      <c r="K186" s="14" t="str">
        <f>processing!L186</f>
        <v>NA</v>
      </c>
    </row>
    <row r="187" spans="1:11" x14ac:dyDescent="0.3">
      <c r="A187" s="1" t="s">
        <v>1583</v>
      </c>
      <c r="B187" s="1" t="s">
        <v>1584</v>
      </c>
      <c r="C187" s="1" t="s">
        <v>1585</v>
      </c>
      <c r="D187" s="1" t="s">
        <v>1586</v>
      </c>
      <c r="E187" s="1" t="s">
        <v>1587</v>
      </c>
      <c r="F187" s="1" t="s">
        <v>1588</v>
      </c>
      <c r="G187" s="1" t="s">
        <v>1589</v>
      </c>
      <c r="H187" s="1" t="s">
        <v>19</v>
      </c>
      <c r="I187" s="1" t="s">
        <v>1590</v>
      </c>
      <c r="J187" s="1" t="s">
        <v>1591</v>
      </c>
      <c r="K187" s="14" t="str">
        <f>processing!L187</f>
        <v>0.00525221536539644</v>
      </c>
    </row>
    <row r="188" spans="1:11" x14ac:dyDescent="0.3">
      <c r="A188" s="1" t="s">
        <v>1593</v>
      </c>
      <c r="B188" s="1" t="s">
        <v>1594</v>
      </c>
      <c r="C188" s="1" t="s">
        <v>1595</v>
      </c>
      <c r="D188" s="1" t="s">
        <v>1596</v>
      </c>
      <c r="E188" s="1" t="s">
        <v>1597</v>
      </c>
      <c r="F188" s="1" t="s">
        <v>1598</v>
      </c>
      <c r="G188" s="1" t="s">
        <v>1599</v>
      </c>
      <c r="H188" s="1" t="s">
        <v>19</v>
      </c>
      <c r="I188" s="1" t="s">
        <v>1600</v>
      </c>
      <c r="J188" s="1" t="s">
        <v>1601</v>
      </c>
      <c r="K188" s="14" t="str">
        <f>processing!L188</f>
        <v>NA</v>
      </c>
    </row>
    <row r="189" spans="1:11" x14ac:dyDescent="0.3">
      <c r="A189" s="1" t="s">
        <v>1602</v>
      </c>
      <c r="B189" s="1" t="s">
        <v>1603</v>
      </c>
      <c r="C189" s="1" t="s">
        <v>1604</v>
      </c>
      <c r="D189" s="1" t="s">
        <v>1605</v>
      </c>
      <c r="E189" s="1" t="s">
        <v>1606</v>
      </c>
      <c r="F189" s="1" t="s">
        <v>1607</v>
      </c>
      <c r="G189" s="1" t="s">
        <v>1608</v>
      </c>
      <c r="H189" s="1" t="s">
        <v>1609</v>
      </c>
      <c r="I189" s="1" t="s">
        <v>1610</v>
      </c>
      <c r="J189" s="1" t="s">
        <v>1611</v>
      </c>
      <c r="K189" s="14" t="str">
        <f>processing!L189</f>
        <v>NA</v>
      </c>
    </row>
    <row r="190" spans="1:11" x14ac:dyDescent="0.3">
      <c r="A190" s="1" t="s">
        <v>1612</v>
      </c>
      <c r="B190" s="1" t="s">
        <v>1613</v>
      </c>
      <c r="C190" s="1" t="s">
        <v>1614</v>
      </c>
      <c r="D190" s="1" t="s">
        <v>1615</v>
      </c>
      <c r="E190" s="1" t="s">
        <v>1616</v>
      </c>
      <c r="F190" s="1" t="s">
        <v>1617</v>
      </c>
      <c r="G190" s="1" t="s">
        <v>1618</v>
      </c>
      <c r="H190" s="1" t="s">
        <v>19</v>
      </c>
      <c r="I190" s="1" t="s">
        <v>1619</v>
      </c>
      <c r="J190" s="1" t="s">
        <v>1620</v>
      </c>
      <c r="K190" s="14" t="str">
        <f>processing!L190</f>
        <v>0.003730831440439175</v>
      </c>
    </row>
    <row r="191" spans="1:11" x14ac:dyDescent="0.3">
      <c r="A191" s="1" t="s">
        <v>1622</v>
      </c>
      <c r="B191" s="1" t="s">
        <v>1623</v>
      </c>
      <c r="C191" s="1" t="s">
        <v>1624</v>
      </c>
      <c r="D191" s="1" t="s">
        <v>1625</v>
      </c>
      <c r="E191" s="1" t="s">
        <v>1626</v>
      </c>
      <c r="F191" s="1" t="s">
        <v>1627</v>
      </c>
      <c r="G191" s="1" t="s">
        <v>1628</v>
      </c>
      <c r="H191" s="1" t="s">
        <v>19</v>
      </c>
      <c r="I191" s="1" t="s">
        <v>1629</v>
      </c>
      <c r="J191" s="1" t="s">
        <v>1630</v>
      </c>
      <c r="K191" s="14" t="str">
        <f>processing!L191</f>
        <v>NA</v>
      </c>
    </row>
    <row r="192" spans="1:11" x14ac:dyDescent="0.3">
      <c r="A192" s="1" t="s">
        <v>1631</v>
      </c>
      <c r="B192" s="1" t="s">
        <v>1632</v>
      </c>
      <c r="C192" s="1" t="s">
        <v>1633</v>
      </c>
      <c r="D192" s="1" t="s">
        <v>1634</v>
      </c>
      <c r="E192" s="1" t="s">
        <v>1635</v>
      </c>
      <c r="F192" s="1" t="s">
        <v>1636</v>
      </c>
      <c r="G192" s="1" t="s">
        <v>1637</v>
      </c>
      <c r="H192" s="1" t="s">
        <v>19</v>
      </c>
      <c r="I192" s="1" t="s">
        <v>1638</v>
      </c>
      <c r="J192" s="1" t="s">
        <v>1639</v>
      </c>
      <c r="K192" s="14" t="str">
        <f>processing!L192</f>
        <v>NA</v>
      </c>
    </row>
    <row r="193" spans="1:11" x14ac:dyDescent="0.3">
      <c r="A193" s="1" t="s">
        <v>1640</v>
      </c>
      <c r="B193" s="1" t="s">
        <v>1641</v>
      </c>
      <c r="C193" s="1" t="s">
        <v>1642</v>
      </c>
      <c r="D193" s="1" t="s">
        <v>1643</v>
      </c>
      <c r="E193" s="1" t="s">
        <v>1644</v>
      </c>
      <c r="F193" s="1" t="s">
        <v>1645</v>
      </c>
      <c r="G193" s="1" t="s">
        <v>1646</v>
      </c>
      <c r="H193" s="1" t="s">
        <v>1647</v>
      </c>
      <c r="I193" s="1" t="s">
        <v>1648</v>
      </c>
      <c r="J193" s="1" t="s">
        <v>1649</v>
      </c>
      <c r="K193" s="14" t="str">
        <f>processing!L193</f>
        <v>0.010797504186576212</v>
      </c>
    </row>
    <row r="194" spans="1:11" x14ac:dyDescent="0.3">
      <c r="A194" s="1" t="s">
        <v>1651</v>
      </c>
      <c r="B194" s="1" t="s">
        <v>1652</v>
      </c>
      <c r="C194" s="1" t="s">
        <v>1653</v>
      </c>
      <c r="D194" s="1" t="s">
        <v>1654</v>
      </c>
      <c r="E194" s="1" t="s">
        <v>1655</v>
      </c>
      <c r="F194" s="1" t="s">
        <v>1656</v>
      </c>
      <c r="G194" s="1" t="s">
        <v>1657</v>
      </c>
      <c r="H194" s="1" t="s">
        <v>19</v>
      </c>
      <c r="I194" s="1" t="s">
        <v>1658</v>
      </c>
      <c r="J194" s="1" t="s">
        <v>1659</v>
      </c>
      <c r="K194" s="14" t="str">
        <f>processing!L194</f>
        <v>NA</v>
      </c>
    </row>
    <row r="195" spans="1:11" x14ac:dyDescent="0.3">
      <c r="A195" s="1" t="s">
        <v>1660</v>
      </c>
      <c r="B195" s="1" t="s">
        <v>1661</v>
      </c>
      <c r="C195" s="1" t="s">
        <v>1662</v>
      </c>
      <c r="D195" s="1" t="s">
        <v>1663</v>
      </c>
      <c r="E195" s="1" t="s">
        <v>1664</v>
      </c>
      <c r="F195" s="1" t="s">
        <v>1665</v>
      </c>
      <c r="G195" s="1" t="s">
        <v>1666</v>
      </c>
      <c r="H195" s="1" t="s">
        <v>19</v>
      </c>
      <c r="I195" s="1" t="s">
        <v>1667</v>
      </c>
      <c r="J195" s="1" t="s">
        <v>1668</v>
      </c>
      <c r="K195" s="14" t="str">
        <f>processing!L195</f>
        <v>NA</v>
      </c>
    </row>
    <row r="196" spans="1:11" x14ac:dyDescent="0.3">
      <c r="A196" s="1" t="s">
        <v>1669</v>
      </c>
      <c r="B196" s="1" t="s">
        <v>1670</v>
      </c>
      <c r="C196" s="1" t="s">
        <v>1671</v>
      </c>
      <c r="D196" s="1" t="s">
        <v>1672</v>
      </c>
      <c r="E196" s="1" t="s">
        <v>1673</v>
      </c>
      <c r="F196" s="1" t="s">
        <v>1674</v>
      </c>
      <c r="G196" s="1" t="s">
        <v>1675</v>
      </c>
      <c r="H196" s="1" t="s">
        <v>19</v>
      </c>
      <c r="I196" s="1" t="s">
        <v>1676</v>
      </c>
      <c r="J196" s="1" t="s">
        <v>1677</v>
      </c>
      <c r="K196" s="14" t="str">
        <f>processing!L196</f>
        <v>0.002777575867836779</v>
      </c>
    </row>
    <row r="197" spans="1:11" x14ac:dyDescent="0.3">
      <c r="A197" s="1" t="s">
        <v>1679</v>
      </c>
      <c r="B197" s="1" t="s">
        <v>1680</v>
      </c>
      <c r="C197" s="1" t="s">
        <v>1681</v>
      </c>
      <c r="D197" s="1" t="s">
        <v>1682</v>
      </c>
      <c r="E197" s="1" t="s">
        <v>1683</v>
      </c>
      <c r="F197" s="1" t="s">
        <v>1684</v>
      </c>
      <c r="G197" s="1" t="s">
        <v>1685</v>
      </c>
      <c r="H197" s="1" t="s">
        <v>19</v>
      </c>
      <c r="I197" s="1" t="s">
        <v>1686</v>
      </c>
      <c r="J197" s="1" t="s">
        <v>1687</v>
      </c>
      <c r="K197" s="14" t="str">
        <f>processing!L197</f>
        <v>NA</v>
      </c>
    </row>
    <row r="198" spans="1:11" x14ac:dyDescent="0.3">
      <c r="A198" s="1" t="s">
        <v>1688</v>
      </c>
      <c r="B198" s="1" t="s">
        <v>1689</v>
      </c>
      <c r="C198" s="1" t="s">
        <v>1690</v>
      </c>
      <c r="D198" s="1" t="s">
        <v>1691</v>
      </c>
      <c r="E198" s="1" t="s">
        <v>1692</v>
      </c>
      <c r="F198" s="1" t="s">
        <v>1693</v>
      </c>
      <c r="G198" s="1" t="s">
        <v>1694</v>
      </c>
      <c r="H198" s="1" t="s">
        <v>1695</v>
      </c>
      <c r="I198" s="1" t="s">
        <v>1696</v>
      </c>
      <c r="J198" s="1" t="s">
        <v>1697</v>
      </c>
      <c r="K198" s="14" t="str">
        <f>processing!L198</f>
        <v>NA</v>
      </c>
    </row>
    <row r="199" spans="1:11" x14ac:dyDescent="0.3">
      <c r="A199" s="1" t="s">
        <v>1698</v>
      </c>
      <c r="B199" s="1" t="s">
        <v>1699</v>
      </c>
      <c r="C199" s="1" t="s">
        <v>1700</v>
      </c>
      <c r="D199" s="1" t="s">
        <v>1701</v>
      </c>
      <c r="E199" s="1" t="s">
        <v>1702</v>
      </c>
      <c r="F199" s="1" t="s">
        <v>1703</v>
      </c>
      <c r="G199" s="1" t="s">
        <v>1704</v>
      </c>
      <c r="H199" s="1" t="s">
        <v>19</v>
      </c>
      <c r="I199" s="1" t="s">
        <v>1705</v>
      </c>
      <c r="J199" s="1" t="s">
        <v>1706</v>
      </c>
      <c r="K199" s="14" t="str">
        <f>processing!L199</f>
        <v>-0.0010273589743048372</v>
      </c>
    </row>
    <row r="200" spans="1:11" x14ac:dyDescent="0.3">
      <c r="A200" s="1" t="s">
        <v>1708</v>
      </c>
      <c r="B200" s="1" t="s">
        <v>1709</v>
      </c>
      <c r="C200" s="1" t="s">
        <v>1710</v>
      </c>
      <c r="D200" s="1" t="s">
        <v>1711</v>
      </c>
      <c r="E200" s="1" t="s">
        <v>1712</v>
      </c>
      <c r="F200" s="1" t="s">
        <v>1713</v>
      </c>
      <c r="G200" s="1" t="s">
        <v>1714</v>
      </c>
      <c r="H200" s="1" t="s">
        <v>19</v>
      </c>
      <c r="I200" s="1" t="s">
        <v>1715</v>
      </c>
      <c r="J200" s="1" t="s">
        <v>1716</v>
      </c>
      <c r="K200" s="14" t="str">
        <f>processing!L200</f>
        <v>NA</v>
      </c>
    </row>
    <row r="201" spans="1:11" x14ac:dyDescent="0.3">
      <c r="A201" s="1" t="s">
        <v>1717</v>
      </c>
      <c r="B201" s="1" t="s">
        <v>1718</v>
      </c>
      <c r="C201" s="1" t="s">
        <v>1719</v>
      </c>
      <c r="D201" s="1" t="s">
        <v>1720</v>
      </c>
      <c r="E201" s="1" t="s">
        <v>1721</v>
      </c>
      <c r="F201" s="1" t="s">
        <v>1722</v>
      </c>
      <c r="G201" s="1" t="s">
        <v>1723</v>
      </c>
      <c r="H201" s="1" t="s">
        <v>1647</v>
      </c>
      <c r="I201" s="1" t="s">
        <v>1724</v>
      </c>
      <c r="J201" s="1" t="s">
        <v>1725</v>
      </c>
      <c r="K201" s="14" t="str">
        <f>processing!L201</f>
        <v>NA</v>
      </c>
    </row>
    <row r="202" spans="1:11" x14ac:dyDescent="0.3">
      <c r="A202" s="1" t="s">
        <v>1726</v>
      </c>
      <c r="B202" s="1" t="s">
        <v>1727</v>
      </c>
      <c r="C202" s="1" t="s">
        <v>1728</v>
      </c>
      <c r="D202" s="1" t="s">
        <v>1729</v>
      </c>
      <c r="E202" s="1" t="s">
        <v>19</v>
      </c>
      <c r="F202" s="1" t="s">
        <v>1730</v>
      </c>
      <c r="G202" s="1" t="s">
        <v>1731</v>
      </c>
      <c r="H202" s="1" t="s">
        <v>1732</v>
      </c>
      <c r="I202" s="1" t="s">
        <v>1733</v>
      </c>
      <c r="J202" s="1" t="s">
        <v>1734</v>
      </c>
      <c r="K202" s="14" t="str">
        <f>processing!L202</f>
        <v>-0.07841440815744061</v>
      </c>
    </row>
    <row r="203" spans="1:11" x14ac:dyDescent="0.3">
      <c r="A203" s="1" t="s">
        <v>1736</v>
      </c>
      <c r="B203" s="1" t="s">
        <v>1737</v>
      </c>
      <c r="C203" s="1" t="s">
        <v>1738</v>
      </c>
      <c r="D203" s="1" t="s">
        <v>1739</v>
      </c>
      <c r="E203" s="1" t="s">
        <v>19</v>
      </c>
      <c r="F203" s="1" t="s">
        <v>1740</v>
      </c>
      <c r="G203" s="1" t="s">
        <v>1741</v>
      </c>
      <c r="H203" s="1" t="s">
        <v>19</v>
      </c>
      <c r="I203" s="1" t="s">
        <v>1742</v>
      </c>
      <c r="J203" s="1" t="s">
        <v>1743</v>
      </c>
      <c r="K203" s="14" t="str">
        <f>processing!L203</f>
        <v>NA</v>
      </c>
    </row>
    <row r="204" spans="1:11" x14ac:dyDescent="0.3">
      <c r="A204" s="1" t="s">
        <v>1744</v>
      </c>
      <c r="B204" s="1" t="s">
        <v>1745</v>
      </c>
      <c r="C204" s="1" t="s">
        <v>1746</v>
      </c>
      <c r="D204" s="1" t="s">
        <v>1747</v>
      </c>
      <c r="E204" s="1" t="s">
        <v>19</v>
      </c>
      <c r="F204" s="1" t="s">
        <v>1748</v>
      </c>
      <c r="G204" s="1" t="s">
        <v>1749</v>
      </c>
      <c r="H204" s="1" t="s">
        <v>19</v>
      </c>
      <c r="I204" s="1" t="s">
        <v>1750</v>
      </c>
      <c r="J204" s="1" t="s">
        <v>1751</v>
      </c>
      <c r="K204" s="14" t="str">
        <f>processing!L204</f>
        <v>NA</v>
      </c>
    </row>
    <row r="205" spans="1:11" x14ac:dyDescent="0.3">
      <c r="A205" s="1" t="s">
        <v>1752</v>
      </c>
      <c r="B205" s="1" t="s">
        <v>1753</v>
      </c>
      <c r="C205" s="1" t="s">
        <v>1754</v>
      </c>
      <c r="D205" s="1" t="s">
        <v>1755</v>
      </c>
      <c r="E205" s="1" t="s">
        <v>19</v>
      </c>
      <c r="F205" s="1" t="s">
        <v>1756</v>
      </c>
      <c r="G205" s="1" t="s">
        <v>1757</v>
      </c>
      <c r="H205" s="1" t="s">
        <v>19</v>
      </c>
      <c r="I205" s="1" t="s">
        <v>1758</v>
      </c>
      <c r="J205" s="1" t="s">
        <v>1759</v>
      </c>
      <c r="K205" s="14" t="str">
        <f>processing!L205</f>
        <v>0.05359521465878281</v>
      </c>
    </row>
    <row r="206" spans="1:11" x14ac:dyDescent="0.3">
      <c r="A206" s="1" t="s">
        <v>1761</v>
      </c>
      <c r="B206" s="1" t="s">
        <v>1762</v>
      </c>
      <c r="C206" s="1" t="s">
        <v>1763</v>
      </c>
      <c r="D206" s="1" t="s">
        <v>1764</v>
      </c>
      <c r="E206" s="1" t="s">
        <v>19</v>
      </c>
      <c r="F206" s="1" t="s">
        <v>1765</v>
      </c>
      <c r="G206" s="1" t="s">
        <v>1766</v>
      </c>
      <c r="H206" s="1" t="s">
        <v>1767</v>
      </c>
      <c r="I206" s="1" t="s">
        <v>1768</v>
      </c>
      <c r="J206" s="1" t="s">
        <v>1769</v>
      </c>
      <c r="K206" s="14" t="str">
        <f>processing!L206</f>
        <v>NA</v>
      </c>
    </row>
    <row r="207" spans="1:11" x14ac:dyDescent="0.3">
      <c r="A207" s="1" t="s">
        <v>1770</v>
      </c>
      <c r="B207" s="1" t="s">
        <v>1771</v>
      </c>
      <c r="C207" s="1" t="s">
        <v>1772</v>
      </c>
      <c r="D207" s="1" t="s">
        <v>1773</v>
      </c>
      <c r="E207" s="1" t="s">
        <v>19</v>
      </c>
      <c r="F207" s="1" t="s">
        <v>1774</v>
      </c>
      <c r="G207" s="1" t="s">
        <v>1775</v>
      </c>
      <c r="H207" s="1" t="s">
        <v>19</v>
      </c>
      <c r="I207" s="1" t="s">
        <v>1776</v>
      </c>
      <c r="J207" s="1" t="s">
        <v>1777</v>
      </c>
      <c r="K207" s="14" t="str">
        <f>processing!L207</f>
        <v>NA</v>
      </c>
    </row>
    <row r="208" spans="1:11" x14ac:dyDescent="0.3">
      <c r="A208" s="1" t="s">
        <v>1778</v>
      </c>
      <c r="B208" s="1" t="s">
        <v>1779</v>
      </c>
      <c r="C208" s="1" t="s">
        <v>1780</v>
      </c>
      <c r="D208" s="1" t="s">
        <v>1781</v>
      </c>
      <c r="E208" s="1" t="s">
        <v>1782</v>
      </c>
      <c r="F208" s="1" t="s">
        <v>1783</v>
      </c>
      <c r="G208" s="1" t="s">
        <v>1784</v>
      </c>
      <c r="H208" s="1" t="s">
        <v>1785</v>
      </c>
      <c r="I208" s="1" t="s">
        <v>1786</v>
      </c>
      <c r="J208" s="1" t="s">
        <v>1787</v>
      </c>
      <c r="K208" s="14" t="str">
        <f>processing!L208</f>
        <v>0.011337381094245869</v>
      </c>
    </row>
    <row r="209" spans="1:11" x14ac:dyDescent="0.3">
      <c r="A209" s="1" t="s">
        <v>1789</v>
      </c>
      <c r="B209" s="1" t="s">
        <v>1790</v>
      </c>
      <c r="C209" s="1" t="s">
        <v>1791</v>
      </c>
      <c r="D209" s="1" t="s">
        <v>1792</v>
      </c>
      <c r="E209" s="1" t="s">
        <v>1793</v>
      </c>
      <c r="F209" s="1" t="s">
        <v>1794</v>
      </c>
      <c r="G209" s="1" t="s">
        <v>1795</v>
      </c>
      <c r="H209" s="1" t="s">
        <v>1796</v>
      </c>
      <c r="I209" s="1" t="s">
        <v>1797</v>
      </c>
      <c r="J209" s="1" t="s">
        <v>1798</v>
      </c>
      <c r="K209" s="14" t="str">
        <f>processing!L209</f>
        <v>NA</v>
      </c>
    </row>
    <row r="210" spans="1:11" x14ac:dyDescent="0.3">
      <c r="A210" s="1" t="s">
        <v>1799</v>
      </c>
      <c r="B210" s="1" t="s">
        <v>1800</v>
      </c>
      <c r="C210" s="1" t="s">
        <v>1801</v>
      </c>
      <c r="D210" s="1" t="s">
        <v>1802</v>
      </c>
      <c r="E210" s="1" t="s">
        <v>1803</v>
      </c>
      <c r="F210" s="1" t="s">
        <v>1804</v>
      </c>
      <c r="G210" s="1" t="s">
        <v>1805</v>
      </c>
      <c r="H210" s="1" t="s">
        <v>1806</v>
      </c>
      <c r="I210" s="1" t="s">
        <v>1807</v>
      </c>
      <c r="J210" s="1" t="s">
        <v>1808</v>
      </c>
      <c r="K210" s="14" t="str">
        <f>processing!L210</f>
        <v>NA</v>
      </c>
    </row>
    <row r="211" spans="1:11" x14ac:dyDescent="0.3">
      <c r="A211" s="1" t="s">
        <v>1809</v>
      </c>
      <c r="B211" s="1" t="s">
        <v>1810</v>
      </c>
      <c r="C211" s="1" t="s">
        <v>1811</v>
      </c>
      <c r="D211" s="1" t="s">
        <v>1812</v>
      </c>
      <c r="E211" s="1" t="s">
        <v>1813</v>
      </c>
      <c r="F211" s="1" t="s">
        <v>1814</v>
      </c>
      <c r="G211" s="1" t="s">
        <v>1815</v>
      </c>
      <c r="H211" s="1" t="s">
        <v>1816</v>
      </c>
      <c r="I211" s="1" t="s">
        <v>1817</v>
      </c>
      <c r="J211" s="1" t="s">
        <v>1818</v>
      </c>
      <c r="K211" s="14" t="str">
        <f>processing!L211</f>
        <v>0.022949312895043983</v>
      </c>
    </row>
    <row r="212" spans="1:11" x14ac:dyDescent="0.3">
      <c r="A212" s="1" t="s">
        <v>1820</v>
      </c>
      <c r="B212" s="1" t="s">
        <v>1821</v>
      </c>
      <c r="C212" s="1" t="s">
        <v>1822</v>
      </c>
      <c r="D212" s="1" t="s">
        <v>1823</v>
      </c>
      <c r="E212" s="1" t="s">
        <v>1824</v>
      </c>
      <c r="F212" s="1" t="s">
        <v>1825</v>
      </c>
      <c r="G212" s="1" t="s">
        <v>1826</v>
      </c>
      <c r="H212" s="1" t="s">
        <v>1827</v>
      </c>
      <c r="I212" s="1" t="s">
        <v>1828</v>
      </c>
      <c r="J212" s="1" t="s">
        <v>1829</v>
      </c>
      <c r="K212" s="14" t="str">
        <f>processing!L212</f>
        <v>NA</v>
      </c>
    </row>
    <row r="213" spans="1:11" x14ac:dyDescent="0.3">
      <c r="A213" s="1" t="s">
        <v>1830</v>
      </c>
      <c r="B213" s="1" t="s">
        <v>1831</v>
      </c>
      <c r="C213" s="1" t="s">
        <v>1832</v>
      </c>
      <c r="D213" s="1" t="s">
        <v>1833</v>
      </c>
      <c r="E213" s="1" t="s">
        <v>1834</v>
      </c>
      <c r="F213" s="1" t="s">
        <v>1835</v>
      </c>
      <c r="G213" s="1" t="s">
        <v>1836</v>
      </c>
      <c r="H213" s="1" t="s">
        <v>1837</v>
      </c>
      <c r="I213" s="1" t="s">
        <v>1838</v>
      </c>
      <c r="J213" s="1" t="s">
        <v>1839</v>
      </c>
      <c r="K213" s="14" t="str">
        <f>processing!L213</f>
        <v>NA</v>
      </c>
    </row>
    <row r="214" spans="1:11" x14ac:dyDescent="0.3">
      <c r="A214" s="1" t="s">
        <v>1840</v>
      </c>
      <c r="B214" s="1" t="s">
        <v>1841</v>
      </c>
      <c r="C214" s="1" t="s">
        <v>1842</v>
      </c>
      <c r="D214" s="1" t="s">
        <v>1843</v>
      </c>
      <c r="E214" s="1" t="s">
        <v>1844</v>
      </c>
      <c r="F214" s="1" t="s">
        <v>1845</v>
      </c>
      <c r="G214" s="1" t="s">
        <v>1846</v>
      </c>
      <c r="H214" s="1" t="s">
        <v>19</v>
      </c>
      <c r="I214" s="1" t="s">
        <v>1847</v>
      </c>
      <c r="J214" s="1" t="s">
        <v>1848</v>
      </c>
      <c r="K214" s="14" t="str">
        <f>processing!L214</f>
        <v>0.011971643669383303</v>
      </c>
    </row>
    <row r="215" spans="1:11" x14ac:dyDescent="0.3">
      <c r="A215" s="1" t="s">
        <v>1850</v>
      </c>
      <c r="B215" s="1" t="s">
        <v>1851</v>
      </c>
      <c r="C215" s="1" t="s">
        <v>1852</v>
      </c>
      <c r="D215" s="1" t="s">
        <v>1853</v>
      </c>
      <c r="E215" s="1" t="s">
        <v>1854</v>
      </c>
      <c r="F215" s="1" t="s">
        <v>1855</v>
      </c>
      <c r="G215" s="1" t="s">
        <v>1856</v>
      </c>
      <c r="H215" s="1" t="s">
        <v>1857</v>
      </c>
      <c r="I215" s="1" t="s">
        <v>1858</v>
      </c>
      <c r="J215" s="1" t="s">
        <v>1859</v>
      </c>
      <c r="K215" s="14" t="str">
        <f>processing!L215</f>
        <v>NA</v>
      </c>
    </row>
    <row r="216" spans="1:11" x14ac:dyDescent="0.3">
      <c r="A216" s="1" t="s">
        <v>1860</v>
      </c>
      <c r="B216" s="1" t="s">
        <v>1861</v>
      </c>
      <c r="C216" s="1" t="s">
        <v>1862</v>
      </c>
      <c r="D216" s="1" t="s">
        <v>1863</v>
      </c>
      <c r="E216" s="1" t="s">
        <v>1864</v>
      </c>
      <c r="F216" s="1" t="s">
        <v>1865</v>
      </c>
      <c r="G216" s="1" t="s">
        <v>1866</v>
      </c>
      <c r="H216" s="1" t="s">
        <v>1867</v>
      </c>
      <c r="I216" s="1" t="s">
        <v>1868</v>
      </c>
      <c r="J216" s="1" t="s">
        <v>1869</v>
      </c>
      <c r="K216" s="14" t="str">
        <f>processing!L216</f>
        <v>NA</v>
      </c>
    </row>
    <row r="217" spans="1:11" x14ac:dyDescent="0.3">
      <c r="A217" s="1" t="s">
        <v>1870</v>
      </c>
      <c r="B217" s="1" t="s">
        <v>1871</v>
      </c>
      <c r="C217" s="1" t="s">
        <v>1872</v>
      </c>
      <c r="D217" s="1" t="s">
        <v>1873</v>
      </c>
      <c r="E217" s="1" t="s">
        <v>1874</v>
      </c>
      <c r="F217" s="1" t="s">
        <v>1875</v>
      </c>
      <c r="G217" s="1" t="s">
        <v>1876</v>
      </c>
      <c r="H217" s="1" t="s">
        <v>1877</v>
      </c>
      <c r="I217" s="1" t="s">
        <v>1878</v>
      </c>
      <c r="J217" s="1" t="s">
        <v>1879</v>
      </c>
      <c r="K217" s="14" t="str">
        <f>processing!L217</f>
        <v>0.00751647575391301</v>
      </c>
    </row>
    <row r="218" spans="1:11" x14ac:dyDescent="0.3">
      <c r="A218" s="1" t="s">
        <v>1881</v>
      </c>
      <c r="B218" s="1" t="s">
        <v>1882</v>
      </c>
      <c r="C218" s="1" t="s">
        <v>1883</v>
      </c>
      <c r="D218" s="1" t="s">
        <v>1884</v>
      </c>
      <c r="E218" s="1" t="s">
        <v>1885</v>
      </c>
      <c r="F218" s="1" t="s">
        <v>1886</v>
      </c>
      <c r="G218" s="1" t="s">
        <v>1887</v>
      </c>
      <c r="H218" s="1" t="s">
        <v>1888</v>
      </c>
      <c r="I218" s="1" t="s">
        <v>1889</v>
      </c>
      <c r="J218" s="1" t="s">
        <v>1890</v>
      </c>
      <c r="K218" s="14" t="str">
        <f>processing!L218</f>
        <v>NA</v>
      </c>
    </row>
    <row r="219" spans="1:11" x14ac:dyDescent="0.3">
      <c r="A219" s="1" t="s">
        <v>1891</v>
      </c>
      <c r="B219" s="1" t="s">
        <v>1892</v>
      </c>
      <c r="C219" s="1" t="s">
        <v>1893</v>
      </c>
      <c r="D219" s="1" t="s">
        <v>1894</v>
      </c>
      <c r="E219" s="1" t="s">
        <v>1895</v>
      </c>
      <c r="F219" s="1" t="s">
        <v>1896</v>
      </c>
      <c r="G219" s="1" t="s">
        <v>1897</v>
      </c>
      <c r="H219" s="1" t="s">
        <v>1898</v>
      </c>
      <c r="I219" s="1" t="s">
        <v>1899</v>
      </c>
      <c r="J219" s="1" t="s">
        <v>1900</v>
      </c>
      <c r="K219" s="14" t="str">
        <f>processing!L219</f>
        <v>NA</v>
      </c>
    </row>
    <row r="220" spans="1:11" x14ac:dyDescent="0.3">
      <c r="A220" s="1" t="s">
        <v>1901</v>
      </c>
      <c r="B220" s="1" t="s">
        <v>1902</v>
      </c>
      <c r="C220" s="1" t="s">
        <v>1903</v>
      </c>
      <c r="D220" s="1" t="s">
        <v>1904</v>
      </c>
      <c r="E220" s="1" t="s">
        <v>1905</v>
      </c>
      <c r="F220" s="1" t="s">
        <v>1906</v>
      </c>
      <c r="G220" s="1" t="s">
        <v>1907</v>
      </c>
      <c r="H220" s="1" t="s">
        <v>1908</v>
      </c>
      <c r="I220" s="1" t="s">
        <v>1909</v>
      </c>
      <c r="J220" s="1" t="s">
        <v>1910</v>
      </c>
      <c r="K220" s="14" t="str">
        <f>processing!L220</f>
        <v>0.012137039368622426</v>
      </c>
    </row>
    <row r="221" spans="1:11" x14ac:dyDescent="0.3">
      <c r="A221" s="1" t="s">
        <v>1912</v>
      </c>
      <c r="B221" s="1" t="s">
        <v>1913</v>
      </c>
      <c r="C221" s="1" t="s">
        <v>1914</v>
      </c>
      <c r="D221" s="1" t="s">
        <v>1915</v>
      </c>
      <c r="E221" s="1" t="s">
        <v>1916</v>
      </c>
      <c r="F221" s="1" t="s">
        <v>1917</v>
      </c>
      <c r="G221" s="1" t="s">
        <v>1918</v>
      </c>
      <c r="H221" s="1" t="s">
        <v>1919</v>
      </c>
      <c r="I221" s="1" t="s">
        <v>1920</v>
      </c>
      <c r="J221" s="1" t="s">
        <v>1921</v>
      </c>
      <c r="K221" s="14" t="str">
        <f>processing!L221</f>
        <v>NA</v>
      </c>
    </row>
    <row r="222" spans="1:11" x14ac:dyDescent="0.3">
      <c r="A222" s="1" t="s">
        <v>1922</v>
      </c>
      <c r="B222" s="1" t="s">
        <v>1923</v>
      </c>
      <c r="C222" s="1" t="s">
        <v>1924</v>
      </c>
      <c r="D222" s="1" t="s">
        <v>1925</v>
      </c>
      <c r="E222" s="1" t="s">
        <v>1926</v>
      </c>
      <c r="F222" s="1" t="s">
        <v>1927</v>
      </c>
      <c r="G222" s="1" t="s">
        <v>1928</v>
      </c>
      <c r="H222" s="1" t="s">
        <v>19</v>
      </c>
      <c r="I222" s="1" t="s">
        <v>1929</v>
      </c>
      <c r="J222" s="1" t="s">
        <v>1930</v>
      </c>
      <c r="K222" s="14" t="str">
        <f>processing!L222</f>
        <v>NA</v>
      </c>
    </row>
    <row r="223" spans="1:11" x14ac:dyDescent="0.3">
      <c r="A223" s="1" t="s">
        <v>1931</v>
      </c>
      <c r="B223" s="1" t="s">
        <v>1932</v>
      </c>
      <c r="C223" s="1" t="s">
        <v>1933</v>
      </c>
      <c r="D223" s="1" t="s">
        <v>1934</v>
      </c>
      <c r="E223" s="1" t="s">
        <v>1935</v>
      </c>
      <c r="F223" s="1" t="s">
        <v>1936</v>
      </c>
      <c r="G223" s="1" t="s">
        <v>1937</v>
      </c>
      <c r="H223" s="1" t="s">
        <v>1938</v>
      </c>
      <c r="I223" s="1" t="s">
        <v>1939</v>
      </c>
      <c r="J223" s="1" t="s">
        <v>1940</v>
      </c>
      <c r="K223" s="14" t="str">
        <f>processing!L223</f>
        <v>-0.001724031829642203</v>
      </c>
    </row>
    <row r="224" spans="1:11" x14ac:dyDescent="0.3">
      <c r="A224" s="1" t="s">
        <v>1942</v>
      </c>
      <c r="B224" s="1" t="s">
        <v>1943</v>
      </c>
      <c r="C224" s="1" t="s">
        <v>1944</v>
      </c>
      <c r="D224" s="1" t="s">
        <v>1945</v>
      </c>
      <c r="E224" s="1" t="s">
        <v>1946</v>
      </c>
      <c r="F224" s="1" t="s">
        <v>1947</v>
      </c>
      <c r="G224" s="1" t="s">
        <v>1948</v>
      </c>
      <c r="H224" s="1" t="s">
        <v>1949</v>
      </c>
      <c r="I224" s="1" t="s">
        <v>1950</v>
      </c>
      <c r="J224" s="1" t="s">
        <v>1951</v>
      </c>
      <c r="K224" s="14" t="str">
        <f>processing!L224</f>
        <v>NA</v>
      </c>
    </row>
    <row r="225" spans="1:11" x14ac:dyDescent="0.3">
      <c r="A225" s="1" t="s">
        <v>1952</v>
      </c>
      <c r="B225" s="1" t="s">
        <v>1953</v>
      </c>
      <c r="C225" s="1" t="s">
        <v>1954</v>
      </c>
      <c r="D225" s="1" t="s">
        <v>1955</v>
      </c>
      <c r="E225" s="1" t="s">
        <v>1956</v>
      </c>
      <c r="F225" s="1" t="s">
        <v>1957</v>
      </c>
      <c r="G225" s="1" t="s">
        <v>1958</v>
      </c>
      <c r="H225" s="1" t="s">
        <v>19</v>
      </c>
      <c r="I225" s="1" t="s">
        <v>1959</v>
      </c>
      <c r="J225" s="1" t="s">
        <v>1960</v>
      </c>
      <c r="K225" s="14" t="str">
        <f>processing!L225</f>
        <v>NA</v>
      </c>
    </row>
    <row r="226" spans="1:11" x14ac:dyDescent="0.3">
      <c r="A226" s="1" t="s">
        <v>1961</v>
      </c>
      <c r="B226" s="1" t="s">
        <v>1962</v>
      </c>
      <c r="C226" s="1" t="s">
        <v>1963</v>
      </c>
      <c r="D226" s="1" t="s">
        <v>1964</v>
      </c>
      <c r="E226" s="1" t="s">
        <v>1965</v>
      </c>
      <c r="F226" s="1" t="s">
        <v>1966</v>
      </c>
      <c r="G226" s="1" t="s">
        <v>1967</v>
      </c>
      <c r="H226" s="1" t="s">
        <v>19</v>
      </c>
      <c r="I226" s="1" t="s">
        <v>1968</v>
      </c>
      <c r="J226" s="1" t="s">
        <v>1969</v>
      </c>
      <c r="K226" s="14" t="str">
        <f>processing!L226</f>
        <v>-0.05276518798848373</v>
      </c>
    </row>
    <row r="227" spans="1:11" x14ac:dyDescent="0.3">
      <c r="A227" s="1" t="s">
        <v>1971</v>
      </c>
      <c r="B227" s="1" t="s">
        <v>1972</v>
      </c>
      <c r="C227" s="1" t="s">
        <v>1973</v>
      </c>
      <c r="D227" s="1" t="s">
        <v>1974</v>
      </c>
      <c r="E227" s="1" t="s">
        <v>1975</v>
      </c>
      <c r="F227" s="1" t="s">
        <v>1976</v>
      </c>
      <c r="G227" s="1" t="s">
        <v>1977</v>
      </c>
      <c r="H227" s="1" t="s">
        <v>1978</v>
      </c>
      <c r="I227" s="1" t="s">
        <v>1979</v>
      </c>
      <c r="J227" s="1" t="s">
        <v>1980</v>
      </c>
      <c r="K227" s="14" t="str">
        <f>processing!L227</f>
        <v>NA</v>
      </c>
    </row>
    <row r="228" spans="1:11" x14ac:dyDescent="0.3">
      <c r="A228" s="1" t="s">
        <v>1981</v>
      </c>
      <c r="B228" s="1" t="s">
        <v>1982</v>
      </c>
      <c r="C228" s="1" t="s">
        <v>1983</v>
      </c>
      <c r="D228" s="1" t="s">
        <v>1984</v>
      </c>
      <c r="E228" s="1" t="s">
        <v>19</v>
      </c>
      <c r="F228" s="1" t="s">
        <v>1985</v>
      </c>
      <c r="G228" s="1" t="s">
        <v>1986</v>
      </c>
      <c r="H228" s="1" t="s">
        <v>19</v>
      </c>
      <c r="I228" s="1" t="s">
        <v>1987</v>
      </c>
      <c r="J228" s="1" t="s">
        <v>1988</v>
      </c>
      <c r="K228" s="14" t="str">
        <f>processing!L228</f>
        <v>NA</v>
      </c>
    </row>
    <row r="229" spans="1:11" x14ac:dyDescent="0.3">
      <c r="A229" s="1" t="s">
        <v>1989</v>
      </c>
      <c r="B229" s="1" t="s">
        <v>1990</v>
      </c>
      <c r="C229" s="1" t="s">
        <v>1991</v>
      </c>
      <c r="D229" s="1" t="s">
        <v>1992</v>
      </c>
      <c r="E229" s="1" t="s">
        <v>19</v>
      </c>
      <c r="F229" s="1" t="s">
        <v>1993</v>
      </c>
      <c r="G229" s="1" t="s">
        <v>1994</v>
      </c>
      <c r="H229" s="1" t="s">
        <v>1995</v>
      </c>
      <c r="I229" s="1" t="s">
        <v>1996</v>
      </c>
      <c r="J229" s="1" t="s">
        <v>1997</v>
      </c>
      <c r="K229" s="14" t="str">
        <f>processing!L229</f>
        <v>0.008116475935366019</v>
      </c>
    </row>
    <row r="230" spans="1:11" x14ac:dyDescent="0.3">
      <c r="A230" s="1" t="s">
        <v>1999</v>
      </c>
      <c r="B230" s="1" t="s">
        <v>2000</v>
      </c>
      <c r="C230" s="1" t="s">
        <v>2001</v>
      </c>
      <c r="D230" s="1" t="s">
        <v>2002</v>
      </c>
      <c r="E230" s="1" t="s">
        <v>19</v>
      </c>
      <c r="F230" s="1" t="s">
        <v>2003</v>
      </c>
      <c r="G230" s="1" t="s">
        <v>2004</v>
      </c>
      <c r="H230" s="1" t="s">
        <v>2005</v>
      </c>
      <c r="I230" s="1" t="s">
        <v>2006</v>
      </c>
      <c r="J230" s="1" t="s">
        <v>2007</v>
      </c>
      <c r="K230" s="14" t="str">
        <f>processing!L230</f>
        <v>NA</v>
      </c>
    </row>
    <row r="231" spans="1:11" x14ac:dyDescent="0.3">
      <c r="A231" s="1" t="s">
        <v>2008</v>
      </c>
      <c r="B231" s="1" t="s">
        <v>2009</v>
      </c>
      <c r="C231" s="1" t="s">
        <v>2010</v>
      </c>
      <c r="D231" s="1" t="s">
        <v>2011</v>
      </c>
      <c r="E231" s="1" t="s">
        <v>19</v>
      </c>
      <c r="F231" s="1" t="s">
        <v>2012</v>
      </c>
      <c r="G231" s="1" t="s">
        <v>2013</v>
      </c>
      <c r="H231" s="1" t="s">
        <v>1995</v>
      </c>
      <c r="I231" s="1" t="s">
        <v>2014</v>
      </c>
      <c r="J231" s="1" t="s">
        <v>2015</v>
      </c>
      <c r="K231" s="14" t="str">
        <f>processing!L231</f>
        <v>NA</v>
      </c>
    </row>
    <row r="232" spans="1:11" x14ac:dyDescent="0.3">
      <c r="A232" s="1" t="s">
        <v>2016</v>
      </c>
      <c r="B232" s="1" t="s">
        <v>2017</v>
      </c>
      <c r="C232" s="1" t="s">
        <v>2018</v>
      </c>
      <c r="D232" s="1" t="s">
        <v>2019</v>
      </c>
      <c r="E232" s="1" t="s">
        <v>19</v>
      </c>
      <c r="F232" s="1" t="s">
        <v>2020</v>
      </c>
      <c r="G232" s="1" t="s">
        <v>2021</v>
      </c>
      <c r="H232" s="1" t="s">
        <v>2022</v>
      </c>
      <c r="I232" s="1" t="s">
        <v>2023</v>
      </c>
      <c r="J232" s="1" t="s">
        <v>2024</v>
      </c>
      <c r="K232" s="14" t="str">
        <f>processing!L232</f>
        <v>0.013201337202494834</v>
      </c>
    </row>
    <row r="233" spans="1:11" x14ac:dyDescent="0.3">
      <c r="A233" s="1" t="s">
        <v>2026</v>
      </c>
      <c r="B233" s="1" t="s">
        <v>2027</v>
      </c>
      <c r="C233" s="1" t="s">
        <v>2028</v>
      </c>
      <c r="D233" s="1" t="s">
        <v>2029</v>
      </c>
      <c r="E233" s="1" t="s">
        <v>19</v>
      </c>
      <c r="F233" s="1" t="s">
        <v>2030</v>
      </c>
      <c r="G233" s="1" t="s">
        <v>2031</v>
      </c>
      <c r="H233" s="1" t="s">
        <v>19</v>
      </c>
      <c r="I233" s="1" t="s">
        <v>2032</v>
      </c>
      <c r="J233" s="1" t="s">
        <v>2033</v>
      </c>
      <c r="K233" s="14" t="str">
        <f>processing!L233</f>
        <v>NA</v>
      </c>
    </row>
    <row r="234" spans="1:11" x14ac:dyDescent="0.3">
      <c r="A234" s="1" t="s">
        <v>2034</v>
      </c>
      <c r="B234" s="1" t="s">
        <v>2035</v>
      </c>
      <c r="C234" s="1" t="s">
        <v>2036</v>
      </c>
      <c r="D234" s="1" t="s">
        <v>2037</v>
      </c>
      <c r="E234" s="1" t="s">
        <v>19</v>
      </c>
      <c r="F234" s="1" t="s">
        <v>2038</v>
      </c>
      <c r="G234" s="1" t="s">
        <v>2039</v>
      </c>
      <c r="H234" s="1" t="s">
        <v>2040</v>
      </c>
      <c r="I234" s="1" t="s">
        <v>2041</v>
      </c>
      <c r="J234" s="1" t="s">
        <v>2042</v>
      </c>
      <c r="K234" s="14" t="str">
        <f>processing!L234</f>
        <v>NA</v>
      </c>
    </row>
    <row r="235" spans="1:11" x14ac:dyDescent="0.3">
      <c r="A235" s="1" t="s">
        <v>2043</v>
      </c>
      <c r="B235" s="1" t="s">
        <v>2044</v>
      </c>
      <c r="C235" s="1" t="s">
        <v>2045</v>
      </c>
      <c r="D235" s="1" t="s">
        <v>2046</v>
      </c>
      <c r="E235" s="1" t="s">
        <v>19</v>
      </c>
      <c r="F235" s="1" t="s">
        <v>2047</v>
      </c>
      <c r="G235" s="1" t="s">
        <v>2048</v>
      </c>
      <c r="H235" s="1" t="s">
        <v>19</v>
      </c>
      <c r="I235" s="1" t="s">
        <v>2049</v>
      </c>
      <c r="J235" s="1" t="s">
        <v>2050</v>
      </c>
      <c r="K235" s="14" t="str">
        <f>processing!L235</f>
        <v>0.015337564474364296</v>
      </c>
    </row>
    <row r="236" spans="1:11" x14ac:dyDescent="0.3">
      <c r="A236" s="1" t="s">
        <v>2052</v>
      </c>
      <c r="B236" s="1" t="s">
        <v>2053</v>
      </c>
      <c r="C236" s="1" t="s">
        <v>2054</v>
      </c>
      <c r="D236" s="1" t="s">
        <v>2055</v>
      </c>
      <c r="E236" s="1" t="s">
        <v>2056</v>
      </c>
      <c r="F236" s="1" t="s">
        <v>2057</v>
      </c>
      <c r="G236" s="1" t="s">
        <v>2058</v>
      </c>
      <c r="H236" s="1" t="s">
        <v>19</v>
      </c>
      <c r="I236" s="1" t="s">
        <v>2059</v>
      </c>
      <c r="J236" s="1" t="s">
        <v>2060</v>
      </c>
      <c r="K236" s="14" t="str">
        <f>processing!L236</f>
        <v>NA</v>
      </c>
    </row>
    <row r="237" spans="1:11" x14ac:dyDescent="0.3">
      <c r="A237" s="1" t="s">
        <v>2061</v>
      </c>
      <c r="B237" s="1" t="s">
        <v>2062</v>
      </c>
      <c r="C237" s="1" t="s">
        <v>2063</v>
      </c>
      <c r="D237" s="1" t="s">
        <v>2064</v>
      </c>
      <c r="E237" s="1" t="s">
        <v>2065</v>
      </c>
      <c r="F237" s="1" t="s">
        <v>2066</v>
      </c>
      <c r="G237" s="1" t="s">
        <v>2067</v>
      </c>
      <c r="H237" s="1" t="s">
        <v>19</v>
      </c>
      <c r="I237" s="1" t="s">
        <v>2068</v>
      </c>
      <c r="J237" s="1" t="s">
        <v>2069</v>
      </c>
      <c r="K237" s="14" t="str">
        <f>processing!L237</f>
        <v>NA</v>
      </c>
    </row>
    <row r="238" spans="1:11" x14ac:dyDescent="0.3">
      <c r="A238" s="1" t="s">
        <v>2070</v>
      </c>
      <c r="B238" s="1" t="s">
        <v>2071</v>
      </c>
      <c r="C238" s="1" t="s">
        <v>2072</v>
      </c>
      <c r="D238" s="1" t="s">
        <v>2073</v>
      </c>
      <c r="E238" s="1" t="s">
        <v>2074</v>
      </c>
      <c r="F238" s="1" t="s">
        <v>2075</v>
      </c>
      <c r="G238" s="1" t="s">
        <v>2076</v>
      </c>
      <c r="H238" s="1" t="s">
        <v>2077</v>
      </c>
      <c r="I238" s="1" t="s">
        <v>2078</v>
      </c>
      <c r="J238" s="1" t="s">
        <v>2079</v>
      </c>
      <c r="K238" s="14" t="str">
        <f>processing!L238</f>
        <v>0.011041630251993118</v>
      </c>
    </row>
    <row r="239" spans="1:11" x14ac:dyDescent="0.3">
      <c r="A239" s="1" t="s">
        <v>2081</v>
      </c>
      <c r="B239" s="1" t="s">
        <v>2082</v>
      </c>
      <c r="C239" s="1" t="s">
        <v>2083</v>
      </c>
      <c r="D239" s="1" t="s">
        <v>2084</v>
      </c>
      <c r="E239" s="1" t="s">
        <v>2085</v>
      </c>
      <c r="F239" s="1" t="s">
        <v>2086</v>
      </c>
      <c r="G239" s="1" t="s">
        <v>2087</v>
      </c>
      <c r="H239" s="1" t="s">
        <v>2088</v>
      </c>
      <c r="I239" s="1" t="s">
        <v>2089</v>
      </c>
      <c r="J239" s="1" t="s">
        <v>2090</v>
      </c>
      <c r="K239" s="14" t="str">
        <f>processing!L239</f>
        <v>NA</v>
      </c>
    </row>
    <row r="240" spans="1:11" x14ac:dyDescent="0.3">
      <c r="A240" s="1" t="s">
        <v>2091</v>
      </c>
      <c r="B240" s="1" t="s">
        <v>2092</v>
      </c>
      <c r="C240" s="1" t="s">
        <v>2093</v>
      </c>
      <c r="D240" s="1" t="s">
        <v>2094</v>
      </c>
      <c r="E240" s="1" t="s">
        <v>2095</v>
      </c>
      <c r="F240" s="1" t="s">
        <v>2096</v>
      </c>
      <c r="G240" s="1" t="s">
        <v>2097</v>
      </c>
      <c r="H240" s="1" t="s">
        <v>19</v>
      </c>
      <c r="I240" s="1" t="s">
        <v>2098</v>
      </c>
      <c r="J240" s="1" t="s">
        <v>2099</v>
      </c>
      <c r="K240" s="14" t="str">
        <f>processing!L240</f>
        <v>NA</v>
      </c>
    </row>
    <row r="241" spans="1:11" x14ac:dyDescent="0.3">
      <c r="A241" s="1" t="s">
        <v>2100</v>
      </c>
      <c r="B241" s="1" t="s">
        <v>2101</v>
      </c>
      <c r="C241" s="1" t="s">
        <v>2102</v>
      </c>
      <c r="D241" s="1" t="s">
        <v>2103</v>
      </c>
      <c r="E241" s="1" t="s">
        <v>2104</v>
      </c>
      <c r="F241" s="1" t="s">
        <v>2105</v>
      </c>
      <c r="G241" s="1" t="s">
        <v>2106</v>
      </c>
      <c r="H241" s="1" t="s">
        <v>19</v>
      </c>
      <c r="I241" s="1" t="s">
        <v>2107</v>
      </c>
      <c r="J241" s="1" t="s">
        <v>2108</v>
      </c>
      <c r="K241" s="14" t="str">
        <f>processing!L241</f>
        <v>0.015418938848738462</v>
      </c>
    </row>
    <row r="242" spans="1:11" x14ac:dyDescent="0.3">
      <c r="A242" s="1" t="s">
        <v>2110</v>
      </c>
      <c r="B242" s="1" t="s">
        <v>2111</v>
      </c>
      <c r="C242" s="1" t="s">
        <v>2112</v>
      </c>
      <c r="D242" s="1" t="s">
        <v>2113</v>
      </c>
      <c r="E242" s="1" t="s">
        <v>2114</v>
      </c>
      <c r="F242" s="1" t="s">
        <v>2115</v>
      </c>
      <c r="G242" s="1" t="s">
        <v>2116</v>
      </c>
      <c r="H242" s="1" t="s">
        <v>2117</v>
      </c>
      <c r="I242" s="1" t="s">
        <v>2118</v>
      </c>
      <c r="J242" s="1" t="s">
        <v>2119</v>
      </c>
      <c r="K242" s="14" t="str">
        <f>processing!L242</f>
        <v>NA</v>
      </c>
    </row>
    <row r="243" spans="1:11" x14ac:dyDescent="0.3">
      <c r="A243" s="1" t="s">
        <v>2120</v>
      </c>
      <c r="B243" s="1" t="s">
        <v>11</v>
      </c>
      <c r="C243" s="1" t="s">
        <v>2121</v>
      </c>
      <c r="D243" s="1" t="s">
        <v>2122</v>
      </c>
      <c r="E243" s="1" t="s">
        <v>19</v>
      </c>
      <c r="F243" s="1" t="s">
        <v>2123</v>
      </c>
      <c r="G243" s="1" t="s">
        <v>2124</v>
      </c>
      <c r="H243" s="1" t="s">
        <v>19</v>
      </c>
      <c r="I243" s="1" t="s">
        <v>2125</v>
      </c>
      <c r="J243" s="1" t="s">
        <v>11</v>
      </c>
      <c r="K243" s="14" t="str">
        <f>processing!L243</f>
        <v>NA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BB62E-FD39-4F96-937A-CAC88D75D59D}">
  <sheetPr>
    <tabColor rgb="FFFFC000"/>
  </sheetPr>
  <dimension ref="A1:K243"/>
  <sheetViews>
    <sheetView workbookViewId="0">
      <selection activeCell="K2" sqref="K2:K243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2378</v>
      </c>
    </row>
    <row r="2" spans="1:11" x14ac:dyDescent="0.3">
      <c r="A2" s="1" t="s">
        <v>10</v>
      </c>
      <c r="B2" s="1" t="s">
        <v>11</v>
      </c>
      <c r="C2" s="1" t="s">
        <v>11</v>
      </c>
      <c r="D2" s="1" t="s">
        <v>11</v>
      </c>
      <c r="E2" s="1" t="s">
        <v>11</v>
      </c>
      <c r="F2" s="1" t="s">
        <v>11</v>
      </c>
      <c r="G2" s="1" t="s">
        <v>11</v>
      </c>
      <c r="H2" s="1" t="s">
        <v>11</v>
      </c>
      <c r="I2" s="1" t="s">
        <v>11</v>
      </c>
      <c r="J2" s="1" t="s">
        <v>11</v>
      </c>
      <c r="K2" s="14" t="str">
        <f>steps_processing!H2</f>
        <v>NA</v>
      </c>
    </row>
    <row r="3" spans="1:11" x14ac:dyDescent="0.3">
      <c r="A3" s="1" t="s">
        <v>12</v>
      </c>
      <c r="B3" s="1" t="s">
        <v>13</v>
      </c>
      <c r="C3" s="1" t="s">
        <v>14</v>
      </c>
      <c r="D3" s="1" t="s">
        <v>15</v>
      </c>
      <c r="E3" s="1" t="s">
        <v>16</v>
      </c>
      <c r="F3" s="1" t="s">
        <v>17</v>
      </c>
      <c r="G3" s="1" t="s">
        <v>18</v>
      </c>
      <c r="H3" s="1" t="s">
        <v>19</v>
      </c>
      <c r="I3" s="1" t="s">
        <v>11</v>
      </c>
      <c r="J3" s="1" t="s">
        <v>20</v>
      </c>
      <c r="K3" s="14" t="str">
        <f>steps_processing!H3</f>
        <v>NA</v>
      </c>
    </row>
    <row r="4" spans="1:11" x14ac:dyDescent="0.3">
      <c r="A4" s="1" t="s">
        <v>21</v>
      </c>
      <c r="B4" s="1" t="s">
        <v>22</v>
      </c>
      <c r="C4" s="1" t="s">
        <v>23</v>
      </c>
      <c r="D4" s="1" t="s">
        <v>24</v>
      </c>
      <c r="E4" s="1" t="s">
        <v>19</v>
      </c>
      <c r="F4" s="1" t="s">
        <v>25</v>
      </c>
      <c r="G4" s="1" t="s">
        <v>26</v>
      </c>
      <c r="H4" s="1" t="s">
        <v>27</v>
      </c>
      <c r="I4" s="1" t="s">
        <v>11</v>
      </c>
      <c r="J4" s="1" t="s">
        <v>28</v>
      </c>
      <c r="K4" s="14" t="str">
        <f>steps_processing!H4</f>
        <v>NA</v>
      </c>
    </row>
    <row r="5" spans="1:11" x14ac:dyDescent="0.3">
      <c r="A5" s="1" t="s">
        <v>29</v>
      </c>
      <c r="B5" s="1" t="s">
        <v>30</v>
      </c>
      <c r="C5" s="1" t="s">
        <v>31</v>
      </c>
      <c r="D5" s="1" t="s">
        <v>32</v>
      </c>
      <c r="E5" s="1" t="s">
        <v>19</v>
      </c>
      <c r="F5" s="1" t="s">
        <v>33</v>
      </c>
      <c r="G5" s="1" t="s">
        <v>34</v>
      </c>
      <c r="H5" s="1" t="s">
        <v>19</v>
      </c>
      <c r="I5" s="1" t="s">
        <v>11</v>
      </c>
      <c r="J5" s="1" t="s">
        <v>35</v>
      </c>
      <c r="K5" s="14" t="str">
        <f>steps_processing!H5</f>
        <v>NA</v>
      </c>
    </row>
    <row r="6" spans="1:11" x14ac:dyDescent="0.3">
      <c r="A6" s="1" t="s">
        <v>36</v>
      </c>
      <c r="B6" s="1" t="s">
        <v>37</v>
      </c>
      <c r="C6" s="1" t="s">
        <v>38</v>
      </c>
      <c r="D6" s="1" t="s">
        <v>39</v>
      </c>
      <c r="E6" s="1" t="s">
        <v>19</v>
      </c>
      <c r="F6" s="1" t="s">
        <v>40</v>
      </c>
      <c r="G6" s="1" t="s">
        <v>41</v>
      </c>
      <c r="H6" s="1" t="s">
        <v>19</v>
      </c>
      <c r="I6" s="1" t="s">
        <v>11</v>
      </c>
      <c r="J6" s="1" t="s">
        <v>42</v>
      </c>
      <c r="K6" s="14" t="str">
        <f>steps_processing!H6</f>
        <v>NA</v>
      </c>
    </row>
    <row r="7" spans="1:11" x14ac:dyDescent="0.3">
      <c r="A7" s="1" t="s">
        <v>43</v>
      </c>
      <c r="B7" s="1" t="s">
        <v>44</v>
      </c>
      <c r="C7" s="1" t="s">
        <v>45</v>
      </c>
      <c r="D7" s="1" t="s">
        <v>46</v>
      </c>
      <c r="E7" s="1" t="s">
        <v>47</v>
      </c>
      <c r="F7" s="1" t="s">
        <v>48</v>
      </c>
      <c r="G7" s="1" t="s">
        <v>49</v>
      </c>
      <c r="H7" s="1" t="s">
        <v>19</v>
      </c>
      <c r="I7" s="1" t="s">
        <v>11</v>
      </c>
      <c r="J7" s="1" t="s">
        <v>50</v>
      </c>
      <c r="K7" s="14" t="str">
        <f>steps_processing!H7</f>
        <v>0.016674172828473988</v>
      </c>
    </row>
    <row r="8" spans="1:11" x14ac:dyDescent="0.3">
      <c r="A8" s="1" t="s">
        <v>51</v>
      </c>
      <c r="B8" s="1" t="s">
        <v>52</v>
      </c>
      <c r="C8" s="1" t="s">
        <v>53</v>
      </c>
      <c r="D8" s="1" t="s">
        <v>54</v>
      </c>
      <c r="E8" s="1" t="s">
        <v>55</v>
      </c>
      <c r="F8" s="1" t="s">
        <v>56</v>
      </c>
      <c r="G8" s="1" t="s">
        <v>57</v>
      </c>
      <c r="H8" s="1" t="s">
        <v>58</v>
      </c>
      <c r="I8" s="1" t="s">
        <v>11</v>
      </c>
      <c r="J8" s="1" t="s">
        <v>59</v>
      </c>
      <c r="K8" s="14" t="str">
        <f>steps_processing!H8</f>
        <v>NA</v>
      </c>
    </row>
    <row r="9" spans="1:11" x14ac:dyDescent="0.3">
      <c r="A9" s="1" t="s">
        <v>60</v>
      </c>
      <c r="B9" s="1" t="s">
        <v>61</v>
      </c>
      <c r="C9" s="1" t="s">
        <v>62</v>
      </c>
      <c r="D9" s="1" t="s">
        <v>63</v>
      </c>
      <c r="E9" s="1" t="s">
        <v>19</v>
      </c>
      <c r="F9" s="1" t="s">
        <v>64</v>
      </c>
      <c r="G9" s="1" t="s">
        <v>65</v>
      </c>
      <c r="H9" s="1" t="s">
        <v>19</v>
      </c>
      <c r="I9" s="1" t="s">
        <v>11</v>
      </c>
      <c r="J9" s="1" t="s">
        <v>66</v>
      </c>
      <c r="K9" s="14" t="str">
        <f>steps_processing!H9</f>
        <v>NA</v>
      </c>
    </row>
    <row r="10" spans="1:11" x14ac:dyDescent="0.3">
      <c r="A10" s="1" t="s">
        <v>67</v>
      </c>
      <c r="B10" s="1" t="s">
        <v>68</v>
      </c>
      <c r="C10" s="1" t="s">
        <v>69</v>
      </c>
      <c r="D10" s="1" t="s">
        <v>70</v>
      </c>
      <c r="E10" s="1" t="s">
        <v>19</v>
      </c>
      <c r="F10" s="1" t="s">
        <v>71</v>
      </c>
      <c r="G10" s="1" t="s">
        <v>72</v>
      </c>
      <c r="H10" s="1" t="s">
        <v>19</v>
      </c>
      <c r="I10" s="1" t="s">
        <v>11</v>
      </c>
      <c r="J10" s="1" t="s">
        <v>73</v>
      </c>
      <c r="K10" s="14" t="str">
        <f>steps_processing!H10</f>
        <v>0.0089779175033678</v>
      </c>
    </row>
    <row r="11" spans="1:11" x14ac:dyDescent="0.3">
      <c r="A11" s="1" t="s">
        <v>75</v>
      </c>
      <c r="B11" s="1" t="s">
        <v>76</v>
      </c>
      <c r="C11" s="1" t="s">
        <v>77</v>
      </c>
      <c r="D11" s="1" t="s">
        <v>78</v>
      </c>
      <c r="E11" s="1" t="s">
        <v>19</v>
      </c>
      <c r="F11" s="1" t="s">
        <v>79</v>
      </c>
      <c r="G11" s="1" t="s">
        <v>80</v>
      </c>
      <c r="H11" s="1" t="s">
        <v>19</v>
      </c>
      <c r="I11" s="1" t="s">
        <v>11</v>
      </c>
      <c r="J11" s="1" t="s">
        <v>81</v>
      </c>
      <c r="K11" s="14" t="str">
        <f>steps_processing!H11</f>
        <v>NA</v>
      </c>
    </row>
    <row r="12" spans="1:11" x14ac:dyDescent="0.3">
      <c r="A12" s="1" t="s">
        <v>82</v>
      </c>
      <c r="B12" s="1" t="s">
        <v>83</v>
      </c>
      <c r="C12" s="1" t="s">
        <v>84</v>
      </c>
      <c r="D12" s="1" t="s">
        <v>85</v>
      </c>
      <c r="E12" s="1" t="s">
        <v>19</v>
      </c>
      <c r="F12" s="1" t="s">
        <v>86</v>
      </c>
      <c r="G12" s="1" t="s">
        <v>87</v>
      </c>
      <c r="H12" s="1" t="s">
        <v>88</v>
      </c>
      <c r="I12" s="1" t="s">
        <v>11</v>
      </c>
      <c r="J12" s="1" t="s">
        <v>89</v>
      </c>
      <c r="K12" s="14" t="str">
        <f>steps_processing!H12</f>
        <v>NA</v>
      </c>
    </row>
    <row r="13" spans="1:11" x14ac:dyDescent="0.3">
      <c r="A13" s="1" t="s">
        <v>90</v>
      </c>
      <c r="B13" s="1" t="s">
        <v>91</v>
      </c>
      <c r="C13" s="1" t="s">
        <v>92</v>
      </c>
      <c r="D13" s="1" t="s">
        <v>93</v>
      </c>
      <c r="E13" s="1" t="s">
        <v>19</v>
      </c>
      <c r="F13" s="1" t="s">
        <v>94</v>
      </c>
      <c r="G13" s="1" t="s">
        <v>95</v>
      </c>
      <c r="H13" s="1" t="s">
        <v>19</v>
      </c>
      <c r="I13" s="1" t="s">
        <v>11</v>
      </c>
      <c r="J13" s="1" t="s">
        <v>96</v>
      </c>
      <c r="K13" s="14" t="str">
        <f>steps_processing!H13</f>
        <v>0.0121275606724053</v>
      </c>
    </row>
    <row r="14" spans="1:11" x14ac:dyDescent="0.3">
      <c r="A14" s="1" t="s">
        <v>98</v>
      </c>
      <c r="B14" s="1" t="s">
        <v>99</v>
      </c>
      <c r="C14" s="1" t="s">
        <v>100</v>
      </c>
      <c r="D14" s="1" t="s">
        <v>101</v>
      </c>
      <c r="E14" s="1" t="s">
        <v>19</v>
      </c>
      <c r="F14" s="1" t="s">
        <v>102</v>
      </c>
      <c r="G14" s="1" t="s">
        <v>103</v>
      </c>
      <c r="H14" s="1" t="s">
        <v>19</v>
      </c>
      <c r="I14" s="1" t="s">
        <v>11</v>
      </c>
      <c r="J14" s="1" t="s">
        <v>104</v>
      </c>
      <c r="K14" s="14" t="str">
        <f>steps_processing!H14</f>
        <v>NA</v>
      </c>
    </row>
    <row r="15" spans="1:11" x14ac:dyDescent="0.3">
      <c r="A15" s="1" t="s">
        <v>105</v>
      </c>
      <c r="B15" s="1" t="s">
        <v>106</v>
      </c>
      <c r="C15" s="1" t="s">
        <v>107</v>
      </c>
      <c r="D15" s="1" t="s">
        <v>108</v>
      </c>
      <c r="E15" s="1" t="s">
        <v>19</v>
      </c>
      <c r="F15" s="1" t="s">
        <v>109</v>
      </c>
      <c r="G15" s="1" t="s">
        <v>110</v>
      </c>
      <c r="H15" s="1" t="s">
        <v>19</v>
      </c>
      <c r="I15" s="1" t="s">
        <v>11</v>
      </c>
      <c r="J15" s="1" t="s">
        <v>111</v>
      </c>
      <c r="K15" s="14" t="str">
        <f>steps_processing!H15</f>
        <v>NA</v>
      </c>
    </row>
    <row r="16" spans="1:11" x14ac:dyDescent="0.3">
      <c r="A16" s="1" t="s">
        <v>112</v>
      </c>
      <c r="B16" s="1" t="s">
        <v>113</v>
      </c>
      <c r="C16" s="1" t="s">
        <v>114</v>
      </c>
      <c r="D16" s="1" t="s">
        <v>115</v>
      </c>
      <c r="E16" s="1" t="s">
        <v>19</v>
      </c>
      <c r="F16" s="1" t="s">
        <v>116</v>
      </c>
      <c r="G16" s="1" t="s">
        <v>117</v>
      </c>
      <c r="H16" s="1" t="s">
        <v>118</v>
      </c>
      <c r="I16" s="1" t="s">
        <v>11</v>
      </c>
      <c r="J16" s="1" t="s">
        <v>119</v>
      </c>
      <c r="K16" s="14" t="str">
        <f>steps_processing!H16</f>
        <v>0.00836383048830648</v>
      </c>
    </row>
    <row r="17" spans="1:11" x14ac:dyDescent="0.3">
      <c r="A17" s="1" t="s">
        <v>121</v>
      </c>
      <c r="B17" s="1" t="s">
        <v>122</v>
      </c>
      <c r="C17" s="1" t="s">
        <v>123</v>
      </c>
      <c r="D17" s="1" t="s">
        <v>124</v>
      </c>
      <c r="E17" s="1" t="s">
        <v>19</v>
      </c>
      <c r="F17" s="1" t="s">
        <v>125</v>
      </c>
      <c r="G17" s="1" t="s">
        <v>126</v>
      </c>
      <c r="H17" s="1" t="s">
        <v>19</v>
      </c>
      <c r="I17" s="1" t="s">
        <v>11</v>
      </c>
      <c r="J17" s="1" t="s">
        <v>127</v>
      </c>
      <c r="K17" s="14" t="str">
        <f>steps_processing!H17</f>
        <v>NA</v>
      </c>
    </row>
    <row r="18" spans="1:11" x14ac:dyDescent="0.3">
      <c r="A18" s="1" t="s">
        <v>128</v>
      </c>
      <c r="B18" s="1" t="s">
        <v>129</v>
      </c>
      <c r="C18" s="1" t="s">
        <v>130</v>
      </c>
      <c r="D18" s="1" t="s">
        <v>131</v>
      </c>
      <c r="E18" s="1" t="s">
        <v>19</v>
      </c>
      <c r="F18" s="1" t="s">
        <v>132</v>
      </c>
      <c r="G18" s="1" t="s">
        <v>133</v>
      </c>
      <c r="H18" s="1" t="s">
        <v>19</v>
      </c>
      <c r="I18" s="1" t="s">
        <v>11</v>
      </c>
      <c r="J18" s="1" t="s">
        <v>134</v>
      </c>
      <c r="K18" s="14" t="str">
        <f>steps_processing!H18</f>
        <v>NA</v>
      </c>
    </row>
    <row r="19" spans="1:11" x14ac:dyDescent="0.3">
      <c r="A19" s="1" t="s">
        <v>135</v>
      </c>
      <c r="B19" s="1" t="s">
        <v>136</v>
      </c>
      <c r="C19" s="1" t="s">
        <v>137</v>
      </c>
      <c r="D19" s="1" t="s">
        <v>138</v>
      </c>
      <c r="E19" s="1" t="s">
        <v>19</v>
      </c>
      <c r="F19" s="1" t="s">
        <v>139</v>
      </c>
      <c r="G19" s="1" t="s">
        <v>140</v>
      </c>
      <c r="H19" s="1" t="s">
        <v>19</v>
      </c>
      <c r="I19" s="1" t="s">
        <v>11</v>
      </c>
      <c r="J19" s="1" t="s">
        <v>141</v>
      </c>
      <c r="K19" s="14" t="str">
        <f>steps_processing!H19</f>
        <v>0.0132486269005114</v>
      </c>
    </row>
    <row r="20" spans="1:11" x14ac:dyDescent="0.3">
      <c r="A20" s="1" t="s">
        <v>143</v>
      </c>
      <c r="B20" s="1" t="s">
        <v>144</v>
      </c>
      <c r="C20" s="1" t="s">
        <v>145</v>
      </c>
      <c r="D20" s="1" t="s">
        <v>146</v>
      </c>
      <c r="E20" s="1" t="s">
        <v>19</v>
      </c>
      <c r="F20" s="1" t="s">
        <v>147</v>
      </c>
      <c r="G20" s="1" t="s">
        <v>148</v>
      </c>
      <c r="H20" s="1" t="s">
        <v>19</v>
      </c>
      <c r="I20" s="1" t="s">
        <v>11</v>
      </c>
      <c r="J20" s="1" t="s">
        <v>149</v>
      </c>
      <c r="K20" s="14" t="str">
        <f>steps_processing!H20</f>
        <v>NA</v>
      </c>
    </row>
    <row r="21" spans="1:11" x14ac:dyDescent="0.3">
      <c r="A21" s="1" t="s">
        <v>150</v>
      </c>
      <c r="B21" s="1" t="s">
        <v>151</v>
      </c>
      <c r="C21" s="1" t="s">
        <v>152</v>
      </c>
      <c r="D21" s="1" t="s">
        <v>153</v>
      </c>
      <c r="E21" s="1" t="s">
        <v>19</v>
      </c>
      <c r="F21" s="1" t="s">
        <v>154</v>
      </c>
      <c r="G21" s="1" t="s">
        <v>155</v>
      </c>
      <c r="H21" s="1" t="s">
        <v>156</v>
      </c>
      <c r="I21" s="1" t="s">
        <v>11</v>
      </c>
      <c r="J21" s="1" t="s">
        <v>157</v>
      </c>
      <c r="K21" s="14" t="str">
        <f>steps_processing!H21</f>
        <v>NA</v>
      </c>
    </row>
    <row r="22" spans="1:11" x14ac:dyDescent="0.3">
      <c r="A22" s="1" t="s">
        <v>158</v>
      </c>
      <c r="B22" s="1" t="s">
        <v>159</v>
      </c>
      <c r="C22" s="1" t="s">
        <v>160</v>
      </c>
      <c r="D22" s="1" t="s">
        <v>161</v>
      </c>
      <c r="E22" s="1" t="s">
        <v>19</v>
      </c>
      <c r="F22" s="1" t="s">
        <v>162</v>
      </c>
      <c r="G22" s="1" t="s">
        <v>163</v>
      </c>
      <c r="H22" s="1" t="s">
        <v>164</v>
      </c>
      <c r="I22" s="1" t="s">
        <v>11</v>
      </c>
      <c r="J22" s="1" t="s">
        <v>165</v>
      </c>
      <c r="K22" s="14" t="str">
        <f>steps_processing!H22</f>
        <v>0.0116433820778608</v>
      </c>
    </row>
    <row r="23" spans="1:11" x14ac:dyDescent="0.3">
      <c r="A23" s="1" t="s">
        <v>167</v>
      </c>
      <c r="B23" s="1" t="s">
        <v>168</v>
      </c>
      <c r="C23" s="1" t="s">
        <v>169</v>
      </c>
      <c r="D23" s="1" t="s">
        <v>170</v>
      </c>
      <c r="E23" s="1" t="s">
        <v>19</v>
      </c>
      <c r="F23" s="1" t="s">
        <v>171</v>
      </c>
      <c r="G23" s="1" t="s">
        <v>172</v>
      </c>
      <c r="H23" s="1" t="s">
        <v>173</v>
      </c>
      <c r="I23" s="1" t="s">
        <v>11</v>
      </c>
      <c r="J23" s="1" t="s">
        <v>174</v>
      </c>
      <c r="K23" s="14" t="str">
        <f>steps_processing!H23</f>
        <v>NA</v>
      </c>
    </row>
    <row r="24" spans="1:11" x14ac:dyDescent="0.3">
      <c r="A24" s="1" t="s">
        <v>175</v>
      </c>
      <c r="B24" s="1" t="s">
        <v>176</v>
      </c>
      <c r="C24" s="1" t="s">
        <v>177</v>
      </c>
      <c r="D24" s="1" t="s">
        <v>178</v>
      </c>
      <c r="E24" s="1" t="s">
        <v>19</v>
      </c>
      <c r="F24" s="1" t="s">
        <v>179</v>
      </c>
      <c r="G24" s="1" t="s">
        <v>180</v>
      </c>
      <c r="H24" s="1" t="s">
        <v>19</v>
      </c>
      <c r="I24" s="1" t="s">
        <v>11</v>
      </c>
      <c r="J24" s="1" t="s">
        <v>181</v>
      </c>
      <c r="K24" s="14" t="str">
        <f>steps_processing!H24</f>
        <v>NA</v>
      </c>
    </row>
    <row r="25" spans="1:11" x14ac:dyDescent="0.3">
      <c r="A25" s="1" t="s">
        <v>182</v>
      </c>
      <c r="B25" s="1" t="s">
        <v>183</v>
      </c>
      <c r="C25" s="1" t="s">
        <v>184</v>
      </c>
      <c r="D25" s="1" t="s">
        <v>185</v>
      </c>
      <c r="E25" s="1" t="s">
        <v>186</v>
      </c>
      <c r="F25" s="1" t="s">
        <v>187</v>
      </c>
      <c r="G25" s="1" t="s">
        <v>188</v>
      </c>
      <c r="H25" s="1" t="s">
        <v>19</v>
      </c>
      <c r="I25" s="1" t="s">
        <v>11</v>
      </c>
      <c r="J25" s="1" t="s">
        <v>189</v>
      </c>
      <c r="K25" s="14" t="str">
        <f>steps_processing!H25</f>
        <v>0.012657542167283</v>
      </c>
    </row>
    <row r="26" spans="1:11" x14ac:dyDescent="0.3">
      <c r="A26" s="1" t="s">
        <v>191</v>
      </c>
      <c r="B26" s="1" t="s">
        <v>192</v>
      </c>
      <c r="C26" s="1" t="s">
        <v>193</v>
      </c>
      <c r="D26" s="1" t="s">
        <v>194</v>
      </c>
      <c r="E26" s="1" t="s">
        <v>195</v>
      </c>
      <c r="F26" s="1" t="s">
        <v>196</v>
      </c>
      <c r="G26" s="1" t="s">
        <v>197</v>
      </c>
      <c r="H26" s="1" t="s">
        <v>19</v>
      </c>
      <c r="I26" s="1" t="s">
        <v>11</v>
      </c>
      <c r="J26" s="1" t="s">
        <v>198</v>
      </c>
      <c r="K26" s="14" t="str">
        <f>steps_processing!H26</f>
        <v>NA</v>
      </c>
    </row>
    <row r="27" spans="1:11" x14ac:dyDescent="0.3">
      <c r="A27" s="1" t="s">
        <v>199</v>
      </c>
      <c r="B27" s="1" t="s">
        <v>200</v>
      </c>
      <c r="C27" s="1" t="s">
        <v>201</v>
      </c>
      <c r="D27" s="1" t="s">
        <v>202</v>
      </c>
      <c r="E27" s="1" t="s">
        <v>19</v>
      </c>
      <c r="F27" s="1" t="s">
        <v>203</v>
      </c>
      <c r="G27" s="1" t="s">
        <v>204</v>
      </c>
      <c r="H27" s="1" t="s">
        <v>19</v>
      </c>
      <c r="I27" s="1" t="s">
        <v>11</v>
      </c>
      <c r="J27" s="1" t="s">
        <v>205</v>
      </c>
      <c r="K27" s="14" t="str">
        <f>steps_processing!H27</f>
        <v>NA</v>
      </c>
    </row>
    <row r="28" spans="1:11" x14ac:dyDescent="0.3">
      <c r="A28" s="1" t="s">
        <v>206</v>
      </c>
      <c r="B28" s="1" t="s">
        <v>207</v>
      </c>
      <c r="C28" s="1" t="s">
        <v>208</v>
      </c>
      <c r="D28" s="1" t="s">
        <v>209</v>
      </c>
      <c r="E28" s="1" t="s">
        <v>19</v>
      </c>
      <c r="F28" s="1" t="s">
        <v>210</v>
      </c>
      <c r="G28" s="1" t="s">
        <v>211</v>
      </c>
      <c r="H28" s="1" t="s">
        <v>212</v>
      </c>
      <c r="I28" s="1" t="s">
        <v>11</v>
      </c>
      <c r="J28" s="1" t="s">
        <v>213</v>
      </c>
      <c r="K28" s="14" t="str">
        <f>steps_processing!H28</f>
        <v>0.0139473887014832</v>
      </c>
    </row>
    <row r="29" spans="1:11" x14ac:dyDescent="0.3">
      <c r="A29" s="1" t="s">
        <v>215</v>
      </c>
      <c r="B29" s="1" t="s">
        <v>216</v>
      </c>
      <c r="C29" s="1" t="s">
        <v>217</v>
      </c>
      <c r="D29" s="1" t="s">
        <v>218</v>
      </c>
      <c r="E29" s="1" t="s">
        <v>19</v>
      </c>
      <c r="F29" s="1" t="s">
        <v>219</v>
      </c>
      <c r="G29" s="1" t="s">
        <v>220</v>
      </c>
      <c r="H29" s="1" t="s">
        <v>19</v>
      </c>
      <c r="I29" s="1" t="s">
        <v>11</v>
      </c>
      <c r="J29" s="1" t="s">
        <v>221</v>
      </c>
      <c r="K29" s="14" t="str">
        <f>steps_processing!H29</f>
        <v>NA</v>
      </c>
    </row>
    <row r="30" spans="1:11" x14ac:dyDescent="0.3">
      <c r="A30" s="1" t="s">
        <v>222</v>
      </c>
      <c r="B30" s="1" t="s">
        <v>223</v>
      </c>
      <c r="C30" s="1" t="s">
        <v>224</v>
      </c>
      <c r="D30" s="1" t="s">
        <v>225</v>
      </c>
      <c r="E30" s="1" t="s">
        <v>19</v>
      </c>
      <c r="F30" s="1" t="s">
        <v>226</v>
      </c>
      <c r="G30" s="1" t="s">
        <v>227</v>
      </c>
      <c r="H30" s="1" t="s">
        <v>19</v>
      </c>
      <c r="I30" s="1" t="s">
        <v>11</v>
      </c>
      <c r="J30" s="1" t="s">
        <v>228</v>
      </c>
      <c r="K30" s="14" t="str">
        <f>steps_processing!H30</f>
        <v>NA</v>
      </c>
    </row>
    <row r="31" spans="1:11" x14ac:dyDescent="0.3">
      <c r="A31" s="1" t="s">
        <v>229</v>
      </c>
      <c r="B31" s="1" t="s">
        <v>230</v>
      </c>
      <c r="C31" s="1" t="s">
        <v>231</v>
      </c>
      <c r="D31" s="1" t="s">
        <v>232</v>
      </c>
      <c r="E31" s="1" t="s">
        <v>233</v>
      </c>
      <c r="F31" s="1" t="s">
        <v>234</v>
      </c>
      <c r="G31" s="1" t="s">
        <v>235</v>
      </c>
      <c r="H31" s="1" t="s">
        <v>236</v>
      </c>
      <c r="I31" s="1" t="s">
        <v>11</v>
      </c>
      <c r="J31" s="1" t="s">
        <v>237</v>
      </c>
      <c r="K31" s="14" t="str">
        <f>steps_processing!H31</f>
        <v>0.015304081122508</v>
      </c>
    </row>
    <row r="32" spans="1:11" x14ac:dyDescent="0.3">
      <c r="A32" s="1" t="s">
        <v>239</v>
      </c>
      <c r="B32" s="1" t="s">
        <v>240</v>
      </c>
      <c r="C32" s="1" t="s">
        <v>241</v>
      </c>
      <c r="D32" s="1" t="s">
        <v>242</v>
      </c>
      <c r="E32" s="1" t="s">
        <v>243</v>
      </c>
      <c r="F32" s="1" t="s">
        <v>244</v>
      </c>
      <c r="G32" s="1" t="s">
        <v>245</v>
      </c>
      <c r="H32" s="1" t="s">
        <v>19</v>
      </c>
      <c r="I32" s="1" t="s">
        <v>11</v>
      </c>
      <c r="J32" s="1" t="s">
        <v>246</v>
      </c>
      <c r="K32" s="14" t="str">
        <f>steps_processing!H32</f>
        <v>NA</v>
      </c>
    </row>
    <row r="33" spans="1:11" x14ac:dyDescent="0.3">
      <c r="A33" s="1" t="s">
        <v>247</v>
      </c>
      <c r="B33" s="1" t="s">
        <v>248</v>
      </c>
      <c r="C33" s="1" t="s">
        <v>249</v>
      </c>
      <c r="D33" s="1" t="s">
        <v>250</v>
      </c>
      <c r="E33" s="1" t="s">
        <v>19</v>
      </c>
      <c r="F33" s="1" t="s">
        <v>251</v>
      </c>
      <c r="G33" s="1" t="s">
        <v>252</v>
      </c>
      <c r="H33" s="1" t="s">
        <v>19</v>
      </c>
      <c r="I33" s="1" t="s">
        <v>11</v>
      </c>
      <c r="J33" s="1" t="s">
        <v>253</v>
      </c>
      <c r="K33" s="14" t="str">
        <f>steps_processing!H33</f>
        <v>NA</v>
      </c>
    </row>
    <row r="34" spans="1:11" x14ac:dyDescent="0.3">
      <c r="A34" s="1" t="s">
        <v>254</v>
      </c>
      <c r="B34" s="1" t="s">
        <v>255</v>
      </c>
      <c r="C34" s="1" t="s">
        <v>256</v>
      </c>
      <c r="D34" s="1" t="s">
        <v>257</v>
      </c>
      <c r="E34" s="1" t="s">
        <v>19</v>
      </c>
      <c r="F34" s="1" t="s">
        <v>258</v>
      </c>
      <c r="G34" s="1" t="s">
        <v>259</v>
      </c>
      <c r="H34" s="1" t="s">
        <v>260</v>
      </c>
      <c r="I34" s="1" t="s">
        <v>11</v>
      </c>
      <c r="J34" s="1" t="s">
        <v>261</v>
      </c>
      <c r="K34" s="14" t="str">
        <f>steps_processing!H34</f>
        <v>0.014883153066477</v>
      </c>
    </row>
    <row r="35" spans="1:11" x14ac:dyDescent="0.3">
      <c r="A35" s="1" t="s">
        <v>263</v>
      </c>
      <c r="B35" s="1" t="s">
        <v>264</v>
      </c>
      <c r="C35" s="1" t="s">
        <v>265</v>
      </c>
      <c r="D35" s="1" t="s">
        <v>266</v>
      </c>
      <c r="E35" s="1" t="s">
        <v>267</v>
      </c>
      <c r="F35" s="1" t="s">
        <v>268</v>
      </c>
      <c r="G35" s="1" t="s">
        <v>269</v>
      </c>
      <c r="H35" s="1" t="s">
        <v>270</v>
      </c>
      <c r="I35" s="1" t="s">
        <v>11</v>
      </c>
      <c r="J35" s="1" t="s">
        <v>271</v>
      </c>
      <c r="K35" s="14" t="str">
        <f>steps_processing!H35</f>
        <v>NA</v>
      </c>
    </row>
    <row r="36" spans="1:11" x14ac:dyDescent="0.3">
      <c r="A36" s="1" t="s">
        <v>272</v>
      </c>
      <c r="B36" s="1" t="s">
        <v>273</v>
      </c>
      <c r="C36" s="1" t="s">
        <v>274</v>
      </c>
      <c r="D36" s="1" t="s">
        <v>275</v>
      </c>
      <c r="E36" s="1" t="s">
        <v>276</v>
      </c>
      <c r="F36" s="1" t="s">
        <v>277</v>
      </c>
      <c r="G36" s="1" t="s">
        <v>278</v>
      </c>
      <c r="H36" s="1" t="s">
        <v>19</v>
      </c>
      <c r="I36" s="1" t="s">
        <v>11</v>
      </c>
      <c r="J36" s="1" t="s">
        <v>279</v>
      </c>
      <c r="K36" s="14" t="str">
        <f>steps_processing!H36</f>
        <v>NA</v>
      </c>
    </row>
    <row r="37" spans="1:11" x14ac:dyDescent="0.3">
      <c r="A37" s="1" t="s">
        <v>280</v>
      </c>
      <c r="B37" s="1" t="s">
        <v>281</v>
      </c>
      <c r="C37" s="1" t="s">
        <v>282</v>
      </c>
      <c r="D37" s="1" t="s">
        <v>283</v>
      </c>
      <c r="E37" s="1" t="s">
        <v>19</v>
      </c>
      <c r="F37" s="1" t="s">
        <v>284</v>
      </c>
      <c r="G37" s="1" t="s">
        <v>285</v>
      </c>
      <c r="H37" s="1" t="s">
        <v>19</v>
      </c>
      <c r="I37" s="1" t="s">
        <v>11</v>
      </c>
      <c r="J37" s="1" t="s">
        <v>286</v>
      </c>
      <c r="K37" s="14" t="str">
        <f>steps_processing!H37</f>
        <v>0.0147266495377162</v>
      </c>
    </row>
    <row r="38" spans="1:11" x14ac:dyDescent="0.3">
      <c r="A38" s="1" t="s">
        <v>288</v>
      </c>
      <c r="B38" s="1" t="s">
        <v>289</v>
      </c>
      <c r="C38" s="1" t="s">
        <v>290</v>
      </c>
      <c r="D38" s="1" t="s">
        <v>291</v>
      </c>
      <c r="E38" s="1" t="s">
        <v>292</v>
      </c>
      <c r="F38" s="1" t="s">
        <v>293</v>
      </c>
      <c r="G38" s="1" t="s">
        <v>294</v>
      </c>
      <c r="H38" s="1" t="s">
        <v>19</v>
      </c>
      <c r="I38" s="1" t="s">
        <v>11</v>
      </c>
      <c r="J38" s="1" t="s">
        <v>295</v>
      </c>
      <c r="K38" s="14" t="str">
        <f>steps_processing!H38</f>
        <v>NA</v>
      </c>
    </row>
    <row r="39" spans="1:11" x14ac:dyDescent="0.3">
      <c r="A39" s="1" t="s">
        <v>296</v>
      </c>
      <c r="B39" s="1" t="s">
        <v>297</v>
      </c>
      <c r="C39" s="1" t="s">
        <v>298</v>
      </c>
      <c r="D39" s="1" t="s">
        <v>299</v>
      </c>
      <c r="E39" s="1" t="s">
        <v>300</v>
      </c>
      <c r="F39" s="1" t="s">
        <v>301</v>
      </c>
      <c r="G39" s="1" t="s">
        <v>302</v>
      </c>
      <c r="H39" s="1" t="s">
        <v>260</v>
      </c>
      <c r="I39" s="1" t="s">
        <v>11</v>
      </c>
      <c r="J39" s="1" t="s">
        <v>303</v>
      </c>
      <c r="K39" s="14" t="str">
        <f>steps_processing!H39</f>
        <v>NA</v>
      </c>
    </row>
    <row r="40" spans="1:11" x14ac:dyDescent="0.3">
      <c r="A40" s="1" t="s">
        <v>304</v>
      </c>
      <c r="B40" s="1" t="s">
        <v>305</v>
      </c>
      <c r="C40" s="1" t="s">
        <v>306</v>
      </c>
      <c r="D40" s="1" t="s">
        <v>307</v>
      </c>
      <c r="E40" s="1" t="s">
        <v>19</v>
      </c>
      <c r="F40" s="1" t="s">
        <v>308</v>
      </c>
      <c r="G40" s="1" t="s">
        <v>309</v>
      </c>
      <c r="H40" s="1" t="s">
        <v>19</v>
      </c>
      <c r="I40" s="1" t="s">
        <v>11</v>
      </c>
      <c r="J40" s="1" t="s">
        <v>310</v>
      </c>
      <c r="K40" s="14" t="str">
        <f>steps_processing!H40</f>
        <v>0.0153272653008108</v>
      </c>
    </row>
    <row r="41" spans="1:11" x14ac:dyDescent="0.3">
      <c r="A41" s="1" t="s">
        <v>312</v>
      </c>
      <c r="B41" s="1" t="s">
        <v>313</v>
      </c>
      <c r="C41" s="1" t="s">
        <v>314</v>
      </c>
      <c r="D41" s="1" t="s">
        <v>315</v>
      </c>
      <c r="E41" s="1" t="s">
        <v>19</v>
      </c>
      <c r="F41" s="1" t="s">
        <v>316</v>
      </c>
      <c r="G41" s="1" t="s">
        <v>317</v>
      </c>
      <c r="H41" s="1" t="s">
        <v>318</v>
      </c>
      <c r="I41" s="1" t="s">
        <v>11</v>
      </c>
      <c r="J41" s="1" t="s">
        <v>319</v>
      </c>
      <c r="K41" s="14" t="str">
        <f>steps_processing!H41</f>
        <v>NA</v>
      </c>
    </row>
    <row r="42" spans="1:11" x14ac:dyDescent="0.3">
      <c r="A42" s="1" t="s">
        <v>320</v>
      </c>
      <c r="B42" s="1" t="s">
        <v>321</v>
      </c>
      <c r="C42" s="1" t="s">
        <v>322</v>
      </c>
      <c r="D42" s="1" t="s">
        <v>323</v>
      </c>
      <c r="E42" s="1" t="s">
        <v>19</v>
      </c>
      <c r="F42" s="1" t="s">
        <v>324</v>
      </c>
      <c r="G42" s="1" t="s">
        <v>325</v>
      </c>
      <c r="H42" s="1" t="s">
        <v>19</v>
      </c>
      <c r="I42" s="1" t="s">
        <v>11</v>
      </c>
      <c r="J42" s="1" t="s">
        <v>326</v>
      </c>
      <c r="K42" s="14" t="str">
        <f>steps_processing!H42</f>
        <v>NA</v>
      </c>
    </row>
    <row r="43" spans="1:11" x14ac:dyDescent="0.3">
      <c r="A43" s="1" t="s">
        <v>327</v>
      </c>
      <c r="B43" s="1" t="s">
        <v>328</v>
      </c>
      <c r="C43" s="1" t="s">
        <v>329</v>
      </c>
      <c r="D43" s="1" t="s">
        <v>330</v>
      </c>
      <c r="E43" s="1" t="s">
        <v>331</v>
      </c>
      <c r="F43" s="1" t="s">
        <v>332</v>
      </c>
      <c r="G43" s="1" t="s">
        <v>333</v>
      </c>
      <c r="H43" s="1" t="s">
        <v>19</v>
      </c>
      <c r="I43" s="1" t="s">
        <v>11</v>
      </c>
      <c r="J43" s="1" t="s">
        <v>334</v>
      </c>
      <c r="K43" s="14" t="str">
        <f>steps_processing!H43</f>
        <v>0.0141149232900914</v>
      </c>
    </row>
    <row r="44" spans="1:11" x14ac:dyDescent="0.3">
      <c r="A44" s="1" t="s">
        <v>336</v>
      </c>
      <c r="B44" s="1" t="s">
        <v>337</v>
      </c>
      <c r="C44" s="1" t="s">
        <v>338</v>
      </c>
      <c r="D44" s="1" t="s">
        <v>339</v>
      </c>
      <c r="E44" s="1" t="s">
        <v>340</v>
      </c>
      <c r="F44" s="1" t="s">
        <v>341</v>
      </c>
      <c r="G44" s="1" t="s">
        <v>342</v>
      </c>
      <c r="H44" s="1" t="s">
        <v>343</v>
      </c>
      <c r="I44" s="1" t="s">
        <v>11</v>
      </c>
      <c r="J44" s="1" t="s">
        <v>344</v>
      </c>
      <c r="K44" s="14" t="str">
        <f>steps_processing!H44</f>
        <v>NA</v>
      </c>
    </row>
    <row r="45" spans="1:11" x14ac:dyDescent="0.3">
      <c r="A45" s="1" t="s">
        <v>345</v>
      </c>
      <c r="B45" s="1" t="s">
        <v>346</v>
      </c>
      <c r="C45" s="1" t="s">
        <v>347</v>
      </c>
      <c r="D45" s="1" t="s">
        <v>348</v>
      </c>
      <c r="E45" s="1" t="s">
        <v>19</v>
      </c>
      <c r="F45" s="1" t="s">
        <v>349</v>
      </c>
      <c r="G45" s="1" t="s">
        <v>350</v>
      </c>
      <c r="H45" s="1" t="s">
        <v>19</v>
      </c>
      <c r="I45" s="1" t="s">
        <v>11</v>
      </c>
      <c r="J45" s="1" t="s">
        <v>351</v>
      </c>
      <c r="K45" s="14" t="str">
        <f>steps_processing!H45</f>
        <v>NA</v>
      </c>
    </row>
    <row r="46" spans="1:11" x14ac:dyDescent="0.3">
      <c r="A46" s="1" t="s">
        <v>352</v>
      </c>
      <c r="B46" s="1" t="s">
        <v>353</v>
      </c>
      <c r="C46" s="1" t="s">
        <v>354</v>
      </c>
      <c r="D46" s="1" t="s">
        <v>355</v>
      </c>
      <c r="E46" s="1" t="s">
        <v>19</v>
      </c>
      <c r="F46" s="1" t="s">
        <v>356</v>
      </c>
      <c r="G46" s="1" t="s">
        <v>357</v>
      </c>
      <c r="H46" s="1" t="s">
        <v>19</v>
      </c>
      <c r="I46" s="1" t="s">
        <v>11</v>
      </c>
      <c r="J46" s="1" t="s">
        <v>358</v>
      </c>
      <c r="K46" s="14" t="str">
        <f>steps_processing!H46</f>
        <v>0.0162013486118747</v>
      </c>
    </row>
    <row r="47" spans="1:11" x14ac:dyDescent="0.3">
      <c r="A47" s="1" t="s">
        <v>360</v>
      </c>
      <c r="B47" s="1" t="s">
        <v>361</v>
      </c>
      <c r="C47" s="1" t="s">
        <v>362</v>
      </c>
      <c r="D47" s="1" t="s">
        <v>363</v>
      </c>
      <c r="E47" s="1" t="s">
        <v>19</v>
      </c>
      <c r="F47" s="1" t="s">
        <v>364</v>
      </c>
      <c r="G47" s="1" t="s">
        <v>365</v>
      </c>
      <c r="H47" s="1" t="s">
        <v>19</v>
      </c>
      <c r="I47" s="1" t="s">
        <v>11</v>
      </c>
      <c r="J47" s="1" t="s">
        <v>366</v>
      </c>
      <c r="K47" s="14" t="str">
        <f>steps_processing!H47</f>
        <v>NA</v>
      </c>
    </row>
    <row r="48" spans="1:11" x14ac:dyDescent="0.3">
      <c r="A48" s="1" t="s">
        <v>367</v>
      </c>
      <c r="B48" s="1" t="s">
        <v>368</v>
      </c>
      <c r="C48" s="1" t="s">
        <v>369</v>
      </c>
      <c r="D48" s="1" t="s">
        <v>370</v>
      </c>
      <c r="E48" s="1" t="s">
        <v>19</v>
      </c>
      <c r="F48" s="1" t="s">
        <v>371</v>
      </c>
      <c r="G48" s="1" t="s">
        <v>372</v>
      </c>
      <c r="H48" s="1" t="s">
        <v>373</v>
      </c>
      <c r="I48" s="1" t="s">
        <v>11</v>
      </c>
      <c r="J48" s="1" t="s">
        <v>374</v>
      </c>
      <c r="K48" s="14" t="str">
        <f>steps_processing!H48</f>
        <v>NA</v>
      </c>
    </row>
    <row r="49" spans="1:11" x14ac:dyDescent="0.3">
      <c r="A49" s="1" t="s">
        <v>375</v>
      </c>
      <c r="B49" s="1" t="s">
        <v>376</v>
      </c>
      <c r="C49" s="1" t="s">
        <v>377</v>
      </c>
      <c r="D49" s="1" t="s">
        <v>378</v>
      </c>
      <c r="E49" s="1" t="s">
        <v>19</v>
      </c>
      <c r="F49" s="1" t="s">
        <v>379</v>
      </c>
      <c r="G49" s="1" t="s">
        <v>380</v>
      </c>
      <c r="H49" s="1" t="s">
        <v>19</v>
      </c>
      <c r="I49" s="1" t="s">
        <v>11</v>
      </c>
      <c r="J49" s="1" t="s">
        <v>381</v>
      </c>
      <c r="K49" s="14" t="str">
        <f>steps_processing!H49</f>
        <v>0.0138839637739399</v>
      </c>
    </row>
    <row r="50" spans="1:11" x14ac:dyDescent="0.3">
      <c r="A50" s="1" t="s">
        <v>383</v>
      </c>
      <c r="B50" s="1" t="s">
        <v>384</v>
      </c>
      <c r="C50" s="1" t="s">
        <v>385</v>
      </c>
      <c r="D50" s="1" t="s">
        <v>386</v>
      </c>
      <c r="E50" s="1" t="s">
        <v>19</v>
      </c>
      <c r="F50" s="1" t="s">
        <v>387</v>
      </c>
      <c r="G50" s="1" t="s">
        <v>388</v>
      </c>
      <c r="H50" s="1" t="s">
        <v>389</v>
      </c>
      <c r="I50" s="1" t="s">
        <v>11</v>
      </c>
      <c r="J50" s="1" t="s">
        <v>390</v>
      </c>
      <c r="K50" s="14" t="str">
        <f>steps_processing!H50</f>
        <v>NA</v>
      </c>
    </row>
    <row r="51" spans="1:11" x14ac:dyDescent="0.3">
      <c r="A51" s="1" t="s">
        <v>391</v>
      </c>
      <c r="B51" s="1" t="s">
        <v>392</v>
      </c>
      <c r="C51" s="1" t="s">
        <v>393</v>
      </c>
      <c r="D51" s="1" t="s">
        <v>394</v>
      </c>
      <c r="E51" s="1" t="s">
        <v>395</v>
      </c>
      <c r="F51" s="1" t="s">
        <v>396</v>
      </c>
      <c r="G51" s="1" t="s">
        <v>397</v>
      </c>
      <c r="H51" s="1" t="s">
        <v>19</v>
      </c>
      <c r="I51" s="1" t="s">
        <v>11</v>
      </c>
      <c r="J51" s="1" t="s">
        <v>398</v>
      </c>
      <c r="K51" s="14" t="str">
        <f>steps_processing!H51</f>
        <v>NA</v>
      </c>
    </row>
    <row r="52" spans="1:11" x14ac:dyDescent="0.3">
      <c r="A52" s="1" t="s">
        <v>399</v>
      </c>
      <c r="B52" s="1" t="s">
        <v>400</v>
      </c>
      <c r="C52" s="1" t="s">
        <v>401</v>
      </c>
      <c r="D52" s="1" t="s">
        <v>402</v>
      </c>
      <c r="E52" s="1" t="s">
        <v>403</v>
      </c>
      <c r="F52" s="1" t="s">
        <v>404</v>
      </c>
      <c r="G52" s="1" t="s">
        <v>405</v>
      </c>
      <c r="H52" s="1" t="s">
        <v>19</v>
      </c>
      <c r="I52" s="1" t="s">
        <v>11</v>
      </c>
      <c r="J52" s="1" t="s">
        <v>406</v>
      </c>
      <c r="K52" s="14" t="str">
        <f>steps_processing!H52</f>
        <v>0.0166185944255094</v>
      </c>
    </row>
    <row r="53" spans="1:11" x14ac:dyDescent="0.3">
      <c r="A53" s="1" t="s">
        <v>408</v>
      </c>
      <c r="B53" s="1" t="s">
        <v>409</v>
      </c>
      <c r="C53" s="1" t="s">
        <v>410</v>
      </c>
      <c r="D53" s="1" t="s">
        <v>411</v>
      </c>
      <c r="E53" s="1" t="s">
        <v>412</v>
      </c>
      <c r="F53" s="1" t="s">
        <v>413</v>
      </c>
      <c r="G53" s="1" t="s">
        <v>414</v>
      </c>
      <c r="H53" s="1" t="s">
        <v>415</v>
      </c>
      <c r="I53" s="1" t="s">
        <v>11</v>
      </c>
      <c r="J53" s="1" t="s">
        <v>416</v>
      </c>
      <c r="K53" s="14" t="str">
        <f>steps_processing!H53</f>
        <v>NA</v>
      </c>
    </row>
    <row r="54" spans="1:11" x14ac:dyDescent="0.3">
      <c r="A54" s="1" t="s">
        <v>417</v>
      </c>
      <c r="B54" s="1" t="s">
        <v>418</v>
      </c>
      <c r="C54" s="1" t="s">
        <v>419</v>
      </c>
      <c r="D54" s="1" t="s">
        <v>420</v>
      </c>
      <c r="E54" s="1" t="s">
        <v>421</v>
      </c>
      <c r="F54" s="1" t="s">
        <v>422</v>
      </c>
      <c r="G54" s="1" t="s">
        <v>423</v>
      </c>
      <c r="H54" s="1" t="s">
        <v>19</v>
      </c>
      <c r="I54" s="1" t="s">
        <v>11</v>
      </c>
      <c r="J54" s="1" t="s">
        <v>424</v>
      </c>
      <c r="K54" s="14" t="str">
        <f>steps_processing!H54</f>
        <v>NA</v>
      </c>
    </row>
    <row r="55" spans="1:11" x14ac:dyDescent="0.3">
      <c r="A55" s="1" t="s">
        <v>425</v>
      </c>
      <c r="B55" s="1" t="s">
        <v>426</v>
      </c>
      <c r="C55" s="1" t="s">
        <v>427</v>
      </c>
      <c r="D55" s="1" t="s">
        <v>428</v>
      </c>
      <c r="E55" s="1" t="s">
        <v>429</v>
      </c>
      <c r="F55" s="1" t="s">
        <v>430</v>
      </c>
      <c r="G55" s="1" t="s">
        <v>431</v>
      </c>
      <c r="H55" s="1" t="s">
        <v>19</v>
      </c>
      <c r="I55" s="1" t="s">
        <v>11</v>
      </c>
      <c r="J55" s="1" t="s">
        <v>432</v>
      </c>
      <c r="K55" s="14" t="str">
        <f>steps_processing!H55</f>
        <v>0.00903092873942416</v>
      </c>
    </row>
    <row r="56" spans="1:11" x14ac:dyDescent="0.3">
      <c r="A56" s="1" t="s">
        <v>434</v>
      </c>
      <c r="B56" s="1" t="s">
        <v>435</v>
      </c>
      <c r="C56" s="1" t="s">
        <v>436</v>
      </c>
      <c r="D56" s="1" t="s">
        <v>437</v>
      </c>
      <c r="E56" s="1" t="s">
        <v>438</v>
      </c>
      <c r="F56" s="1" t="s">
        <v>439</v>
      </c>
      <c r="G56" s="1" t="s">
        <v>440</v>
      </c>
      <c r="H56" s="1" t="s">
        <v>441</v>
      </c>
      <c r="I56" s="1" t="s">
        <v>11</v>
      </c>
      <c r="J56" s="1" t="s">
        <v>442</v>
      </c>
      <c r="K56" s="14" t="str">
        <f>steps_processing!H56</f>
        <v>NA</v>
      </c>
    </row>
    <row r="57" spans="1:11" x14ac:dyDescent="0.3">
      <c r="A57" s="1" t="s">
        <v>443</v>
      </c>
      <c r="B57" s="1" t="s">
        <v>444</v>
      </c>
      <c r="C57" s="1" t="s">
        <v>445</v>
      </c>
      <c r="D57" s="1" t="s">
        <v>446</v>
      </c>
      <c r="E57" s="1" t="s">
        <v>447</v>
      </c>
      <c r="F57" s="1" t="s">
        <v>448</v>
      </c>
      <c r="G57" s="1" t="s">
        <v>449</v>
      </c>
      <c r="H57" s="1" t="s">
        <v>450</v>
      </c>
      <c r="I57" s="1" t="s">
        <v>11</v>
      </c>
      <c r="J57" s="1" t="s">
        <v>451</v>
      </c>
      <c r="K57" s="14" t="str">
        <f>steps_processing!H57</f>
        <v>NA</v>
      </c>
    </row>
    <row r="58" spans="1:11" x14ac:dyDescent="0.3">
      <c r="A58" s="1" t="s">
        <v>452</v>
      </c>
      <c r="B58" s="1" t="s">
        <v>453</v>
      </c>
      <c r="C58" s="1" t="s">
        <v>454</v>
      </c>
      <c r="D58" s="1" t="s">
        <v>455</v>
      </c>
      <c r="E58" s="1" t="s">
        <v>456</v>
      </c>
      <c r="F58" s="1" t="s">
        <v>457</v>
      </c>
      <c r="G58" s="1" t="s">
        <v>458</v>
      </c>
      <c r="H58" s="1" t="s">
        <v>19</v>
      </c>
      <c r="I58" s="1" t="s">
        <v>11</v>
      </c>
      <c r="J58" s="1" t="s">
        <v>459</v>
      </c>
      <c r="K58" s="14" t="str">
        <f>steps_processing!H58</f>
        <v>-0.0025142251596132</v>
      </c>
    </row>
    <row r="59" spans="1:11" x14ac:dyDescent="0.3">
      <c r="A59" s="1" t="s">
        <v>461</v>
      </c>
      <c r="B59" s="1" t="s">
        <v>462</v>
      </c>
      <c r="C59" s="1" t="s">
        <v>463</v>
      </c>
      <c r="D59" s="1" t="s">
        <v>464</v>
      </c>
      <c r="E59" s="1" t="s">
        <v>465</v>
      </c>
      <c r="F59" s="1" t="s">
        <v>466</v>
      </c>
      <c r="G59" s="1" t="s">
        <v>467</v>
      </c>
      <c r="H59" s="1" t="s">
        <v>19</v>
      </c>
      <c r="I59" s="1" t="s">
        <v>11</v>
      </c>
      <c r="J59" s="1" t="s">
        <v>468</v>
      </c>
      <c r="K59" s="14" t="str">
        <f>steps_processing!H59</f>
        <v>NA</v>
      </c>
    </row>
    <row r="60" spans="1:11" x14ac:dyDescent="0.3">
      <c r="A60" s="1" t="s">
        <v>469</v>
      </c>
      <c r="B60" s="1" t="s">
        <v>470</v>
      </c>
      <c r="C60" s="1" t="s">
        <v>471</v>
      </c>
      <c r="D60" s="1" t="s">
        <v>472</v>
      </c>
      <c r="E60" s="1" t="s">
        <v>473</v>
      </c>
      <c r="F60" s="1" t="s">
        <v>474</v>
      </c>
      <c r="G60" s="1" t="s">
        <v>475</v>
      </c>
      <c r="H60" s="1" t="s">
        <v>476</v>
      </c>
      <c r="I60" s="1" t="s">
        <v>11</v>
      </c>
      <c r="J60" s="1" t="s">
        <v>477</v>
      </c>
      <c r="K60" s="14" t="str">
        <f>steps_processing!H60</f>
        <v>NA</v>
      </c>
    </row>
    <row r="61" spans="1:11" x14ac:dyDescent="0.3">
      <c r="A61" s="1" t="s">
        <v>478</v>
      </c>
      <c r="B61" s="1" t="s">
        <v>479</v>
      </c>
      <c r="C61" s="1" t="s">
        <v>480</v>
      </c>
      <c r="D61" s="1" t="s">
        <v>481</v>
      </c>
      <c r="E61" s="1" t="s">
        <v>482</v>
      </c>
      <c r="F61" s="1" t="s">
        <v>483</v>
      </c>
      <c r="G61" s="1" t="s">
        <v>484</v>
      </c>
      <c r="H61" s="1" t="s">
        <v>485</v>
      </c>
      <c r="I61" s="1" t="s">
        <v>11</v>
      </c>
      <c r="J61" s="1" t="s">
        <v>486</v>
      </c>
      <c r="K61" s="14" t="str">
        <f>steps_processing!H61</f>
        <v>-0.00837274884115282</v>
      </c>
    </row>
    <row r="62" spans="1:11" x14ac:dyDescent="0.3">
      <c r="A62" s="1" t="s">
        <v>488</v>
      </c>
      <c r="B62" s="1" t="s">
        <v>489</v>
      </c>
      <c r="C62" s="1" t="s">
        <v>490</v>
      </c>
      <c r="D62" s="1" t="s">
        <v>491</v>
      </c>
      <c r="E62" s="1" t="s">
        <v>19</v>
      </c>
      <c r="F62" s="1" t="s">
        <v>492</v>
      </c>
      <c r="G62" s="1" t="s">
        <v>493</v>
      </c>
      <c r="H62" s="1" t="s">
        <v>19</v>
      </c>
      <c r="I62" s="1" t="s">
        <v>11</v>
      </c>
      <c r="J62" s="1" t="s">
        <v>494</v>
      </c>
      <c r="K62" s="14" t="str">
        <f>steps_processing!H62</f>
        <v>NA</v>
      </c>
    </row>
    <row r="63" spans="1:11" x14ac:dyDescent="0.3">
      <c r="A63" s="1" t="s">
        <v>495</v>
      </c>
      <c r="B63" s="1" t="s">
        <v>496</v>
      </c>
      <c r="C63" s="1" t="s">
        <v>497</v>
      </c>
      <c r="D63" s="1" t="s">
        <v>498</v>
      </c>
      <c r="E63" s="1" t="s">
        <v>499</v>
      </c>
      <c r="F63" s="1" t="s">
        <v>500</v>
      </c>
      <c r="G63" s="1" t="s">
        <v>501</v>
      </c>
      <c r="H63" s="1" t="s">
        <v>19</v>
      </c>
      <c r="I63" s="1" t="s">
        <v>11</v>
      </c>
      <c r="J63" s="1" t="s">
        <v>502</v>
      </c>
      <c r="K63" s="14" t="str">
        <f>steps_processing!H63</f>
        <v>NA</v>
      </c>
    </row>
    <row r="64" spans="1:11" x14ac:dyDescent="0.3">
      <c r="A64" s="1" t="s">
        <v>503</v>
      </c>
      <c r="B64" s="1" t="s">
        <v>504</v>
      </c>
      <c r="C64" s="1" t="s">
        <v>505</v>
      </c>
      <c r="D64" s="1" t="s">
        <v>506</v>
      </c>
      <c r="E64" s="1" t="s">
        <v>507</v>
      </c>
      <c r="F64" s="1" t="s">
        <v>508</v>
      </c>
      <c r="G64" s="1" t="s">
        <v>509</v>
      </c>
      <c r="H64" s="1" t="s">
        <v>19</v>
      </c>
      <c r="I64" s="1" t="s">
        <v>11</v>
      </c>
      <c r="J64" s="1" t="s">
        <v>510</v>
      </c>
      <c r="K64" s="14" t="str">
        <f>steps_processing!H64</f>
        <v>-0.0254800758550336</v>
      </c>
    </row>
    <row r="65" spans="1:11" x14ac:dyDescent="0.3">
      <c r="A65" s="1" t="s">
        <v>512</v>
      </c>
      <c r="B65" s="1" t="s">
        <v>513</v>
      </c>
      <c r="C65" s="1" t="s">
        <v>514</v>
      </c>
      <c r="D65" s="1" t="s">
        <v>515</v>
      </c>
      <c r="E65" s="1" t="s">
        <v>516</v>
      </c>
      <c r="F65" s="1" t="s">
        <v>517</v>
      </c>
      <c r="G65" s="1" t="s">
        <v>518</v>
      </c>
      <c r="H65" s="1" t="s">
        <v>19</v>
      </c>
      <c r="I65" s="1" t="s">
        <v>11</v>
      </c>
      <c r="J65" s="1" t="s">
        <v>519</v>
      </c>
      <c r="K65" s="14" t="str">
        <f>steps_processing!H65</f>
        <v>NA</v>
      </c>
    </row>
    <row r="66" spans="1:11" x14ac:dyDescent="0.3">
      <c r="A66" s="1" t="s">
        <v>520</v>
      </c>
      <c r="B66" s="1" t="s">
        <v>521</v>
      </c>
      <c r="C66" s="1" t="s">
        <v>522</v>
      </c>
      <c r="D66" s="1" t="s">
        <v>523</v>
      </c>
      <c r="E66" s="1" t="s">
        <v>524</v>
      </c>
      <c r="F66" s="1" t="s">
        <v>525</v>
      </c>
      <c r="G66" s="1" t="s">
        <v>526</v>
      </c>
      <c r="H66" s="1" t="s">
        <v>19</v>
      </c>
      <c r="I66" s="1" t="s">
        <v>11</v>
      </c>
      <c r="J66" s="1" t="s">
        <v>527</v>
      </c>
      <c r="K66" s="14" t="str">
        <f>steps_processing!H66</f>
        <v>NA</v>
      </c>
    </row>
    <row r="67" spans="1:11" x14ac:dyDescent="0.3">
      <c r="A67" s="1" t="s">
        <v>528</v>
      </c>
      <c r="B67" s="1" t="s">
        <v>529</v>
      </c>
      <c r="C67" s="1" t="s">
        <v>530</v>
      </c>
      <c r="D67" s="1" t="s">
        <v>531</v>
      </c>
      <c r="E67" s="1" t="s">
        <v>532</v>
      </c>
      <c r="F67" s="1" t="s">
        <v>533</v>
      </c>
      <c r="G67" s="1" t="s">
        <v>534</v>
      </c>
      <c r="H67" s="1" t="s">
        <v>19</v>
      </c>
      <c r="I67" s="1" t="s">
        <v>11</v>
      </c>
      <c r="J67" s="1" t="s">
        <v>535</v>
      </c>
      <c r="K67" s="14" t="str">
        <f>steps_processing!H67</f>
        <v>-0.0236087637010505</v>
      </c>
    </row>
    <row r="68" spans="1:11" x14ac:dyDescent="0.3">
      <c r="A68" s="1" t="s">
        <v>537</v>
      </c>
      <c r="B68" s="1" t="s">
        <v>538</v>
      </c>
      <c r="C68" s="1" t="s">
        <v>539</v>
      </c>
      <c r="D68" s="1" t="s">
        <v>540</v>
      </c>
      <c r="E68" s="1" t="s">
        <v>541</v>
      </c>
      <c r="F68" s="1" t="s">
        <v>542</v>
      </c>
      <c r="G68" s="1" t="s">
        <v>543</v>
      </c>
      <c r="H68" s="1" t="s">
        <v>415</v>
      </c>
      <c r="I68" s="1" t="s">
        <v>11</v>
      </c>
      <c r="J68" s="1" t="s">
        <v>544</v>
      </c>
      <c r="K68" s="14" t="str">
        <f>steps_processing!H68</f>
        <v>NA</v>
      </c>
    </row>
    <row r="69" spans="1:11" x14ac:dyDescent="0.3">
      <c r="A69" s="1" t="s">
        <v>545</v>
      </c>
      <c r="B69" s="1" t="s">
        <v>546</v>
      </c>
      <c r="C69" s="1" t="s">
        <v>547</v>
      </c>
      <c r="D69" s="1" t="s">
        <v>548</v>
      </c>
      <c r="E69" s="1" t="s">
        <v>549</v>
      </c>
      <c r="F69" s="1" t="s">
        <v>550</v>
      </c>
      <c r="G69" s="1" t="s">
        <v>551</v>
      </c>
      <c r="H69" s="1" t="s">
        <v>19</v>
      </c>
      <c r="I69" s="1" t="s">
        <v>11</v>
      </c>
      <c r="J69" s="1" t="s">
        <v>552</v>
      </c>
      <c r="K69" s="14" t="str">
        <f>steps_processing!H69</f>
        <v>NA</v>
      </c>
    </row>
    <row r="70" spans="1:11" x14ac:dyDescent="0.3">
      <c r="A70" s="1" t="s">
        <v>553</v>
      </c>
      <c r="B70" s="1" t="s">
        <v>554</v>
      </c>
      <c r="C70" s="1" t="s">
        <v>555</v>
      </c>
      <c r="D70" s="1" t="s">
        <v>556</v>
      </c>
      <c r="E70" s="1" t="s">
        <v>557</v>
      </c>
      <c r="F70" s="1" t="s">
        <v>558</v>
      </c>
      <c r="G70" s="1" t="s">
        <v>559</v>
      </c>
      <c r="H70" s="1" t="s">
        <v>560</v>
      </c>
      <c r="I70" s="1" t="s">
        <v>11</v>
      </c>
      <c r="J70" s="1" t="s">
        <v>561</v>
      </c>
      <c r="K70" s="14" t="str">
        <f>steps_processing!H70</f>
        <v>0.00315255552761083</v>
      </c>
    </row>
    <row r="71" spans="1:11" x14ac:dyDescent="0.3">
      <c r="A71" s="1" t="s">
        <v>563</v>
      </c>
      <c r="B71" s="1" t="s">
        <v>564</v>
      </c>
      <c r="C71" s="1" t="s">
        <v>565</v>
      </c>
      <c r="D71" s="1" t="s">
        <v>566</v>
      </c>
      <c r="E71" s="1" t="s">
        <v>567</v>
      </c>
      <c r="F71" s="1" t="s">
        <v>568</v>
      </c>
      <c r="G71" s="1" t="s">
        <v>569</v>
      </c>
      <c r="H71" s="1" t="s">
        <v>19</v>
      </c>
      <c r="I71" s="1" t="s">
        <v>11</v>
      </c>
      <c r="J71" s="1" t="s">
        <v>570</v>
      </c>
      <c r="K71" s="14" t="str">
        <f>steps_processing!H71</f>
        <v>NA</v>
      </c>
    </row>
    <row r="72" spans="1:11" x14ac:dyDescent="0.3">
      <c r="A72" s="1" t="s">
        <v>571</v>
      </c>
      <c r="B72" s="1" t="s">
        <v>572</v>
      </c>
      <c r="C72" s="1" t="s">
        <v>573</v>
      </c>
      <c r="D72" s="1" t="s">
        <v>574</v>
      </c>
      <c r="E72" s="1" t="s">
        <v>575</v>
      </c>
      <c r="F72" s="1" t="s">
        <v>576</v>
      </c>
      <c r="G72" s="1" t="s">
        <v>577</v>
      </c>
      <c r="H72" s="1" t="s">
        <v>19</v>
      </c>
      <c r="I72" s="1" t="s">
        <v>11</v>
      </c>
      <c r="J72" s="1" t="s">
        <v>578</v>
      </c>
      <c r="K72" s="14" t="str">
        <f>steps_processing!H72</f>
        <v>NA</v>
      </c>
    </row>
    <row r="73" spans="1:11" x14ac:dyDescent="0.3">
      <c r="A73" s="1" t="s">
        <v>579</v>
      </c>
      <c r="B73" s="1" t="s">
        <v>580</v>
      </c>
      <c r="C73" s="1" t="s">
        <v>581</v>
      </c>
      <c r="D73" s="1" t="s">
        <v>582</v>
      </c>
      <c r="E73" s="1" t="s">
        <v>583</v>
      </c>
      <c r="F73" s="1" t="s">
        <v>584</v>
      </c>
      <c r="G73" s="1" t="s">
        <v>585</v>
      </c>
      <c r="H73" s="1" t="s">
        <v>586</v>
      </c>
      <c r="I73" s="1" t="s">
        <v>11</v>
      </c>
      <c r="J73" s="1" t="s">
        <v>587</v>
      </c>
      <c r="K73" s="14" t="str">
        <f>steps_processing!H73</f>
        <v>0.0138559007074852</v>
      </c>
    </row>
    <row r="74" spans="1:11" x14ac:dyDescent="0.3">
      <c r="A74" s="1" t="s">
        <v>589</v>
      </c>
      <c r="B74" s="1" t="s">
        <v>590</v>
      </c>
      <c r="C74" s="1" t="s">
        <v>591</v>
      </c>
      <c r="D74" s="1" t="s">
        <v>592</v>
      </c>
      <c r="E74" s="1" t="s">
        <v>593</v>
      </c>
      <c r="F74" s="1" t="s">
        <v>594</v>
      </c>
      <c r="G74" s="1" t="s">
        <v>595</v>
      </c>
      <c r="H74" s="1" t="s">
        <v>19</v>
      </c>
      <c r="I74" s="1" t="s">
        <v>11</v>
      </c>
      <c r="J74" s="1" t="s">
        <v>596</v>
      </c>
      <c r="K74" s="14" t="str">
        <f>steps_processing!H74</f>
        <v>NA</v>
      </c>
    </row>
    <row r="75" spans="1:11" x14ac:dyDescent="0.3">
      <c r="A75" s="1" t="s">
        <v>597</v>
      </c>
      <c r="B75" s="1" t="s">
        <v>598</v>
      </c>
      <c r="C75" s="1" t="s">
        <v>599</v>
      </c>
      <c r="D75" s="1" t="s">
        <v>600</v>
      </c>
      <c r="E75" s="1" t="s">
        <v>601</v>
      </c>
      <c r="F75" s="1" t="s">
        <v>602</v>
      </c>
      <c r="G75" s="1" t="s">
        <v>603</v>
      </c>
      <c r="H75" s="1" t="s">
        <v>19</v>
      </c>
      <c r="I75" s="1" t="s">
        <v>11</v>
      </c>
      <c r="J75" s="1" t="s">
        <v>604</v>
      </c>
      <c r="K75" s="14" t="str">
        <f>steps_processing!H75</f>
        <v>NA</v>
      </c>
    </row>
    <row r="76" spans="1:11" x14ac:dyDescent="0.3">
      <c r="A76" s="1" t="s">
        <v>605</v>
      </c>
      <c r="B76" s="1" t="s">
        <v>606</v>
      </c>
      <c r="C76" s="1" t="s">
        <v>607</v>
      </c>
      <c r="D76" s="1" t="s">
        <v>608</v>
      </c>
      <c r="E76" s="1" t="s">
        <v>609</v>
      </c>
      <c r="F76" s="1" t="s">
        <v>610</v>
      </c>
      <c r="G76" s="1" t="s">
        <v>611</v>
      </c>
      <c r="H76" s="1" t="s">
        <v>19</v>
      </c>
      <c r="I76" s="1" t="s">
        <v>11</v>
      </c>
      <c r="J76" s="1" t="s">
        <v>612</v>
      </c>
      <c r="K76" s="14" t="str">
        <f>steps_processing!H76</f>
        <v>0.00582479887596676</v>
      </c>
    </row>
    <row r="77" spans="1:11" x14ac:dyDescent="0.3">
      <c r="A77" s="1" t="s">
        <v>614</v>
      </c>
      <c r="B77" s="1" t="s">
        <v>615</v>
      </c>
      <c r="C77" s="1" t="s">
        <v>616</v>
      </c>
      <c r="D77" s="1" t="s">
        <v>617</v>
      </c>
      <c r="E77" s="1" t="s">
        <v>618</v>
      </c>
      <c r="F77" s="1" t="s">
        <v>619</v>
      </c>
      <c r="G77" s="1" t="s">
        <v>620</v>
      </c>
      <c r="H77" s="1" t="s">
        <v>19</v>
      </c>
      <c r="I77" s="1" t="s">
        <v>11</v>
      </c>
      <c r="J77" s="1" t="s">
        <v>621</v>
      </c>
      <c r="K77" s="14" t="str">
        <f>steps_processing!H77</f>
        <v>NA</v>
      </c>
    </row>
    <row r="78" spans="1:11" x14ac:dyDescent="0.3">
      <c r="A78" s="1" t="s">
        <v>622</v>
      </c>
      <c r="B78" s="1" t="s">
        <v>623</v>
      </c>
      <c r="C78" s="1" t="s">
        <v>624</v>
      </c>
      <c r="D78" s="1" t="s">
        <v>625</v>
      </c>
      <c r="E78" s="1" t="s">
        <v>626</v>
      </c>
      <c r="F78" s="1" t="s">
        <v>627</v>
      </c>
      <c r="G78" s="1" t="s">
        <v>628</v>
      </c>
      <c r="H78" s="1" t="s">
        <v>19</v>
      </c>
      <c r="I78" s="1" t="s">
        <v>11</v>
      </c>
      <c r="J78" s="1" t="s">
        <v>629</v>
      </c>
      <c r="K78" s="14" t="str">
        <f>steps_processing!H78</f>
        <v>NA</v>
      </c>
    </row>
    <row r="79" spans="1:11" x14ac:dyDescent="0.3">
      <c r="A79" s="1" t="s">
        <v>630</v>
      </c>
      <c r="B79" s="1" t="s">
        <v>631</v>
      </c>
      <c r="C79" s="1" t="s">
        <v>632</v>
      </c>
      <c r="D79" s="1" t="s">
        <v>633</v>
      </c>
      <c r="E79" s="1" t="s">
        <v>634</v>
      </c>
      <c r="F79" s="1" t="s">
        <v>635</v>
      </c>
      <c r="G79" s="1" t="s">
        <v>636</v>
      </c>
      <c r="H79" s="1" t="s">
        <v>19</v>
      </c>
      <c r="I79" s="1" t="s">
        <v>11</v>
      </c>
      <c r="J79" s="1" t="s">
        <v>637</v>
      </c>
      <c r="K79" s="14" t="str">
        <f>steps_processing!H79</f>
        <v>0.010678658098525</v>
      </c>
    </row>
    <row r="80" spans="1:11" x14ac:dyDescent="0.3">
      <c r="A80" s="1" t="s">
        <v>639</v>
      </c>
      <c r="B80" s="1" t="s">
        <v>640</v>
      </c>
      <c r="C80" s="1" t="s">
        <v>641</v>
      </c>
      <c r="D80" s="1" t="s">
        <v>642</v>
      </c>
      <c r="E80" s="1" t="s">
        <v>19</v>
      </c>
      <c r="F80" s="1" t="s">
        <v>643</v>
      </c>
      <c r="G80" s="1" t="s">
        <v>644</v>
      </c>
      <c r="H80" s="1" t="s">
        <v>19</v>
      </c>
      <c r="I80" s="1" t="s">
        <v>11</v>
      </c>
      <c r="J80" s="1" t="s">
        <v>645</v>
      </c>
      <c r="K80" s="14" t="str">
        <f>steps_processing!H80</f>
        <v>NA</v>
      </c>
    </row>
    <row r="81" spans="1:11" x14ac:dyDescent="0.3">
      <c r="A81" s="1" t="s">
        <v>646</v>
      </c>
      <c r="B81" s="1" t="s">
        <v>647</v>
      </c>
      <c r="C81" s="1" t="s">
        <v>648</v>
      </c>
      <c r="D81" s="1" t="s">
        <v>649</v>
      </c>
      <c r="E81" s="1" t="s">
        <v>19</v>
      </c>
      <c r="F81" s="1" t="s">
        <v>650</v>
      </c>
      <c r="G81" s="1" t="s">
        <v>651</v>
      </c>
      <c r="H81" s="1" t="s">
        <v>19</v>
      </c>
      <c r="I81" s="1" t="s">
        <v>11</v>
      </c>
      <c r="J81" s="1" t="s">
        <v>652</v>
      </c>
      <c r="K81" s="14" t="str">
        <f>steps_processing!H81</f>
        <v>NA</v>
      </c>
    </row>
    <row r="82" spans="1:11" x14ac:dyDescent="0.3">
      <c r="A82" s="1" t="s">
        <v>653</v>
      </c>
      <c r="B82" s="1" t="s">
        <v>654</v>
      </c>
      <c r="C82" s="1" t="s">
        <v>655</v>
      </c>
      <c r="D82" s="1" t="s">
        <v>656</v>
      </c>
      <c r="E82" s="1" t="s">
        <v>19</v>
      </c>
      <c r="F82" s="1" t="s">
        <v>657</v>
      </c>
      <c r="G82" s="1" t="s">
        <v>658</v>
      </c>
      <c r="H82" s="1" t="s">
        <v>19</v>
      </c>
      <c r="I82" s="1" t="s">
        <v>11</v>
      </c>
      <c r="J82" s="1" t="s">
        <v>659</v>
      </c>
      <c r="K82" s="14" t="str">
        <f>steps_processing!H82</f>
        <v>0.0115169531713978</v>
      </c>
    </row>
    <row r="83" spans="1:11" x14ac:dyDescent="0.3">
      <c r="A83" s="1" t="s">
        <v>661</v>
      </c>
      <c r="B83" s="1" t="s">
        <v>662</v>
      </c>
      <c r="C83" s="1" t="s">
        <v>663</v>
      </c>
      <c r="D83" s="1" t="s">
        <v>664</v>
      </c>
      <c r="E83" s="1" t="s">
        <v>19</v>
      </c>
      <c r="F83" s="1" t="s">
        <v>665</v>
      </c>
      <c r="G83" s="1" t="s">
        <v>666</v>
      </c>
      <c r="H83" s="1" t="s">
        <v>19</v>
      </c>
      <c r="I83" s="1" t="s">
        <v>11</v>
      </c>
      <c r="J83" s="1" t="s">
        <v>667</v>
      </c>
      <c r="K83" s="14" t="str">
        <f>steps_processing!H83</f>
        <v>NA</v>
      </c>
    </row>
    <row r="84" spans="1:11" x14ac:dyDescent="0.3">
      <c r="A84" s="1" t="s">
        <v>668</v>
      </c>
      <c r="B84" s="1" t="s">
        <v>669</v>
      </c>
      <c r="C84" s="1" t="s">
        <v>670</v>
      </c>
      <c r="D84" s="1" t="s">
        <v>671</v>
      </c>
      <c r="E84" s="1" t="s">
        <v>19</v>
      </c>
      <c r="F84" s="1" t="s">
        <v>672</v>
      </c>
      <c r="G84" s="1" t="s">
        <v>673</v>
      </c>
      <c r="H84" s="1" t="s">
        <v>450</v>
      </c>
      <c r="I84" s="1" t="s">
        <v>11</v>
      </c>
      <c r="J84" s="1" t="s">
        <v>674</v>
      </c>
      <c r="K84" s="14" t="str">
        <f>steps_processing!H84</f>
        <v>NA</v>
      </c>
    </row>
    <row r="85" spans="1:11" x14ac:dyDescent="0.3">
      <c r="A85" s="1" t="s">
        <v>675</v>
      </c>
      <c r="B85" s="1" t="s">
        <v>676</v>
      </c>
      <c r="C85" s="1" t="s">
        <v>677</v>
      </c>
      <c r="D85" s="1" t="s">
        <v>678</v>
      </c>
      <c r="E85" s="1" t="s">
        <v>19</v>
      </c>
      <c r="F85" s="1" t="s">
        <v>679</v>
      </c>
      <c r="G85" s="1" t="s">
        <v>680</v>
      </c>
      <c r="H85" s="1" t="s">
        <v>19</v>
      </c>
      <c r="I85" s="1" t="s">
        <v>11</v>
      </c>
      <c r="J85" s="1" t="s">
        <v>681</v>
      </c>
      <c r="K85" s="14" t="str">
        <f>steps_processing!H85</f>
        <v>0.00655244497263995</v>
      </c>
    </row>
    <row r="86" spans="1:11" x14ac:dyDescent="0.3">
      <c r="A86" s="1" t="s">
        <v>683</v>
      </c>
      <c r="B86" s="1" t="s">
        <v>684</v>
      </c>
      <c r="C86" s="1" t="s">
        <v>685</v>
      </c>
      <c r="D86" s="1" t="s">
        <v>686</v>
      </c>
      <c r="E86" s="1" t="s">
        <v>19</v>
      </c>
      <c r="F86" s="1" t="s">
        <v>687</v>
      </c>
      <c r="G86" s="1" t="s">
        <v>688</v>
      </c>
      <c r="H86" s="1" t="s">
        <v>19</v>
      </c>
      <c r="I86" s="1" t="s">
        <v>11</v>
      </c>
      <c r="J86" s="1" t="s">
        <v>689</v>
      </c>
      <c r="K86" s="14" t="str">
        <f>steps_processing!H86</f>
        <v>NA</v>
      </c>
    </row>
    <row r="87" spans="1:11" x14ac:dyDescent="0.3">
      <c r="A87" s="1" t="s">
        <v>690</v>
      </c>
      <c r="B87" s="1" t="s">
        <v>691</v>
      </c>
      <c r="C87" s="1" t="s">
        <v>692</v>
      </c>
      <c r="D87" s="1" t="s">
        <v>693</v>
      </c>
      <c r="E87" s="1" t="s">
        <v>19</v>
      </c>
      <c r="F87" s="1" t="s">
        <v>694</v>
      </c>
      <c r="G87" s="1" t="s">
        <v>695</v>
      </c>
      <c r="H87" s="1" t="s">
        <v>696</v>
      </c>
      <c r="I87" s="1" t="s">
        <v>697</v>
      </c>
      <c r="J87" s="1" t="s">
        <v>698</v>
      </c>
      <c r="K87" s="14" t="str">
        <f>steps_processing!H87</f>
        <v>NA</v>
      </c>
    </row>
    <row r="88" spans="1:11" x14ac:dyDescent="0.3">
      <c r="A88" s="1" t="s">
        <v>699</v>
      </c>
      <c r="B88" s="1" t="s">
        <v>700</v>
      </c>
      <c r="C88" s="1" t="s">
        <v>701</v>
      </c>
      <c r="D88" s="1" t="s">
        <v>702</v>
      </c>
      <c r="E88" s="1" t="s">
        <v>19</v>
      </c>
      <c r="F88" s="1" t="s">
        <v>703</v>
      </c>
      <c r="G88" s="1" t="s">
        <v>704</v>
      </c>
      <c r="H88" s="1" t="s">
        <v>19</v>
      </c>
      <c r="I88" s="1" t="s">
        <v>705</v>
      </c>
      <c r="J88" s="1" t="s">
        <v>706</v>
      </c>
      <c r="K88" s="14" t="str">
        <f>steps_processing!H88</f>
        <v>0.0114867870506533</v>
      </c>
    </row>
    <row r="89" spans="1:11" x14ac:dyDescent="0.3">
      <c r="A89" s="1" t="s">
        <v>708</v>
      </c>
      <c r="B89" s="1" t="s">
        <v>709</v>
      </c>
      <c r="C89" s="1" t="s">
        <v>710</v>
      </c>
      <c r="D89" s="1" t="s">
        <v>711</v>
      </c>
      <c r="E89" s="1" t="s">
        <v>19</v>
      </c>
      <c r="F89" s="1" t="s">
        <v>712</v>
      </c>
      <c r="G89" s="1" t="s">
        <v>713</v>
      </c>
      <c r="H89" s="1" t="s">
        <v>714</v>
      </c>
      <c r="I89" s="1" t="s">
        <v>715</v>
      </c>
      <c r="J89" s="1" t="s">
        <v>716</v>
      </c>
      <c r="K89" s="14" t="str">
        <f>steps_processing!H89</f>
        <v>NA</v>
      </c>
    </row>
    <row r="90" spans="1:11" x14ac:dyDescent="0.3">
      <c r="A90" s="1" t="s">
        <v>717</v>
      </c>
      <c r="B90" s="1" t="s">
        <v>718</v>
      </c>
      <c r="C90" s="1" t="s">
        <v>719</v>
      </c>
      <c r="D90" s="1" t="s">
        <v>720</v>
      </c>
      <c r="E90" s="1" t="s">
        <v>19</v>
      </c>
      <c r="F90" s="1" t="s">
        <v>721</v>
      </c>
      <c r="G90" s="1" t="s">
        <v>722</v>
      </c>
      <c r="H90" s="1" t="s">
        <v>723</v>
      </c>
      <c r="I90" s="1" t="s">
        <v>19</v>
      </c>
      <c r="J90" s="1" t="s">
        <v>724</v>
      </c>
      <c r="K90" s="14" t="str">
        <f>steps_processing!H90</f>
        <v>NA</v>
      </c>
    </row>
    <row r="91" spans="1:11" x14ac:dyDescent="0.3">
      <c r="A91" s="1" t="s">
        <v>725</v>
      </c>
      <c r="B91" s="1" t="s">
        <v>726</v>
      </c>
      <c r="C91" s="1" t="s">
        <v>727</v>
      </c>
      <c r="D91" s="1" t="s">
        <v>728</v>
      </c>
      <c r="E91" s="1" t="s">
        <v>19</v>
      </c>
      <c r="F91" s="1" t="s">
        <v>729</v>
      </c>
      <c r="G91" s="1" t="s">
        <v>730</v>
      </c>
      <c r="H91" s="1" t="s">
        <v>19</v>
      </c>
      <c r="I91" s="1" t="s">
        <v>731</v>
      </c>
      <c r="J91" s="1" t="s">
        <v>732</v>
      </c>
      <c r="K91" s="14" t="str">
        <f>steps_processing!H91</f>
        <v>0.00667830573093793</v>
      </c>
    </row>
    <row r="92" spans="1:11" x14ac:dyDescent="0.3">
      <c r="A92" s="1" t="s">
        <v>734</v>
      </c>
      <c r="B92" s="1" t="s">
        <v>735</v>
      </c>
      <c r="C92" s="1" t="s">
        <v>736</v>
      </c>
      <c r="D92" s="1" t="s">
        <v>737</v>
      </c>
      <c r="E92" s="1" t="s">
        <v>19</v>
      </c>
      <c r="F92" s="1" t="s">
        <v>738</v>
      </c>
      <c r="G92" s="1" t="s">
        <v>739</v>
      </c>
      <c r="H92" s="1" t="s">
        <v>19</v>
      </c>
      <c r="I92" s="1" t="s">
        <v>740</v>
      </c>
      <c r="J92" s="1" t="s">
        <v>741</v>
      </c>
      <c r="K92" s="14" t="str">
        <f>steps_processing!H92</f>
        <v>NA</v>
      </c>
    </row>
    <row r="93" spans="1:11" x14ac:dyDescent="0.3">
      <c r="A93" s="1" t="s">
        <v>742</v>
      </c>
      <c r="B93" s="1" t="s">
        <v>743</v>
      </c>
      <c r="C93" s="1" t="s">
        <v>744</v>
      </c>
      <c r="D93" s="1" t="s">
        <v>745</v>
      </c>
      <c r="E93" s="1" t="s">
        <v>19</v>
      </c>
      <c r="F93" s="1" t="s">
        <v>746</v>
      </c>
      <c r="G93" s="1" t="s">
        <v>747</v>
      </c>
      <c r="H93" s="1" t="s">
        <v>19</v>
      </c>
      <c r="I93" s="1" t="s">
        <v>748</v>
      </c>
      <c r="J93" s="1" t="s">
        <v>749</v>
      </c>
      <c r="K93" s="14" t="str">
        <f>steps_processing!H93</f>
        <v>NA</v>
      </c>
    </row>
    <row r="94" spans="1:11" x14ac:dyDescent="0.3">
      <c r="A94" s="1" t="s">
        <v>750</v>
      </c>
      <c r="B94" s="1" t="s">
        <v>751</v>
      </c>
      <c r="C94" s="1" t="s">
        <v>752</v>
      </c>
      <c r="D94" s="1" t="s">
        <v>753</v>
      </c>
      <c r="E94" s="1" t="s">
        <v>754</v>
      </c>
      <c r="F94" s="1" t="s">
        <v>755</v>
      </c>
      <c r="G94" s="1" t="s">
        <v>756</v>
      </c>
      <c r="H94" s="1" t="s">
        <v>757</v>
      </c>
      <c r="I94" s="1" t="s">
        <v>758</v>
      </c>
      <c r="J94" s="1" t="s">
        <v>759</v>
      </c>
      <c r="K94" s="14" t="str">
        <f>steps_processing!H94</f>
        <v>0.0102756696531185</v>
      </c>
    </row>
    <row r="95" spans="1:11" x14ac:dyDescent="0.3">
      <c r="A95" s="1" t="s">
        <v>761</v>
      </c>
      <c r="B95" s="1" t="s">
        <v>762</v>
      </c>
      <c r="C95" s="1" t="s">
        <v>763</v>
      </c>
      <c r="D95" s="1" t="s">
        <v>764</v>
      </c>
      <c r="E95" s="1" t="s">
        <v>19</v>
      </c>
      <c r="F95" s="1" t="s">
        <v>765</v>
      </c>
      <c r="G95" s="1" t="s">
        <v>766</v>
      </c>
      <c r="H95" s="1" t="s">
        <v>19</v>
      </c>
      <c r="I95" s="1" t="s">
        <v>767</v>
      </c>
      <c r="J95" s="1" t="s">
        <v>768</v>
      </c>
      <c r="K95" s="14" t="str">
        <f>steps_processing!H95</f>
        <v>NA</v>
      </c>
    </row>
    <row r="96" spans="1:11" x14ac:dyDescent="0.3">
      <c r="A96" s="1" t="s">
        <v>769</v>
      </c>
      <c r="B96" s="1" t="s">
        <v>770</v>
      </c>
      <c r="C96" s="1" t="s">
        <v>771</v>
      </c>
      <c r="D96" s="1" t="s">
        <v>772</v>
      </c>
      <c r="E96" s="1" t="s">
        <v>19</v>
      </c>
      <c r="F96" s="1" t="s">
        <v>773</v>
      </c>
      <c r="G96" s="1" t="s">
        <v>774</v>
      </c>
      <c r="H96" s="1" t="s">
        <v>19</v>
      </c>
      <c r="I96" s="1" t="s">
        <v>775</v>
      </c>
      <c r="J96" s="1" t="s">
        <v>776</v>
      </c>
      <c r="K96" s="14" t="str">
        <f>steps_processing!H96</f>
        <v>NA</v>
      </c>
    </row>
    <row r="97" spans="1:11" x14ac:dyDescent="0.3">
      <c r="A97" s="1" t="s">
        <v>777</v>
      </c>
      <c r="B97" s="1" t="s">
        <v>778</v>
      </c>
      <c r="C97" s="1" t="s">
        <v>779</v>
      </c>
      <c r="D97" s="1" t="s">
        <v>780</v>
      </c>
      <c r="E97" s="1" t="s">
        <v>781</v>
      </c>
      <c r="F97" s="1" t="s">
        <v>782</v>
      </c>
      <c r="G97" s="1" t="s">
        <v>783</v>
      </c>
      <c r="H97" s="1" t="s">
        <v>19</v>
      </c>
      <c r="I97" s="1" t="s">
        <v>784</v>
      </c>
      <c r="J97" s="1" t="s">
        <v>785</v>
      </c>
      <c r="K97" s="14" t="str">
        <f>steps_processing!H97</f>
        <v>0.0127061658925102</v>
      </c>
    </row>
    <row r="98" spans="1:11" x14ac:dyDescent="0.3">
      <c r="A98" s="1" t="s">
        <v>787</v>
      </c>
      <c r="B98" s="1" t="s">
        <v>788</v>
      </c>
      <c r="C98" s="1" t="s">
        <v>789</v>
      </c>
      <c r="D98" s="1" t="s">
        <v>790</v>
      </c>
      <c r="E98" s="1" t="s">
        <v>791</v>
      </c>
      <c r="F98" s="1" t="s">
        <v>792</v>
      </c>
      <c r="G98" s="1" t="s">
        <v>793</v>
      </c>
      <c r="H98" s="1" t="s">
        <v>19</v>
      </c>
      <c r="I98" s="1" t="s">
        <v>794</v>
      </c>
      <c r="J98" s="1" t="s">
        <v>795</v>
      </c>
      <c r="K98" s="14" t="str">
        <f>steps_processing!H98</f>
        <v>NA</v>
      </c>
    </row>
    <row r="99" spans="1:11" x14ac:dyDescent="0.3">
      <c r="A99" s="1" t="s">
        <v>796</v>
      </c>
      <c r="B99" s="1" t="s">
        <v>797</v>
      </c>
      <c r="C99" s="1" t="s">
        <v>798</v>
      </c>
      <c r="D99" s="1" t="s">
        <v>799</v>
      </c>
      <c r="E99" s="1" t="s">
        <v>19</v>
      </c>
      <c r="F99" s="1" t="s">
        <v>800</v>
      </c>
      <c r="G99" s="1" t="s">
        <v>801</v>
      </c>
      <c r="H99" s="1" t="s">
        <v>19</v>
      </c>
      <c r="I99" s="1" t="s">
        <v>802</v>
      </c>
      <c r="J99" s="1" t="s">
        <v>803</v>
      </c>
      <c r="K99" s="14" t="str">
        <f>steps_processing!H99</f>
        <v>NA</v>
      </c>
    </row>
    <row r="100" spans="1:11" x14ac:dyDescent="0.3">
      <c r="A100" s="1" t="s">
        <v>804</v>
      </c>
      <c r="B100" s="1" t="s">
        <v>805</v>
      </c>
      <c r="C100" s="1" t="s">
        <v>806</v>
      </c>
      <c r="D100" s="1" t="s">
        <v>807</v>
      </c>
      <c r="E100" s="1" t="s">
        <v>19</v>
      </c>
      <c r="F100" s="1" t="s">
        <v>808</v>
      </c>
      <c r="G100" s="1" t="s">
        <v>809</v>
      </c>
      <c r="H100" s="1" t="s">
        <v>810</v>
      </c>
      <c r="I100" s="1" t="s">
        <v>811</v>
      </c>
      <c r="J100" s="1" t="s">
        <v>812</v>
      </c>
      <c r="K100" s="14" t="str">
        <f>steps_processing!H100</f>
        <v>0.00793056318863345</v>
      </c>
    </row>
    <row r="101" spans="1:11" x14ac:dyDescent="0.3">
      <c r="A101" s="1" t="s">
        <v>814</v>
      </c>
      <c r="B101" s="1" t="s">
        <v>815</v>
      </c>
      <c r="C101" s="1" t="s">
        <v>816</v>
      </c>
      <c r="D101" s="1" t="s">
        <v>817</v>
      </c>
      <c r="E101" s="1" t="s">
        <v>19</v>
      </c>
      <c r="F101" s="1" t="s">
        <v>818</v>
      </c>
      <c r="G101" s="1" t="s">
        <v>819</v>
      </c>
      <c r="H101" s="1" t="s">
        <v>19</v>
      </c>
      <c r="I101" s="1" t="s">
        <v>820</v>
      </c>
      <c r="J101" s="1" t="s">
        <v>821</v>
      </c>
      <c r="K101" s="14" t="str">
        <f>steps_processing!H101</f>
        <v>NA</v>
      </c>
    </row>
    <row r="102" spans="1:11" x14ac:dyDescent="0.3">
      <c r="A102" s="1" t="s">
        <v>822</v>
      </c>
      <c r="B102" s="1" t="s">
        <v>823</v>
      </c>
      <c r="C102" s="1" t="s">
        <v>824</v>
      </c>
      <c r="D102" s="1" t="s">
        <v>825</v>
      </c>
      <c r="E102" s="1" t="s">
        <v>19</v>
      </c>
      <c r="F102" s="1" t="s">
        <v>826</v>
      </c>
      <c r="G102" s="1" t="s">
        <v>827</v>
      </c>
      <c r="H102" s="1" t="s">
        <v>19</v>
      </c>
      <c r="I102" s="1" t="s">
        <v>828</v>
      </c>
      <c r="J102" s="1" t="s">
        <v>829</v>
      </c>
      <c r="K102" s="14" t="str">
        <f>steps_processing!H102</f>
        <v>NA</v>
      </c>
    </row>
    <row r="103" spans="1:11" x14ac:dyDescent="0.3">
      <c r="A103" s="1" t="s">
        <v>830</v>
      </c>
      <c r="B103" s="1" t="s">
        <v>831</v>
      </c>
      <c r="C103" s="1" t="s">
        <v>832</v>
      </c>
      <c r="D103" s="1" t="s">
        <v>833</v>
      </c>
      <c r="E103" s="1" t="s">
        <v>19</v>
      </c>
      <c r="F103" s="1" t="s">
        <v>834</v>
      </c>
      <c r="G103" s="1" t="s">
        <v>835</v>
      </c>
      <c r="H103" s="1" t="s">
        <v>19</v>
      </c>
      <c r="I103" s="1" t="s">
        <v>836</v>
      </c>
      <c r="J103" s="1" t="s">
        <v>837</v>
      </c>
      <c r="K103" s="14" t="str">
        <f>steps_processing!H103</f>
        <v>0.00965546260571659</v>
      </c>
    </row>
    <row r="104" spans="1:11" x14ac:dyDescent="0.3">
      <c r="A104" s="1" t="s">
        <v>839</v>
      </c>
      <c r="B104" s="1" t="s">
        <v>840</v>
      </c>
      <c r="C104" s="1" t="s">
        <v>841</v>
      </c>
      <c r="D104" s="1" t="s">
        <v>842</v>
      </c>
      <c r="E104" s="1" t="s">
        <v>19</v>
      </c>
      <c r="F104" s="1" t="s">
        <v>843</v>
      </c>
      <c r="G104" s="1" t="s">
        <v>844</v>
      </c>
      <c r="H104" s="1" t="s">
        <v>19</v>
      </c>
      <c r="I104" s="1" t="s">
        <v>19</v>
      </c>
      <c r="J104" s="1" t="s">
        <v>845</v>
      </c>
      <c r="K104" s="14" t="str">
        <f>steps_processing!H104</f>
        <v>NA</v>
      </c>
    </row>
    <row r="105" spans="1:11" x14ac:dyDescent="0.3">
      <c r="A105" s="1" t="s">
        <v>846</v>
      </c>
      <c r="B105" s="1" t="s">
        <v>847</v>
      </c>
      <c r="C105" s="1" t="s">
        <v>848</v>
      </c>
      <c r="D105" s="1" t="s">
        <v>849</v>
      </c>
      <c r="E105" s="1" t="s">
        <v>19</v>
      </c>
      <c r="F105" s="1" t="s">
        <v>850</v>
      </c>
      <c r="G105" s="1" t="s">
        <v>851</v>
      </c>
      <c r="H105" s="1" t="s">
        <v>19</v>
      </c>
      <c r="I105" s="1" t="s">
        <v>852</v>
      </c>
      <c r="J105" s="1" t="s">
        <v>853</v>
      </c>
      <c r="K105" s="14" t="str">
        <f>steps_processing!H105</f>
        <v>NA</v>
      </c>
    </row>
    <row r="106" spans="1:11" x14ac:dyDescent="0.3">
      <c r="A106" s="1" t="s">
        <v>854</v>
      </c>
      <c r="B106" s="1" t="s">
        <v>855</v>
      </c>
      <c r="C106" s="1" t="s">
        <v>856</v>
      </c>
      <c r="D106" s="1" t="s">
        <v>857</v>
      </c>
      <c r="E106" s="1" t="s">
        <v>858</v>
      </c>
      <c r="F106" s="1" t="s">
        <v>859</v>
      </c>
      <c r="G106" s="1" t="s">
        <v>860</v>
      </c>
      <c r="H106" s="1" t="s">
        <v>19</v>
      </c>
      <c r="I106" s="1" t="s">
        <v>861</v>
      </c>
      <c r="J106" s="1" t="s">
        <v>862</v>
      </c>
      <c r="K106" s="14" t="str">
        <f>steps_processing!H106</f>
        <v>0.00464821684365049</v>
      </c>
    </row>
    <row r="107" spans="1:11" x14ac:dyDescent="0.3">
      <c r="A107" s="1" t="s">
        <v>864</v>
      </c>
      <c r="B107" s="1" t="s">
        <v>865</v>
      </c>
      <c r="C107" s="1" t="s">
        <v>866</v>
      </c>
      <c r="D107" s="1" t="s">
        <v>867</v>
      </c>
      <c r="E107" s="1" t="s">
        <v>868</v>
      </c>
      <c r="F107" s="1" t="s">
        <v>869</v>
      </c>
      <c r="G107" s="1" t="s">
        <v>870</v>
      </c>
      <c r="H107" s="1" t="s">
        <v>871</v>
      </c>
      <c r="I107" s="1" t="s">
        <v>872</v>
      </c>
      <c r="J107" s="1" t="s">
        <v>873</v>
      </c>
      <c r="K107" s="14" t="str">
        <f>steps_processing!H107</f>
        <v>NA</v>
      </c>
    </row>
    <row r="108" spans="1:11" x14ac:dyDescent="0.3">
      <c r="A108" s="1" t="s">
        <v>874</v>
      </c>
      <c r="B108" s="1" t="s">
        <v>875</v>
      </c>
      <c r="C108" s="1" t="s">
        <v>876</v>
      </c>
      <c r="D108" s="1" t="s">
        <v>877</v>
      </c>
      <c r="E108" s="1" t="s">
        <v>19</v>
      </c>
      <c r="F108" s="1" t="s">
        <v>878</v>
      </c>
      <c r="G108" s="1" t="s">
        <v>879</v>
      </c>
      <c r="H108" s="1" t="s">
        <v>19</v>
      </c>
      <c r="I108" s="1" t="s">
        <v>880</v>
      </c>
      <c r="J108" s="1" t="s">
        <v>881</v>
      </c>
      <c r="K108" s="14" t="str">
        <f>steps_processing!H108</f>
        <v>NA</v>
      </c>
    </row>
    <row r="109" spans="1:11" x14ac:dyDescent="0.3">
      <c r="A109" s="1" t="s">
        <v>882</v>
      </c>
      <c r="B109" s="1" t="s">
        <v>883</v>
      </c>
      <c r="C109" s="1" t="s">
        <v>884</v>
      </c>
      <c r="D109" s="1" t="s">
        <v>885</v>
      </c>
      <c r="E109" s="1" t="s">
        <v>19</v>
      </c>
      <c r="F109" s="1" t="s">
        <v>886</v>
      </c>
      <c r="G109" s="1" t="s">
        <v>887</v>
      </c>
      <c r="H109" s="1" t="s">
        <v>19</v>
      </c>
      <c r="I109" s="1" t="s">
        <v>888</v>
      </c>
      <c r="J109" s="1" t="s">
        <v>889</v>
      </c>
      <c r="K109" s="14" t="str">
        <f>steps_processing!H109</f>
        <v>0.00657516678835394</v>
      </c>
    </row>
    <row r="110" spans="1:11" x14ac:dyDescent="0.3">
      <c r="A110" s="1" t="s">
        <v>891</v>
      </c>
      <c r="B110" s="1" t="s">
        <v>892</v>
      </c>
      <c r="C110" s="1" t="s">
        <v>893</v>
      </c>
      <c r="D110" s="1" t="s">
        <v>894</v>
      </c>
      <c r="E110" s="1" t="s">
        <v>19</v>
      </c>
      <c r="F110" s="1" t="s">
        <v>895</v>
      </c>
      <c r="G110" s="1" t="s">
        <v>896</v>
      </c>
      <c r="H110" s="1" t="s">
        <v>19</v>
      </c>
      <c r="I110" s="1" t="s">
        <v>897</v>
      </c>
      <c r="J110" s="1" t="s">
        <v>898</v>
      </c>
      <c r="K110" s="14" t="str">
        <f>steps_processing!H110</f>
        <v>NA</v>
      </c>
    </row>
    <row r="111" spans="1:11" x14ac:dyDescent="0.3">
      <c r="A111" s="1" t="s">
        <v>899</v>
      </c>
      <c r="B111" s="1" t="s">
        <v>900</v>
      </c>
      <c r="C111" s="1" t="s">
        <v>901</v>
      </c>
      <c r="D111" s="1" t="s">
        <v>902</v>
      </c>
      <c r="E111" s="1" t="s">
        <v>19</v>
      </c>
      <c r="F111" s="1" t="s">
        <v>903</v>
      </c>
      <c r="G111" s="1" t="s">
        <v>904</v>
      </c>
      <c r="H111" s="1" t="s">
        <v>19</v>
      </c>
      <c r="I111" s="1" t="s">
        <v>905</v>
      </c>
      <c r="J111" s="1" t="s">
        <v>906</v>
      </c>
      <c r="K111" s="14" t="str">
        <f>steps_processing!H111</f>
        <v>NA</v>
      </c>
    </row>
    <row r="112" spans="1:11" x14ac:dyDescent="0.3">
      <c r="A112" s="1" t="s">
        <v>907</v>
      </c>
      <c r="B112" s="1" t="s">
        <v>908</v>
      </c>
      <c r="C112" s="1" t="s">
        <v>909</v>
      </c>
      <c r="D112" s="1" t="s">
        <v>910</v>
      </c>
      <c r="E112" s="1" t="s">
        <v>19</v>
      </c>
      <c r="F112" s="1" t="s">
        <v>911</v>
      </c>
      <c r="G112" s="1" t="s">
        <v>912</v>
      </c>
      <c r="H112" s="1" t="s">
        <v>913</v>
      </c>
      <c r="I112" s="1" t="s">
        <v>914</v>
      </c>
      <c r="J112" s="1" t="s">
        <v>915</v>
      </c>
      <c r="K112" s="14" t="str">
        <f>steps_processing!H112</f>
        <v>0.00306067855596056</v>
      </c>
    </row>
    <row r="113" spans="1:11" x14ac:dyDescent="0.3">
      <c r="A113" s="1" t="s">
        <v>917</v>
      </c>
      <c r="B113" s="1" t="s">
        <v>918</v>
      </c>
      <c r="C113" s="1" t="s">
        <v>919</v>
      </c>
      <c r="D113" s="1" t="s">
        <v>920</v>
      </c>
      <c r="E113" s="1" t="s">
        <v>19</v>
      </c>
      <c r="F113" s="1" t="s">
        <v>921</v>
      </c>
      <c r="G113" s="1" t="s">
        <v>922</v>
      </c>
      <c r="H113" s="1" t="s">
        <v>923</v>
      </c>
      <c r="I113" s="1" t="s">
        <v>924</v>
      </c>
      <c r="J113" s="1" t="s">
        <v>925</v>
      </c>
      <c r="K113" s="14" t="str">
        <f>steps_processing!H113</f>
        <v>NA</v>
      </c>
    </row>
    <row r="114" spans="1:11" x14ac:dyDescent="0.3">
      <c r="A114" s="1" t="s">
        <v>926</v>
      </c>
      <c r="B114" s="1" t="s">
        <v>927</v>
      </c>
      <c r="C114" s="1" t="s">
        <v>928</v>
      </c>
      <c r="D114" s="1" t="s">
        <v>929</v>
      </c>
      <c r="E114" s="1" t="s">
        <v>19</v>
      </c>
      <c r="F114" s="1" t="s">
        <v>930</v>
      </c>
      <c r="G114" s="1" t="s">
        <v>931</v>
      </c>
      <c r="H114" s="1" t="s">
        <v>19</v>
      </c>
      <c r="I114" s="1" t="s">
        <v>932</v>
      </c>
      <c r="J114" s="1" t="s">
        <v>933</v>
      </c>
      <c r="K114" s="14" t="str">
        <f>steps_processing!H114</f>
        <v>NA</v>
      </c>
    </row>
    <row r="115" spans="1:11" x14ac:dyDescent="0.3">
      <c r="A115" s="1" t="s">
        <v>934</v>
      </c>
      <c r="B115" s="1" t="s">
        <v>935</v>
      </c>
      <c r="C115" s="1" t="s">
        <v>936</v>
      </c>
      <c r="D115" s="1" t="s">
        <v>937</v>
      </c>
      <c r="E115" s="1" t="s">
        <v>19</v>
      </c>
      <c r="F115" s="1" t="s">
        <v>938</v>
      </c>
      <c r="G115" s="1" t="s">
        <v>939</v>
      </c>
      <c r="H115" s="1" t="s">
        <v>19</v>
      </c>
      <c r="I115" s="1" t="s">
        <v>940</v>
      </c>
      <c r="J115" s="1" t="s">
        <v>941</v>
      </c>
      <c r="K115" s="14" t="str">
        <f>steps_processing!H115</f>
        <v>0.00611800367067043</v>
      </c>
    </row>
    <row r="116" spans="1:11" x14ac:dyDescent="0.3">
      <c r="A116" s="1" t="s">
        <v>943</v>
      </c>
      <c r="B116" s="1" t="s">
        <v>944</v>
      </c>
      <c r="C116" s="1" t="s">
        <v>945</v>
      </c>
      <c r="D116" s="1" t="s">
        <v>946</v>
      </c>
      <c r="E116" s="1" t="s">
        <v>19</v>
      </c>
      <c r="F116" s="1" t="s">
        <v>947</v>
      </c>
      <c r="G116" s="1" t="s">
        <v>948</v>
      </c>
      <c r="H116" s="1" t="s">
        <v>913</v>
      </c>
      <c r="I116" s="1" t="s">
        <v>949</v>
      </c>
      <c r="J116" s="1" t="s">
        <v>950</v>
      </c>
      <c r="K116" s="14" t="str">
        <f>steps_processing!H116</f>
        <v>NA</v>
      </c>
    </row>
    <row r="117" spans="1:11" x14ac:dyDescent="0.3">
      <c r="A117" s="1" t="s">
        <v>951</v>
      </c>
      <c r="B117" s="1" t="s">
        <v>952</v>
      </c>
      <c r="C117" s="1" t="s">
        <v>953</v>
      </c>
      <c r="D117" s="1" t="s">
        <v>954</v>
      </c>
      <c r="E117" s="1" t="s">
        <v>19</v>
      </c>
      <c r="F117" s="1" t="s">
        <v>955</v>
      </c>
      <c r="G117" s="1" t="s">
        <v>956</v>
      </c>
      <c r="H117" s="1" t="s">
        <v>19</v>
      </c>
      <c r="I117" s="1" t="s">
        <v>957</v>
      </c>
      <c r="J117" s="1" t="s">
        <v>958</v>
      </c>
      <c r="K117" s="14" t="str">
        <f>steps_processing!H117</f>
        <v>NA</v>
      </c>
    </row>
    <row r="118" spans="1:11" x14ac:dyDescent="0.3">
      <c r="A118" s="1" t="s">
        <v>959</v>
      </c>
      <c r="B118" s="1" t="s">
        <v>960</v>
      </c>
      <c r="C118" s="1" t="s">
        <v>961</v>
      </c>
      <c r="D118" s="1" t="s">
        <v>962</v>
      </c>
      <c r="E118" s="1" t="s">
        <v>19</v>
      </c>
      <c r="F118" s="1" t="s">
        <v>963</v>
      </c>
      <c r="G118" s="1" t="s">
        <v>964</v>
      </c>
      <c r="H118" s="1" t="s">
        <v>19</v>
      </c>
      <c r="I118" s="1" t="s">
        <v>965</v>
      </c>
      <c r="J118" s="1" t="s">
        <v>966</v>
      </c>
      <c r="K118" s="14" t="str">
        <f>steps_processing!H118</f>
        <v>0.0057604985339413</v>
      </c>
    </row>
    <row r="119" spans="1:11" x14ac:dyDescent="0.3">
      <c r="A119" s="1" t="s">
        <v>968</v>
      </c>
      <c r="B119" s="1" t="s">
        <v>969</v>
      </c>
      <c r="C119" s="1" t="s">
        <v>970</v>
      </c>
      <c r="D119" s="1" t="s">
        <v>971</v>
      </c>
      <c r="E119" s="1" t="s">
        <v>972</v>
      </c>
      <c r="F119" s="1" t="s">
        <v>973</v>
      </c>
      <c r="G119" s="1" t="s">
        <v>974</v>
      </c>
      <c r="H119" s="1" t="s">
        <v>19</v>
      </c>
      <c r="I119" s="1" t="s">
        <v>975</v>
      </c>
      <c r="J119" s="1" t="s">
        <v>976</v>
      </c>
      <c r="K119" s="14" t="str">
        <f>steps_processing!H119</f>
        <v>NA</v>
      </c>
    </row>
    <row r="120" spans="1:11" x14ac:dyDescent="0.3">
      <c r="A120" s="1" t="s">
        <v>977</v>
      </c>
      <c r="B120" s="1" t="s">
        <v>978</v>
      </c>
      <c r="C120" s="1" t="s">
        <v>979</v>
      </c>
      <c r="D120" s="1" t="s">
        <v>980</v>
      </c>
      <c r="E120" s="1" t="s">
        <v>19</v>
      </c>
      <c r="F120" s="1" t="s">
        <v>981</v>
      </c>
      <c r="G120" s="1" t="s">
        <v>982</v>
      </c>
      <c r="H120" s="1" t="s">
        <v>19</v>
      </c>
      <c r="I120" s="1" t="s">
        <v>983</v>
      </c>
      <c r="J120" s="1" t="s">
        <v>984</v>
      </c>
      <c r="K120" s="14" t="str">
        <f>steps_processing!H120</f>
        <v>NA</v>
      </c>
    </row>
    <row r="121" spans="1:11" x14ac:dyDescent="0.3">
      <c r="A121" s="1" t="s">
        <v>985</v>
      </c>
      <c r="B121" s="1" t="s">
        <v>986</v>
      </c>
      <c r="C121" s="1" t="s">
        <v>987</v>
      </c>
      <c r="D121" s="1" t="s">
        <v>988</v>
      </c>
      <c r="E121" s="1" t="s">
        <v>19</v>
      </c>
      <c r="F121" s="1" t="s">
        <v>989</v>
      </c>
      <c r="G121" s="1" t="s">
        <v>990</v>
      </c>
      <c r="H121" s="1" t="s">
        <v>19</v>
      </c>
      <c r="I121" s="1" t="s">
        <v>991</v>
      </c>
      <c r="J121" s="1" t="s">
        <v>992</v>
      </c>
      <c r="K121" s="14" t="str">
        <f>steps_processing!H121</f>
        <v>0.000870773509364959</v>
      </c>
    </row>
    <row r="122" spans="1:11" x14ac:dyDescent="0.3">
      <c r="A122" s="1" t="s">
        <v>994</v>
      </c>
      <c r="B122" s="1" t="s">
        <v>995</v>
      </c>
      <c r="C122" s="1" t="s">
        <v>996</v>
      </c>
      <c r="D122" s="1" t="s">
        <v>997</v>
      </c>
      <c r="E122" s="1" t="s">
        <v>19</v>
      </c>
      <c r="F122" s="1" t="s">
        <v>998</v>
      </c>
      <c r="G122" s="1" t="s">
        <v>999</v>
      </c>
      <c r="H122" s="1" t="s">
        <v>1000</v>
      </c>
      <c r="I122" s="1" t="s">
        <v>1001</v>
      </c>
      <c r="J122" s="1" t="s">
        <v>1002</v>
      </c>
      <c r="K122" s="14" t="str">
        <f>steps_processing!H122</f>
        <v>NA</v>
      </c>
    </row>
    <row r="123" spans="1:11" x14ac:dyDescent="0.3">
      <c r="A123" s="1" t="s">
        <v>1003</v>
      </c>
      <c r="B123" s="1" t="s">
        <v>1004</v>
      </c>
      <c r="C123" s="1" t="s">
        <v>1005</v>
      </c>
      <c r="D123" s="1" t="s">
        <v>1006</v>
      </c>
      <c r="E123" s="1" t="s">
        <v>19</v>
      </c>
      <c r="F123" s="1" t="s">
        <v>1007</v>
      </c>
      <c r="G123" s="1" t="s">
        <v>1008</v>
      </c>
      <c r="H123" s="1" t="s">
        <v>19</v>
      </c>
      <c r="I123" s="1" t="s">
        <v>1009</v>
      </c>
      <c r="J123" s="1" t="s">
        <v>1010</v>
      </c>
      <c r="K123" s="14" t="str">
        <f>steps_processing!H123</f>
        <v>NA</v>
      </c>
    </row>
    <row r="124" spans="1:11" x14ac:dyDescent="0.3">
      <c r="A124" s="1" t="s">
        <v>1011</v>
      </c>
      <c r="B124" s="1" t="s">
        <v>1012</v>
      </c>
      <c r="C124" s="1" t="s">
        <v>1013</v>
      </c>
      <c r="D124" s="1" t="s">
        <v>1014</v>
      </c>
      <c r="E124" s="1" t="s">
        <v>1015</v>
      </c>
      <c r="F124" s="1" t="s">
        <v>1016</v>
      </c>
      <c r="G124" s="1" t="s">
        <v>1017</v>
      </c>
      <c r="H124" s="1" t="s">
        <v>19</v>
      </c>
      <c r="I124" s="1" t="s">
        <v>1018</v>
      </c>
      <c r="J124" s="1" t="s">
        <v>1019</v>
      </c>
      <c r="K124" s="14" t="str">
        <f>steps_processing!H124</f>
        <v>0.00552450435714934</v>
      </c>
    </row>
    <row r="125" spans="1:11" x14ac:dyDescent="0.3">
      <c r="A125" s="1" t="s">
        <v>1021</v>
      </c>
      <c r="B125" s="1" t="s">
        <v>1022</v>
      </c>
      <c r="C125" s="1" t="s">
        <v>1023</v>
      </c>
      <c r="D125" s="1" t="s">
        <v>1024</v>
      </c>
      <c r="E125" s="1" t="s">
        <v>1025</v>
      </c>
      <c r="F125" s="1" t="s">
        <v>1026</v>
      </c>
      <c r="G125" s="1" t="s">
        <v>1027</v>
      </c>
      <c r="H125" s="1" t="s">
        <v>19</v>
      </c>
      <c r="I125" s="1" t="s">
        <v>1028</v>
      </c>
      <c r="J125" s="1" t="s">
        <v>1029</v>
      </c>
      <c r="K125" s="14" t="str">
        <f>steps_processing!H125</f>
        <v>NA</v>
      </c>
    </row>
    <row r="126" spans="1:11" x14ac:dyDescent="0.3">
      <c r="A126" s="1" t="s">
        <v>1030</v>
      </c>
      <c r="B126" s="1" t="s">
        <v>1031</v>
      </c>
      <c r="C126" s="1" t="s">
        <v>1032</v>
      </c>
      <c r="D126" s="1" t="s">
        <v>1033</v>
      </c>
      <c r="E126" s="1" t="s">
        <v>1034</v>
      </c>
      <c r="F126" s="1" t="s">
        <v>1035</v>
      </c>
      <c r="G126" s="1" t="s">
        <v>1036</v>
      </c>
      <c r="H126" s="1" t="s">
        <v>19</v>
      </c>
      <c r="I126" s="1" t="s">
        <v>1037</v>
      </c>
      <c r="J126" s="1" t="s">
        <v>1038</v>
      </c>
      <c r="K126" s="14" t="str">
        <f>steps_processing!H126</f>
        <v>NA</v>
      </c>
    </row>
    <row r="127" spans="1:11" x14ac:dyDescent="0.3">
      <c r="A127" s="1" t="s">
        <v>1039</v>
      </c>
      <c r="B127" s="1" t="s">
        <v>1040</v>
      </c>
      <c r="C127" s="1" t="s">
        <v>1041</v>
      </c>
      <c r="D127" s="1" t="s">
        <v>1042</v>
      </c>
      <c r="E127" s="1" t="s">
        <v>19</v>
      </c>
      <c r="F127" s="1" t="s">
        <v>1043</v>
      </c>
      <c r="G127" s="1" t="s">
        <v>1044</v>
      </c>
      <c r="H127" s="1" t="s">
        <v>1045</v>
      </c>
      <c r="I127" s="1" t="s">
        <v>1046</v>
      </c>
      <c r="J127" s="1" t="s">
        <v>1047</v>
      </c>
      <c r="K127" s="14" t="str">
        <f>steps_processing!H127</f>
        <v>0.00012776329822479</v>
      </c>
    </row>
    <row r="128" spans="1:11" x14ac:dyDescent="0.3">
      <c r="A128" s="1" t="s">
        <v>1049</v>
      </c>
      <c r="B128" s="1" t="s">
        <v>1050</v>
      </c>
      <c r="C128" s="1" t="s">
        <v>1051</v>
      </c>
      <c r="D128" s="1" t="s">
        <v>1052</v>
      </c>
      <c r="E128" s="1" t="s">
        <v>1053</v>
      </c>
      <c r="F128" s="1" t="s">
        <v>1054</v>
      </c>
      <c r="G128" s="1" t="s">
        <v>1055</v>
      </c>
      <c r="H128" s="1" t="s">
        <v>19</v>
      </c>
      <c r="I128" s="1" t="s">
        <v>1056</v>
      </c>
      <c r="J128" s="1" t="s">
        <v>1057</v>
      </c>
      <c r="K128" s="14" t="str">
        <f>steps_processing!H128</f>
        <v>NA</v>
      </c>
    </row>
    <row r="129" spans="1:11" x14ac:dyDescent="0.3">
      <c r="A129" s="1" t="s">
        <v>1058</v>
      </c>
      <c r="B129" s="1" t="s">
        <v>1059</v>
      </c>
      <c r="C129" s="1" t="s">
        <v>1060</v>
      </c>
      <c r="D129" s="1" t="s">
        <v>1061</v>
      </c>
      <c r="E129" s="1" t="s">
        <v>1062</v>
      </c>
      <c r="F129" s="1" t="s">
        <v>1063</v>
      </c>
      <c r="G129" s="1" t="s">
        <v>1064</v>
      </c>
      <c r="H129" s="1" t="s">
        <v>1065</v>
      </c>
      <c r="I129" s="1" t="s">
        <v>1066</v>
      </c>
      <c r="J129" s="1" t="s">
        <v>1067</v>
      </c>
      <c r="K129" s="14" t="str">
        <f>steps_processing!H129</f>
        <v>NA</v>
      </c>
    </row>
    <row r="130" spans="1:11" x14ac:dyDescent="0.3">
      <c r="A130" s="1" t="s">
        <v>1068</v>
      </c>
      <c r="B130" s="1" t="s">
        <v>1069</v>
      </c>
      <c r="C130" s="1" t="s">
        <v>1070</v>
      </c>
      <c r="D130" s="1" t="s">
        <v>1071</v>
      </c>
      <c r="E130" s="1" t="s">
        <v>19</v>
      </c>
      <c r="F130" s="1" t="s">
        <v>1072</v>
      </c>
      <c r="G130" s="1" t="s">
        <v>1073</v>
      </c>
      <c r="H130" s="1" t="s">
        <v>1074</v>
      </c>
      <c r="I130" s="1" t="s">
        <v>1075</v>
      </c>
      <c r="J130" s="1" t="s">
        <v>1076</v>
      </c>
      <c r="K130" s="14" t="str">
        <f>steps_processing!H130</f>
        <v>-0.00070692607078036</v>
      </c>
    </row>
    <row r="131" spans="1:11" x14ac:dyDescent="0.3">
      <c r="A131" s="1" t="s">
        <v>1078</v>
      </c>
      <c r="B131" s="1" t="s">
        <v>1079</v>
      </c>
      <c r="C131" s="1" t="s">
        <v>1080</v>
      </c>
      <c r="D131" s="1" t="s">
        <v>1081</v>
      </c>
      <c r="E131" s="1" t="s">
        <v>19</v>
      </c>
      <c r="F131" s="1" t="s">
        <v>1082</v>
      </c>
      <c r="G131" s="1" t="s">
        <v>1083</v>
      </c>
      <c r="H131" s="1" t="s">
        <v>19</v>
      </c>
      <c r="I131" s="1" t="s">
        <v>1084</v>
      </c>
      <c r="J131" s="1" t="s">
        <v>1085</v>
      </c>
      <c r="K131" s="14" t="str">
        <f>steps_processing!H131</f>
        <v>NA</v>
      </c>
    </row>
    <row r="132" spans="1:11" x14ac:dyDescent="0.3">
      <c r="A132" s="1" t="s">
        <v>1086</v>
      </c>
      <c r="B132" s="1" t="s">
        <v>1087</v>
      </c>
      <c r="C132" s="1" t="s">
        <v>1088</v>
      </c>
      <c r="D132" s="1" t="s">
        <v>1089</v>
      </c>
      <c r="E132" s="1" t="s">
        <v>1090</v>
      </c>
      <c r="F132" s="1" t="s">
        <v>1091</v>
      </c>
      <c r="G132" s="1" t="s">
        <v>1092</v>
      </c>
      <c r="H132" s="1" t="s">
        <v>19</v>
      </c>
      <c r="I132" s="1" t="s">
        <v>1093</v>
      </c>
      <c r="J132" s="1" t="s">
        <v>1094</v>
      </c>
      <c r="K132" s="14" t="str">
        <f>steps_processing!H132</f>
        <v>NA</v>
      </c>
    </row>
    <row r="133" spans="1:11" x14ac:dyDescent="0.3">
      <c r="A133" s="1" t="s">
        <v>1095</v>
      </c>
      <c r="B133" s="1" t="s">
        <v>1096</v>
      </c>
      <c r="C133" s="1" t="s">
        <v>1097</v>
      </c>
      <c r="D133" s="1" t="s">
        <v>1098</v>
      </c>
      <c r="E133" s="1" t="s">
        <v>1099</v>
      </c>
      <c r="F133" s="1" t="s">
        <v>1100</v>
      </c>
      <c r="G133" s="1" t="s">
        <v>1101</v>
      </c>
      <c r="H133" s="1" t="s">
        <v>19</v>
      </c>
      <c r="I133" s="1" t="s">
        <v>1102</v>
      </c>
      <c r="J133" s="1" t="s">
        <v>1103</v>
      </c>
      <c r="K133" s="14" t="str">
        <f>steps_processing!H133</f>
        <v>-0.00117534970714258</v>
      </c>
    </row>
    <row r="134" spans="1:11" x14ac:dyDescent="0.3">
      <c r="A134" s="1" t="s">
        <v>1105</v>
      </c>
      <c r="B134" s="1" t="s">
        <v>1106</v>
      </c>
      <c r="C134" s="1" t="s">
        <v>1107</v>
      </c>
      <c r="D134" s="1" t="s">
        <v>1108</v>
      </c>
      <c r="E134" s="1" t="s">
        <v>1109</v>
      </c>
      <c r="F134" s="1" t="s">
        <v>1110</v>
      </c>
      <c r="G134" s="1" t="s">
        <v>1111</v>
      </c>
      <c r="H134" s="1" t="s">
        <v>1112</v>
      </c>
      <c r="I134" s="1" t="s">
        <v>1113</v>
      </c>
      <c r="J134" s="1" t="s">
        <v>1114</v>
      </c>
      <c r="K134" s="14" t="str">
        <f>steps_processing!H134</f>
        <v>NA</v>
      </c>
    </row>
    <row r="135" spans="1:11" x14ac:dyDescent="0.3">
      <c r="A135" s="1" t="s">
        <v>1115</v>
      </c>
      <c r="B135" s="1" t="s">
        <v>1116</v>
      </c>
      <c r="C135" s="1" t="s">
        <v>1117</v>
      </c>
      <c r="D135" s="1" t="s">
        <v>1118</v>
      </c>
      <c r="E135" s="1" t="s">
        <v>1119</v>
      </c>
      <c r="F135" s="1" t="s">
        <v>1120</v>
      </c>
      <c r="G135" s="1" t="s">
        <v>1121</v>
      </c>
      <c r="H135" s="1" t="s">
        <v>19</v>
      </c>
      <c r="I135" s="1" t="s">
        <v>1122</v>
      </c>
      <c r="J135" s="1" t="s">
        <v>1123</v>
      </c>
      <c r="K135" s="14" t="str">
        <f>steps_processing!H135</f>
        <v>NA</v>
      </c>
    </row>
    <row r="136" spans="1:11" x14ac:dyDescent="0.3">
      <c r="A136" s="1" t="s">
        <v>1124</v>
      </c>
      <c r="B136" s="1" t="s">
        <v>1125</v>
      </c>
      <c r="C136" s="1" t="s">
        <v>1126</v>
      </c>
      <c r="D136" s="1" t="s">
        <v>1127</v>
      </c>
      <c r="E136" s="1" t="s">
        <v>1128</v>
      </c>
      <c r="F136" s="1" t="s">
        <v>1129</v>
      </c>
      <c r="G136" s="1" t="s">
        <v>1130</v>
      </c>
      <c r="H136" s="1" t="s">
        <v>19</v>
      </c>
      <c r="I136" s="1" t="s">
        <v>1131</v>
      </c>
      <c r="J136" s="1" t="s">
        <v>1132</v>
      </c>
      <c r="K136" s="14" t="str">
        <f>steps_processing!H136</f>
        <v>-0.0005396125703675</v>
      </c>
    </row>
    <row r="137" spans="1:11" x14ac:dyDescent="0.3">
      <c r="A137" s="1" t="s">
        <v>1134</v>
      </c>
      <c r="B137" s="1" t="s">
        <v>1135</v>
      </c>
      <c r="C137" s="1" t="s">
        <v>1136</v>
      </c>
      <c r="D137" s="1" t="s">
        <v>1137</v>
      </c>
      <c r="E137" s="1" t="s">
        <v>1138</v>
      </c>
      <c r="F137" s="1" t="s">
        <v>1139</v>
      </c>
      <c r="G137" s="1" t="s">
        <v>1140</v>
      </c>
      <c r="H137" s="1" t="s">
        <v>19</v>
      </c>
      <c r="I137" s="1" t="s">
        <v>1141</v>
      </c>
      <c r="J137" s="1" t="s">
        <v>1142</v>
      </c>
      <c r="K137" s="14" t="str">
        <f>steps_processing!H137</f>
        <v>NA</v>
      </c>
    </row>
    <row r="138" spans="1:11" x14ac:dyDescent="0.3">
      <c r="A138" s="1" t="s">
        <v>1143</v>
      </c>
      <c r="B138" s="1" t="s">
        <v>1144</v>
      </c>
      <c r="C138" s="1" t="s">
        <v>1145</v>
      </c>
      <c r="D138" s="1" t="s">
        <v>1146</v>
      </c>
      <c r="E138" s="1" t="s">
        <v>1147</v>
      </c>
      <c r="F138" s="1" t="s">
        <v>1148</v>
      </c>
      <c r="G138" s="1" t="s">
        <v>1149</v>
      </c>
      <c r="H138" s="1" t="s">
        <v>19</v>
      </c>
      <c r="I138" s="1" t="s">
        <v>1150</v>
      </c>
      <c r="J138" s="1" t="s">
        <v>1151</v>
      </c>
      <c r="K138" s="14" t="str">
        <f>steps_processing!H138</f>
        <v>NA</v>
      </c>
    </row>
    <row r="139" spans="1:11" x14ac:dyDescent="0.3">
      <c r="A139" s="1" t="s">
        <v>1152</v>
      </c>
      <c r="B139" s="1" t="s">
        <v>1153</v>
      </c>
      <c r="C139" s="1" t="s">
        <v>1154</v>
      </c>
      <c r="D139" s="1" t="s">
        <v>1155</v>
      </c>
      <c r="E139" s="1" t="s">
        <v>1156</v>
      </c>
      <c r="F139" s="1" t="s">
        <v>1157</v>
      </c>
      <c r="G139" s="1" t="s">
        <v>1158</v>
      </c>
      <c r="H139" s="1" t="s">
        <v>1045</v>
      </c>
      <c r="I139" s="1" t="s">
        <v>1159</v>
      </c>
      <c r="J139" s="1" t="s">
        <v>1160</v>
      </c>
      <c r="K139" s="14" t="str">
        <f>steps_processing!H139</f>
        <v>-0.0043267385167271</v>
      </c>
    </row>
    <row r="140" spans="1:11" x14ac:dyDescent="0.3">
      <c r="A140" s="1" t="s">
        <v>1162</v>
      </c>
      <c r="B140" s="1" t="s">
        <v>1163</v>
      </c>
      <c r="C140" s="1" t="s">
        <v>1164</v>
      </c>
      <c r="D140" s="1" t="s">
        <v>1165</v>
      </c>
      <c r="E140" s="1" t="s">
        <v>1166</v>
      </c>
      <c r="F140" s="1" t="s">
        <v>1167</v>
      </c>
      <c r="G140" s="1" t="s">
        <v>1168</v>
      </c>
      <c r="H140" s="1" t="s">
        <v>19</v>
      </c>
      <c r="I140" s="1" t="s">
        <v>1169</v>
      </c>
      <c r="J140" s="1" t="s">
        <v>1170</v>
      </c>
      <c r="K140" s="14" t="str">
        <f>steps_processing!H140</f>
        <v>NA</v>
      </c>
    </row>
    <row r="141" spans="1:11" x14ac:dyDescent="0.3">
      <c r="A141" s="1" t="s">
        <v>1171</v>
      </c>
      <c r="B141" s="1" t="s">
        <v>1172</v>
      </c>
      <c r="C141" s="1" t="s">
        <v>1173</v>
      </c>
      <c r="D141" s="1" t="s">
        <v>1174</v>
      </c>
      <c r="E141" s="1" t="s">
        <v>1175</v>
      </c>
      <c r="F141" s="1" t="s">
        <v>1176</v>
      </c>
      <c r="G141" s="1" t="s">
        <v>1177</v>
      </c>
      <c r="H141" s="1" t="s">
        <v>19</v>
      </c>
      <c r="I141" s="1" t="s">
        <v>1178</v>
      </c>
      <c r="J141" s="1" t="s">
        <v>1179</v>
      </c>
      <c r="K141" s="14" t="str">
        <f>steps_processing!H141</f>
        <v>NA</v>
      </c>
    </row>
    <row r="142" spans="1:11" x14ac:dyDescent="0.3">
      <c r="A142" s="1" t="s">
        <v>1180</v>
      </c>
      <c r="B142" s="1" t="s">
        <v>1181</v>
      </c>
      <c r="C142" s="1" t="s">
        <v>1182</v>
      </c>
      <c r="D142" s="1" t="s">
        <v>1183</v>
      </c>
      <c r="E142" s="1" t="s">
        <v>19</v>
      </c>
      <c r="F142" s="1" t="s">
        <v>1184</v>
      </c>
      <c r="G142" s="1" t="s">
        <v>1185</v>
      </c>
      <c r="H142" s="1" t="s">
        <v>19</v>
      </c>
      <c r="I142" s="1" t="s">
        <v>1186</v>
      </c>
      <c r="J142" s="1" t="s">
        <v>1187</v>
      </c>
      <c r="K142" s="14" t="str">
        <f>steps_processing!H142</f>
        <v>-0.00269932812102774</v>
      </c>
    </row>
    <row r="143" spans="1:11" x14ac:dyDescent="0.3">
      <c r="A143" s="1" t="s">
        <v>1189</v>
      </c>
      <c r="B143" s="1" t="s">
        <v>1190</v>
      </c>
      <c r="C143" s="1" t="s">
        <v>1191</v>
      </c>
      <c r="D143" s="1" t="s">
        <v>1192</v>
      </c>
      <c r="E143" s="1" t="s">
        <v>19</v>
      </c>
      <c r="F143" s="1" t="s">
        <v>1193</v>
      </c>
      <c r="G143" s="1" t="s">
        <v>1194</v>
      </c>
      <c r="H143" s="1" t="s">
        <v>19</v>
      </c>
      <c r="I143" s="1" t="s">
        <v>1195</v>
      </c>
      <c r="J143" s="1" t="s">
        <v>1196</v>
      </c>
      <c r="K143" s="14" t="str">
        <f>steps_processing!H143</f>
        <v>NA</v>
      </c>
    </row>
    <row r="144" spans="1:11" x14ac:dyDescent="0.3">
      <c r="A144" s="1" t="s">
        <v>1197</v>
      </c>
      <c r="B144" s="1" t="s">
        <v>1198</v>
      </c>
      <c r="C144" s="1" t="s">
        <v>1199</v>
      </c>
      <c r="D144" s="1" t="s">
        <v>1200</v>
      </c>
      <c r="E144" s="1" t="s">
        <v>19</v>
      </c>
      <c r="F144" s="1" t="s">
        <v>1201</v>
      </c>
      <c r="G144" s="1" t="s">
        <v>1202</v>
      </c>
      <c r="H144" s="1" t="s">
        <v>19</v>
      </c>
      <c r="I144" s="1" t="s">
        <v>1203</v>
      </c>
      <c r="J144" s="1" t="s">
        <v>1204</v>
      </c>
      <c r="K144" s="14" t="str">
        <f>steps_processing!H144</f>
        <v>NA</v>
      </c>
    </row>
    <row r="145" spans="1:11" x14ac:dyDescent="0.3">
      <c r="A145" s="1" t="s">
        <v>1205</v>
      </c>
      <c r="B145" s="1" t="s">
        <v>1206</v>
      </c>
      <c r="C145" s="1" t="s">
        <v>1207</v>
      </c>
      <c r="D145" s="1" t="s">
        <v>1208</v>
      </c>
      <c r="E145" s="1" t="s">
        <v>19</v>
      </c>
      <c r="F145" s="1" t="s">
        <v>1209</v>
      </c>
      <c r="G145" s="1" t="s">
        <v>1210</v>
      </c>
      <c r="H145" s="1" t="s">
        <v>19</v>
      </c>
      <c r="I145" s="1" t="s">
        <v>1211</v>
      </c>
      <c r="J145" s="1" t="s">
        <v>1212</v>
      </c>
      <c r="K145" s="14" t="str">
        <f>steps_processing!H145</f>
        <v>0.00313382336258077</v>
      </c>
    </row>
    <row r="146" spans="1:11" x14ac:dyDescent="0.3">
      <c r="A146" s="1" t="s">
        <v>1214</v>
      </c>
      <c r="B146" s="1" t="s">
        <v>1215</v>
      </c>
      <c r="C146" s="1" t="s">
        <v>1216</v>
      </c>
      <c r="D146" s="1" t="s">
        <v>1217</v>
      </c>
      <c r="E146" s="1" t="s">
        <v>19</v>
      </c>
      <c r="F146" s="1" t="s">
        <v>1218</v>
      </c>
      <c r="G146" s="1" t="s">
        <v>1219</v>
      </c>
      <c r="H146" s="1" t="s">
        <v>19</v>
      </c>
      <c r="I146" s="1" t="s">
        <v>1220</v>
      </c>
      <c r="J146" s="1" t="s">
        <v>1221</v>
      </c>
      <c r="K146" s="14" t="str">
        <f>steps_processing!H146</f>
        <v>NA</v>
      </c>
    </row>
    <row r="147" spans="1:11" x14ac:dyDescent="0.3">
      <c r="A147" s="1" t="s">
        <v>1222</v>
      </c>
      <c r="B147" s="1" t="s">
        <v>1223</v>
      </c>
      <c r="C147" s="1" t="s">
        <v>1224</v>
      </c>
      <c r="D147" s="1" t="s">
        <v>1225</v>
      </c>
      <c r="E147" s="1" t="s">
        <v>19</v>
      </c>
      <c r="F147" s="1" t="s">
        <v>1226</v>
      </c>
      <c r="G147" s="1" t="s">
        <v>1227</v>
      </c>
      <c r="H147" s="1" t="s">
        <v>19</v>
      </c>
      <c r="I147" s="1" t="s">
        <v>1228</v>
      </c>
      <c r="J147" s="1" t="s">
        <v>1229</v>
      </c>
      <c r="K147" s="14" t="str">
        <f>steps_processing!H147</f>
        <v>NA</v>
      </c>
    </row>
    <row r="148" spans="1:11" x14ac:dyDescent="0.3">
      <c r="A148" s="1" t="s">
        <v>1230</v>
      </c>
      <c r="B148" s="1" t="s">
        <v>1231</v>
      </c>
      <c r="C148" s="1" t="s">
        <v>1232</v>
      </c>
      <c r="D148" s="1" t="s">
        <v>1233</v>
      </c>
      <c r="E148" s="1" t="s">
        <v>19</v>
      </c>
      <c r="F148" s="1" t="s">
        <v>1234</v>
      </c>
      <c r="G148" s="1" t="s">
        <v>1235</v>
      </c>
      <c r="H148" s="1" t="s">
        <v>19</v>
      </c>
      <c r="I148" s="1" t="s">
        <v>1236</v>
      </c>
      <c r="J148" s="1" t="s">
        <v>1237</v>
      </c>
      <c r="K148" s="14" t="str">
        <f>steps_processing!H148</f>
        <v>0.00152658106324149</v>
      </c>
    </row>
    <row r="149" spans="1:11" x14ac:dyDescent="0.3">
      <c r="A149" s="1" t="s">
        <v>1239</v>
      </c>
      <c r="B149" s="1" t="s">
        <v>1240</v>
      </c>
      <c r="C149" s="1" t="s">
        <v>1241</v>
      </c>
      <c r="D149" s="1" t="s">
        <v>1242</v>
      </c>
      <c r="E149" s="1" t="s">
        <v>19</v>
      </c>
      <c r="F149" s="1" t="s">
        <v>1243</v>
      </c>
      <c r="G149" s="1" t="s">
        <v>1244</v>
      </c>
      <c r="H149" s="1" t="s">
        <v>19</v>
      </c>
      <c r="I149" s="1" t="s">
        <v>1245</v>
      </c>
      <c r="J149" s="1" t="s">
        <v>1246</v>
      </c>
      <c r="K149" s="14" t="str">
        <f>steps_processing!H149</f>
        <v>NA</v>
      </c>
    </row>
    <row r="150" spans="1:11" x14ac:dyDescent="0.3">
      <c r="A150" s="1" t="s">
        <v>1247</v>
      </c>
      <c r="B150" s="1" t="s">
        <v>1248</v>
      </c>
      <c r="C150" s="1" t="s">
        <v>1249</v>
      </c>
      <c r="D150" s="1" t="s">
        <v>1250</v>
      </c>
      <c r="E150" s="1" t="s">
        <v>19</v>
      </c>
      <c r="F150" s="1" t="s">
        <v>1251</v>
      </c>
      <c r="G150" s="1" t="s">
        <v>1252</v>
      </c>
      <c r="H150" s="1" t="s">
        <v>19</v>
      </c>
      <c r="I150" s="1" t="s">
        <v>1253</v>
      </c>
      <c r="J150" s="1" t="s">
        <v>1254</v>
      </c>
      <c r="K150" s="14" t="str">
        <f>steps_processing!H150</f>
        <v>NA</v>
      </c>
    </row>
    <row r="151" spans="1:11" x14ac:dyDescent="0.3">
      <c r="A151" s="1" t="s">
        <v>1255</v>
      </c>
      <c r="B151" s="1" t="s">
        <v>1256</v>
      </c>
      <c r="C151" s="1" t="s">
        <v>1257</v>
      </c>
      <c r="D151" s="1" t="s">
        <v>1258</v>
      </c>
      <c r="E151" s="1" t="s">
        <v>1259</v>
      </c>
      <c r="F151" s="1" t="s">
        <v>1260</v>
      </c>
      <c r="G151" s="1" t="s">
        <v>1261</v>
      </c>
      <c r="H151" s="1" t="s">
        <v>1065</v>
      </c>
      <c r="I151" s="1" t="s">
        <v>1262</v>
      </c>
      <c r="J151" s="1" t="s">
        <v>1263</v>
      </c>
      <c r="K151" s="14" t="str">
        <f>steps_processing!H151</f>
        <v>0.00365993291468421</v>
      </c>
    </row>
    <row r="152" spans="1:11" x14ac:dyDescent="0.3">
      <c r="A152" s="1" t="s">
        <v>1265</v>
      </c>
      <c r="B152" s="1" t="s">
        <v>1266</v>
      </c>
      <c r="C152" s="1" t="s">
        <v>1267</v>
      </c>
      <c r="D152" s="1" t="s">
        <v>1268</v>
      </c>
      <c r="E152" s="1" t="s">
        <v>1269</v>
      </c>
      <c r="F152" s="1" t="s">
        <v>1270</v>
      </c>
      <c r="G152" s="1" t="s">
        <v>1271</v>
      </c>
      <c r="H152" s="1" t="s">
        <v>19</v>
      </c>
      <c r="I152" s="1" t="s">
        <v>19</v>
      </c>
      <c r="J152" s="1" t="s">
        <v>1272</v>
      </c>
      <c r="K152" s="14" t="str">
        <f>steps_processing!H152</f>
        <v>NA</v>
      </c>
    </row>
    <row r="153" spans="1:11" x14ac:dyDescent="0.3">
      <c r="A153" s="1" t="s">
        <v>1273</v>
      </c>
      <c r="B153" s="1" t="s">
        <v>1274</v>
      </c>
      <c r="C153" s="1" t="s">
        <v>1275</v>
      </c>
      <c r="D153" s="1" t="s">
        <v>1276</v>
      </c>
      <c r="E153" s="1" t="s">
        <v>19</v>
      </c>
      <c r="F153" s="1" t="s">
        <v>1277</v>
      </c>
      <c r="G153" s="1" t="s">
        <v>1278</v>
      </c>
      <c r="H153" s="1" t="s">
        <v>19</v>
      </c>
      <c r="I153" s="1" t="s">
        <v>1279</v>
      </c>
      <c r="J153" s="1" t="s">
        <v>1280</v>
      </c>
      <c r="K153" s="14" t="str">
        <f>steps_processing!H153</f>
        <v>NA</v>
      </c>
    </row>
    <row r="154" spans="1:11" x14ac:dyDescent="0.3">
      <c r="A154" s="1" t="s">
        <v>1281</v>
      </c>
      <c r="B154" s="1" t="s">
        <v>1282</v>
      </c>
      <c r="C154" s="1" t="s">
        <v>1283</v>
      </c>
      <c r="D154" s="1" t="s">
        <v>1284</v>
      </c>
      <c r="E154" s="1" t="s">
        <v>1285</v>
      </c>
      <c r="F154" s="1" t="s">
        <v>1286</v>
      </c>
      <c r="G154" s="1" t="s">
        <v>1287</v>
      </c>
      <c r="H154" s="1" t="s">
        <v>19</v>
      </c>
      <c r="I154" s="1" t="s">
        <v>1288</v>
      </c>
      <c r="J154" s="1" t="s">
        <v>1289</v>
      </c>
      <c r="K154" s="14" t="str">
        <f>steps_processing!H154</f>
        <v>0.00438446276353515</v>
      </c>
    </row>
    <row r="155" spans="1:11" x14ac:dyDescent="0.3">
      <c r="A155" s="1" t="s">
        <v>1291</v>
      </c>
      <c r="B155" s="1" t="s">
        <v>1292</v>
      </c>
      <c r="C155" s="1" t="s">
        <v>1293</v>
      </c>
      <c r="D155" s="1" t="s">
        <v>1294</v>
      </c>
      <c r="E155" s="1" t="s">
        <v>1295</v>
      </c>
      <c r="F155" s="1" t="s">
        <v>1296</v>
      </c>
      <c r="G155" s="1" t="s">
        <v>1297</v>
      </c>
      <c r="H155" s="1" t="s">
        <v>1298</v>
      </c>
      <c r="I155" s="1" t="s">
        <v>1299</v>
      </c>
      <c r="J155" s="1" t="s">
        <v>1300</v>
      </c>
      <c r="K155" s="14" t="str">
        <f>steps_processing!H155</f>
        <v>NA</v>
      </c>
    </row>
    <row r="156" spans="1:11" x14ac:dyDescent="0.3">
      <c r="A156" s="1" t="s">
        <v>1301</v>
      </c>
      <c r="B156" s="1" t="s">
        <v>1302</v>
      </c>
      <c r="C156" s="1" t="s">
        <v>1303</v>
      </c>
      <c r="D156" s="1" t="s">
        <v>1304</v>
      </c>
      <c r="E156" s="1" t="s">
        <v>19</v>
      </c>
      <c r="F156" s="1" t="s">
        <v>1305</v>
      </c>
      <c r="G156" s="1" t="s">
        <v>1306</v>
      </c>
      <c r="H156" s="1" t="s">
        <v>19</v>
      </c>
      <c r="I156" s="1" t="s">
        <v>1307</v>
      </c>
      <c r="J156" s="1" t="s">
        <v>1308</v>
      </c>
      <c r="K156" s="14" t="str">
        <f>steps_processing!H156</f>
        <v>NA</v>
      </c>
    </row>
    <row r="157" spans="1:11" x14ac:dyDescent="0.3">
      <c r="A157" s="1" t="s">
        <v>1309</v>
      </c>
      <c r="B157" s="1" t="s">
        <v>1310</v>
      </c>
      <c r="C157" s="1" t="s">
        <v>1311</v>
      </c>
      <c r="D157" s="1" t="s">
        <v>1312</v>
      </c>
      <c r="E157" s="1" t="s">
        <v>19</v>
      </c>
      <c r="F157" s="1" t="s">
        <v>1313</v>
      </c>
      <c r="G157" s="1" t="s">
        <v>1314</v>
      </c>
      <c r="H157" s="1" t="s">
        <v>19</v>
      </c>
      <c r="I157" s="1" t="s">
        <v>1315</v>
      </c>
      <c r="J157" s="1" t="s">
        <v>1316</v>
      </c>
      <c r="K157" s="14" t="str">
        <f>steps_processing!H157</f>
        <v>0.00231767447750984</v>
      </c>
    </row>
    <row r="158" spans="1:11" x14ac:dyDescent="0.3">
      <c r="A158" s="1" t="s">
        <v>1318</v>
      </c>
      <c r="B158" s="1" t="s">
        <v>1319</v>
      </c>
      <c r="C158" s="1" t="s">
        <v>1320</v>
      </c>
      <c r="D158" s="1" t="s">
        <v>1321</v>
      </c>
      <c r="E158" s="1" t="s">
        <v>19</v>
      </c>
      <c r="F158" s="1" t="s">
        <v>1322</v>
      </c>
      <c r="G158" s="1" t="s">
        <v>1323</v>
      </c>
      <c r="H158" s="1" t="s">
        <v>1324</v>
      </c>
      <c r="I158" s="1" t="s">
        <v>1325</v>
      </c>
      <c r="J158" s="1" t="s">
        <v>1326</v>
      </c>
      <c r="K158" s="14" t="str">
        <f>steps_processing!H158</f>
        <v>NA</v>
      </c>
    </row>
    <row r="159" spans="1:11" x14ac:dyDescent="0.3">
      <c r="A159" s="1" t="s">
        <v>1327</v>
      </c>
      <c r="B159" s="1" t="s">
        <v>1328</v>
      </c>
      <c r="C159" s="1" t="s">
        <v>1329</v>
      </c>
      <c r="D159" s="1" t="s">
        <v>1330</v>
      </c>
      <c r="E159" s="1" t="s">
        <v>19</v>
      </c>
      <c r="F159" s="1" t="s">
        <v>1331</v>
      </c>
      <c r="G159" s="1" t="s">
        <v>1332</v>
      </c>
      <c r="H159" s="1" t="s">
        <v>19</v>
      </c>
      <c r="I159" s="1" t="s">
        <v>1333</v>
      </c>
      <c r="J159" s="1" t="s">
        <v>1334</v>
      </c>
      <c r="K159" s="14" t="str">
        <f>steps_processing!H159</f>
        <v>NA</v>
      </c>
    </row>
    <row r="160" spans="1:11" x14ac:dyDescent="0.3">
      <c r="A160" s="1" t="s">
        <v>1335</v>
      </c>
      <c r="B160" s="1" t="s">
        <v>1336</v>
      </c>
      <c r="C160" s="1" t="s">
        <v>1337</v>
      </c>
      <c r="D160" s="1" t="s">
        <v>1338</v>
      </c>
      <c r="E160" s="1" t="s">
        <v>1339</v>
      </c>
      <c r="F160" s="1" t="s">
        <v>1340</v>
      </c>
      <c r="G160" s="1" t="s">
        <v>1341</v>
      </c>
      <c r="H160" s="1" t="s">
        <v>1342</v>
      </c>
      <c r="I160" s="1" t="s">
        <v>1343</v>
      </c>
      <c r="J160" s="1" t="s">
        <v>1344</v>
      </c>
      <c r="K160" s="14" t="str">
        <f>steps_processing!H160</f>
        <v>0.00745124015463733</v>
      </c>
    </row>
    <row r="161" spans="1:11" x14ac:dyDescent="0.3">
      <c r="A161" s="1" t="s">
        <v>1346</v>
      </c>
      <c r="B161" s="1" t="s">
        <v>1347</v>
      </c>
      <c r="C161" s="1" t="s">
        <v>1348</v>
      </c>
      <c r="D161" s="1" t="s">
        <v>1349</v>
      </c>
      <c r="E161" s="1" t="s">
        <v>1350</v>
      </c>
      <c r="F161" s="1" t="s">
        <v>1351</v>
      </c>
      <c r="G161" s="1" t="s">
        <v>1352</v>
      </c>
      <c r="H161" s="1" t="s">
        <v>1353</v>
      </c>
      <c r="I161" s="1" t="s">
        <v>1354</v>
      </c>
      <c r="J161" s="1" t="s">
        <v>1355</v>
      </c>
      <c r="K161" s="14" t="str">
        <f>steps_processing!H161</f>
        <v>NA</v>
      </c>
    </row>
    <row r="162" spans="1:11" x14ac:dyDescent="0.3">
      <c r="A162" s="1" t="s">
        <v>1356</v>
      </c>
      <c r="B162" s="1" t="s">
        <v>1357</v>
      </c>
      <c r="C162" s="1" t="s">
        <v>1358</v>
      </c>
      <c r="D162" s="1" t="s">
        <v>1359</v>
      </c>
      <c r="E162" s="1" t="s">
        <v>1360</v>
      </c>
      <c r="F162" s="1" t="s">
        <v>1361</v>
      </c>
      <c r="G162" s="1" t="s">
        <v>1362</v>
      </c>
      <c r="H162" s="1" t="s">
        <v>19</v>
      </c>
      <c r="I162" s="1" t="s">
        <v>1363</v>
      </c>
      <c r="J162" s="1" t="s">
        <v>1364</v>
      </c>
      <c r="K162" s="14" t="str">
        <f>steps_processing!H162</f>
        <v>NA</v>
      </c>
    </row>
    <row r="163" spans="1:11" x14ac:dyDescent="0.3">
      <c r="A163" s="1" t="s">
        <v>1365</v>
      </c>
      <c r="B163" s="1" t="s">
        <v>1366</v>
      </c>
      <c r="C163" s="1" t="s">
        <v>1367</v>
      </c>
      <c r="D163" s="1" t="s">
        <v>1368</v>
      </c>
      <c r="E163" s="1" t="s">
        <v>1369</v>
      </c>
      <c r="F163" s="1" t="s">
        <v>1370</v>
      </c>
      <c r="G163" s="1" t="s">
        <v>1371</v>
      </c>
      <c r="H163" s="1" t="s">
        <v>19</v>
      </c>
      <c r="I163" s="1" t="s">
        <v>1372</v>
      </c>
      <c r="J163" s="1" t="s">
        <v>1373</v>
      </c>
      <c r="K163" s="14" t="str">
        <f>steps_processing!H163</f>
        <v>0.00524108819051074</v>
      </c>
    </row>
    <row r="164" spans="1:11" x14ac:dyDescent="0.3">
      <c r="A164" s="1" t="s">
        <v>1375</v>
      </c>
      <c r="B164" s="1" t="s">
        <v>1376</v>
      </c>
      <c r="C164" s="1" t="s">
        <v>1377</v>
      </c>
      <c r="D164" s="1" t="s">
        <v>1378</v>
      </c>
      <c r="E164" s="1" t="s">
        <v>1379</v>
      </c>
      <c r="F164" s="1" t="s">
        <v>1380</v>
      </c>
      <c r="G164" s="1" t="s">
        <v>1381</v>
      </c>
      <c r="H164" s="1" t="s">
        <v>19</v>
      </c>
      <c r="I164" s="1" t="s">
        <v>1382</v>
      </c>
      <c r="J164" s="1" t="s">
        <v>1383</v>
      </c>
      <c r="K164" s="14" t="str">
        <f>steps_processing!H164</f>
        <v>NA</v>
      </c>
    </row>
    <row r="165" spans="1:11" x14ac:dyDescent="0.3">
      <c r="A165" s="1" t="s">
        <v>1384</v>
      </c>
      <c r="B165" s="1" t="s">
        <v>1385</v>
      </c>
      <c r="C165" s="1" t="s">
        <v>1386</v>
      </c>
      <c r="D165" s="1" t="s">
        <v>1387</v>
      </c>
      <c r="E165" s="1" t="s">
        <v>19</v>
      </c>
      <c r="F165" s="1" t="s">
        <v>1388</v>
      </c>
      <c r="G165" s="1" t="s">
        <v>1389</v>
      </c>
      <c r="H165" s="1" t="s">
        <v>19</v>
      </c>
      <c r="I165" s="1" t="s">
        <v>1390</v>
      </c>
      <c r="J165" s="1" t="s">
        <v>1391</v>
      </c>
      <c r="K165" s="14" t="str">
        <f>steps_processing!H165</f>
        <v>NA</v>
      </c>
    </row>
    <row r="166" spans="1:11" x14ac:dyDescent="0.3">
      <c r="A166" s="1" t="s">
        <v>1392</v>
      </c>
      <c r="B166" s="1" t="s">
        <v>1393</v>
      </c>
      <c r="C166" s="1" t="s">
        <v>1394</v>
      </c>
      <c r="D166" s="1" t="s">
        <v>1395</v>
      </c>
      <c r="E166" s="1" t="s">
        <v>1396</v>
      </c>
      <c r="F166" s="1" t="s">
        <v>1397</v>
      </c>
      <c r="G166" s="1" t="s">
        <v>1398</v>
      </c>
      <c r="H166" s="1" t="s">
        <v>1342</v>
      </c>
      <c r="I166" s="1" t="s">
        <v>1399</v>
      </c>
      <c r="J166" s="1" t="s">
        <v>1400</v>
      </c>
      <c r="K166" s="14" t="str">
        <f>steps_processing!H166</f>
        <v>0.00569168991371138</v>
      </c>
    </row>
    <row r="167" spans="1:11" x14ac:dyDescent="0.3">
      <c r="A167" s="1" t="s">
        <v>1402</v>
      </c>
      <c r="B167" s="1" t="s">
        <v>1403</v>
      </c>
      <c r="C167" s="1" t="s">
        <v>1404</v>
      </c>
      <c r="D167" s="1" t="s">
        <v>1405</v>
      </c>
      <c r="E167" s="1" t="s">
        <v>1406</v>
      </c>
      <c r="F167" s="1" t="s">
        <v>1407</v>
      </c>
      <c r="G167" s="1" t="s">
        <v>1408</v>
      </c>
      <c r="H167" s="1" t="s">
        <v>1409</v>
      </c>
      <c r="I167" s="1" t="s">
        <v>1410</v>
      </c>
      <c r="J167" s="1" t="s">
        <v>1411</v>
      </c>
      <c r="K167" s="14" t="str">
        <f>steps_processing!H167</f>
        <v>NA</v>
      </c>
    </row>
    <row r="168" spans="1:11" x14ac:dyDescent="0.3">
      <c r="A168" s="1" t="s">
        <v>1412</v>
      </c>
      <c r="B168" s="1" t="s">
        <v>1413</v>
      </c>
      <c r="C168" s="1" t="s">
        <v>1414</v>
      </c>
      <c r="D168" s="1" t="s">
        <v>1415</v>
      </c>
      <c r="E168" s="1" t="s">
        <v>1416</v>
      </c>
      <c r="F168" s="1" t="s">
        <v>1417</v>
      </c>
      <c r="G168" s="1" t="s">
        <v>1418</v>
      </c>
      <c r="H168" s="1" t="s">
        <v>19</v>
      </c>
      <c r="I168" s="1" t="s">
        <v>1419</v>
      </c>
      <c r="J168" s="1" t="s">
        <v>1420</v>
      </c>
      <c r="K168" s="14" t="str">
        <f>steps_processing!H168</f>
        <v>NA</v>
      </c>
    </row>
    <row r="169" spans="1:11" x14ac:dyDescent="0.3">
      <c r="A169" s="1" t="s">
        <v>1421</v>
      </c>
      <c r="B169" s="1" t="s">
        <v>1422</v>
      </c>
      <c r="C169" s="1" t="s">
        <v>1423</v>
      </c>
      <c r="D169" s="1" t="s">
        <v>1424</v>
      </c>
      <c r="E169" s="1" t="s">
        <v>1425</v>
      </c>
      <c r="F169" s="1" t="s">
        <v>1426</v>
      </c>
      <c r="G169" s="1" t="s">
        <v>1427</v>
      </c>
      <c r="H169" s="1" t="s">
        <v>19</v>
      </c>
      <c r="I169" s="1" t="s">
        <v>1428</v>
      </c>
      <c r="J169" s="1" t="s">
        <v>1429</v>
      </c>
      <c r="K169" s="14" t="str">
        <f>steps_processing!H169</f>
        <v>0.00728651916471768</v>
      </c>
    </row>
    <row r="170" spans="1:11" x14ac:dyDescent="0.3">
      <c r="A170" s="1" t="s">
        <v>1431</v>
      </c>
      <c r="B170" s="1" t="s">
        <v>1432</v>
      </c>
      <c r="C170" s="1" t="s">
        <v>1433</v>
      </c>
      <c r="D170" s="1" t="s">
        <v>1434</v>
      </c>
      <c r="E170" s="1" t="s">
        <v>1435</v>
      </c>
      <c r="F170" s="1" t="s">
        <v>1436</v>
      </c>
      <c r="G170" s="1" t="s">
        <v>1437</v>
      </c>
      <c r="H170" s="1" t="s">
        <v>19</v>
      </c>
      <c r="I170" s="1" t="s">
        <v>1372</v>
      </c>
      <c r="J170" s="1" t="s">
        <v>1438</v>
      </c>
      <c r="K170" s="14" t="str">
        <f>steps_processing!H170</f>
        <v>NA</v>
      </c>
    </row>
    <row r="171" spans="1:11" x14ac:dyDescent="0.3">
      <c r="A171" s="1" t="s">
        <v>1439</v>
      </c>
      <c r="B171" s="1" t="s">
        <v>1440</v>
      </c>
      <c r="C171" s="1" t="s">
        <v>1441</v>
      </c>
      <c r="D171" s="1" t="s">
        <v>1442</v>
      </c>
      <c r="E171" s="1" t="s">
        <v>1443</v>
      </c>
      <c r="F171" s="1" t="s">
        <v>1444</v>
      </c>
      <c r="G171" s="1" t="s">
        <v>1445</v>
      </c>
      <c r="H171" s="1" t="s">
        <v>1446</v>
      </c>
      <c r="I171" s="1" t="s">
        <v>1447</v>
      </c>
      <c r="J171" s="1" t="s">
        <v>1448</v>
      </c>
      <c r="K171" s="14" t="str">
        <f>steps_processing!H171</f>
        <v>NA</v>
      </c>
    </row>
    <row r="172" spans="1:11" x14ac:dyDescent="0.3">
      <c r="A172" s="1" t="s">
        <v>1449</v>
      </c>
      <c r="B172" s="1" t="s">
        <v>1450</v>
      </c>
      <c r="C172" s="1" t="s">
        <v>1451</v>
      </c>
      <c r="D172" s="1" t="s">
        <v>1452</v>
      </c>
      <c r="E172" s="1" t="s">
        <v>1453</v>
      </c>
      <c r="F172" s="1" t="s">
        <v>1454</v>
      </c>
      <c r="G172" s="1" t="s">
        <v>1455</v>
      </c>
      <c r="H172" s="1" t="s">
        <v>19</v>
      </c>
      <c r="I172" s="1" t="s">
        <v>1456</v>
      </c>
      <c r="J172" s="1" t="s">
        <v>1457</v>
      </c>
      <c r="K172" s="14" t="str">
        <f>steps_processing!H172</f>
        <v>-1.611263688544584e-4</v>
      </c>
    </row>
    <row r="173" spans="1:11" x14ac:dyDescent="0.3">
      <c r="A173" s="1" t="s">
        <v>1459</v>
      </c>
      <c r="B173" s="1" t="s">
        <v>1460</v>
      </c>
      <c r="C173" s="1" t="s">
        <v>1461</v>
      </c>
      <c r="D173" s="1" t="s">
        <v>1462</v>
      </c>
      <c r="E173" s="1" t="s">
        <v>1463</v>
      </c>
      <c r="F173" s="1" t="s">
        <v>1464</v>
      </c>
      <c r="G173" s="1" t="s">
        <v>1465</v>
      </c>
      <c r="H173" s="1" t="s">
        <v>19</v>
      </c>
      <c r="I173" s="1" t="s">
        <v>1466</v>
      </c>
      <c r="J173" s="1" t="s">
        <v>1467</v>
      </c>
      <c r="K173" s="14" t="str">
        <f>steps_processing!H173</f>
        <v>NA</v>
      </c>
    </row>
    <row r="174" spans="1:11" x14ac:dyDescent="0.3">
      <c r="A174" s="1" t="s">
        <v>1468</v>
      </c>
      <c r="B174" s="1" t="s">
        <v>1469</v>
      </c>
      <c r="C174" s="1" t="s">
        <v>1470</v>
      </c>
      <c r="D174" s="1" t="s">
        <v>1471</v>
      </c>
      <c r="E174" s="1" t="s">
        <v>19</v>
      </c>
      <c r="F174" s="1" t="s">
        <v>1472</v>
      </c>
      <c r="G174" s="1" t="s">
        <v>1473</v>
      </c>
      <c r="H174" s="1" t="s">
        <v>19</v>
      </c>
      <c r="I174" s="1" t="s">
        <v>1474</v>
      </c>
      <c r="J174" s="1" t="s">
        <v>1475</v>
      </c>
      <c r="K174" s="14" t="str">
        <f>steps_processing!H174</f>
        <v>NA</v>
      </c>
    </row>
    <row r="175" spans="1:11" x14ac:dyDescent="0.3">
      <c r="A175" s="1" t="s">
        <v>1476</v>
      </c>
      <c r="B175" s="1" t="s">
        <v>1477</v>
      </c>
      <c r="C175" s="1" t="s">
        <v>1478</v>
      </c>
      <c r="D175" s="1" t="s">
        <v>1479</v>
      </c>
      <c r="E175" s="1" t="s">
        <v>19</v>
      </c>
      <c r="F175" s="1" t="s">
        <v>1480</v>
      </c>
      <c r="G175" s="1" t="s">
        <v>1481</v>
      </c>
      <c r="H175" s="1" t="s">
        <v>1482</v>
      </c>
      <c r="I175" s="1" t="s">
        <v>1483</v>
      </c>
      <c r="J175" s="1" t="s">
        <v>1484</v>
      </c>
      <c r="K175" s="14" t="str">
        <f>steps_processing!H175</f>
        <v>0.013652583665292317</v>
      </c>
    </row>
    <row r="176" spans="1:11" x14ac:dyDescent="0.3">
      <c r="A176" s="1" t="s">
        <v>1486</v>
      </c>
      <c r="B176" s="1" t="s">
        <v>1487</v>
      </c>
      <c r="C176" s="1" t="s">
        <v>1488</v>
      </c>
      <c r="D176" s="1" t="s">
        <v>1489</v>
      </c>
      <c r="E176" s="1" t="s">
        <v>19</v>
      </c>
      <c r="F176" s="1" t="s">
        <v>1490</v>
      </c>
      <c r="G176" s="1" t="s">
        <v>1491</v>
      </c>
      <c r="H176" s="1" t="s">
        <v>19</v>
      </c>
      <c r="I176" s="1" t="s">
        <v>1492</v>
      </c>
      <c r="J176" s="1" t="s">
        <v>1493</v>
      </c>
      <c r="K176" s="14" t="str">
        <f>steps_processing!H176</f>
        <v>NA</v>
      </c>
    </row>
    <row r="177" spans="1:11" x14ac:dyDescent="0.3">
      <c r="A177" s="1" t="s">
        <v>1494</v>
      </c>
      <c r="B177" s="1" t="s">
        <v>1495</v>
      </c>
      <c r="C177" s="1" t="s">
        <v>1496</v>
      </c>
      <c r="D177" s="1" t="s">
        <v>1497</v>
      </c>
      <c r="E177" s="1" t="s">
        <v>19</v>
      </c>
      <c r="F177" s="1" t="s">
        <v>1498</v>
      </c>
      <c r="G177" s="1" t="s">
        <v>1499</v>
      </c>
      <c r="H177" s="1" t="s">
        <v>19</v>
      </c>
      <c r="I177" s="1" t="s">
        <v>1500</v>
      </c>
      <c r="J177" s="1" t="s">
        <v>1501</v>
      </c>
      <c r="K177" s="14" t="str">
        <f>steps_processing!H177</f>
        <v>NA</v>
      </c>
    </row>
    <row r="178" spans="1:11" x14ac:dyDescent="0.3">
      <c r="A178" s="1" t="s">
        <v>1502</v>
      </c>
      <c r="B178" s="1" t="s">
        <v>1503</v>
      </c>
      <c r="C178" s="1" t="s">
        <v>1504</v>
      </c>
      <c r="D178" s="1" t="s">
        <v>1505</v>
      </c>
      <c r="E178" s="1" t="s">
        <v>1506</v>
      </c>
      <c r="F178" s="1" t="s">
        <v>1507</v>
      </c>
      <c r="G178" s="1" t="s">
        <v>1508</v>
      </c>
      <c r="H178" s="1" t="s">
        <v>19</v>
      </c>
      <c r="I178" s="1" t="s">
        <v>1509</v>
      </c>
      <c r="J178" s="1" t="s">
        <v>1510</v>
      </c>
      <c r="K178" s="14" t="str">
        <f>steps_processing!H178</f>
        <v>0.005845827162088479</v>
      </c>
    </row>
    <row r="179" spans="1:11" x14ac:dyDescent="0.3">
      <c r="A179" s="1" t="s">
        <v>1512</v>
      </c>
      <c r="B179" s="1" t="s">
        <v>1513</v>
      </c>
      <c r="C179" s="1" t="s">
        <v>1514</v>
      </c>
      <c r="D179" s="1" t="s">
        <v>1515</v>
      </c>
      <c r="E179" s="1" t="s">
        <v>1516</v>
      </c>
      <c r="F179" s="1" t="s">
        <v>1517</v>
      </c>
      <c r="G179" s="1" t="s">
        <v>1518</v>
      </c>
      <c r="H179" s="1" t="s">
        <v>1519</v>
      </c>
      <c r="I179" s="1" t="s">
        <v>1520</v>
      </c>
      <c r="J179" s="1" t="s">
        <v>1521</v>
      </c>
      <c r="K179" s="14" t="str">
        <f>steps_processing!H179</f>
        <v>NA</v>
      </c>
    </row>
    <row r="180" spans="1:11" x14ac:dyDescent="0.3">
      <c r="A180" s="1" t="s">
        <v>1522</v>
      </c>
      <c r="B180" s="1" t="s">
        <v>1523</v>
      </c>
      <c r="C180" s="1" t="s">
        <v>1524</v>
      </c>
      <c r="D180" s="1" t="s">
        <v>1525</v>
      </c>
      <c r="E180" s="1" t="s">
        <v>19</v>
      </c>
      <c r="F180" s="1" t="s">
        <v>1526</v>
      </c>
      <c r="G180" s="1" t="s">
        <v>1527</v>
      </c>
      <c r="H180" s="1" t="s">
        <v>19</v>
      </c>
      <c r="I180" s="1" t="s">
        <v>1528</v>
      </c>
      <c r="J180" s="1" t="s">
        <v>1529</v>
      </c>
      <c r="K180" s="14" t="str">
        <f>steps_processing!H180</f>
        <v>NA</v>
      </c>
    </row>
    <row r="181" spans="1:11" x14ac:dyDescent="0.3">
      <c r="A181" s="1" t="s">
        <v>1530</v>
      </c>
      <c r="B181" s="1" t="s">
        <v>1531</v>
      </c>
      <c r="C181" s="1" t="s">
        <v>1532</v>
      </c>
      <c r="D181" s="1" t="s">
        <v>1533</v>
      </c>
      <c r="E181" s="1" t="s">
        <v>1534</v>
      </c>
      <c r="F181" s="1" t="s">
        <v>1535</v>
      </c>
      <c r="G181" s="1" t="s">
        <v>1536</v>
      </c>
      <c r="H181" s="1" t="s">
        <v>19</v>
      </c>
      <c r="I181" s="1" t="s">
        <v>1537</v>
      </c>
      <c r="J181" s="1" t="s">
        <v>1538</v>
      </c>
      <c r="K181" s="14" t="str">
        <f>steps_processing!H181</f>
        <v>0.0027790383716213007</v>
      </c>
    </row>
    <row r="182" spans="1:11" x14ac:dyDescent="0.3">
      <c r="A182" s="1" t="s">
        <v>1540</v>
      </c>
      <c r="B182" s="1" t="s">
        <v>1541</v>
      </c>
      <c r="C182" s="1" t="s">
        <v>1542</v>
      </c>
      <c r="D182" s="1" t="s">
        <v>1543</v>
      </c>
      <c r="E182" s="1" t="s">
        <v>1544</v>
      </c>
      <c r="F182" s="1" t="s">
        <v>1545</v>
      </c>
      <c r="G182" s="1" t="s">
        <v>1546</v>
      </c>
      <c r="H182" s="1" t="s">
        <v>19</v>
      </c>
      <c r="I182" s="1" t="s">
        <v>1547</v>
      </c>
      <c r="J182" s="1" t="s">
        <v>1548</v>
      </c>
      <c r="K182" s="14" t="str">
        <f>steps_processing!H182</f>
        <v>NA</v>
      </c>
    </row>
    <row r="183" spans="1:11" x14ac:dyDescent="0.3">
      <c r="A183" s="1" t="s">
        <v>1549</v>
      </c>
      <c r="B183" s="1" t="s">
        <v>1550</v>
      </c>
      <c r="C183" s="1" t="s">
        <v>1551</v>
      </c>
      <c r="D183" s="1" t="s">
        <v>1552</v>
      </c>
      <c r="E183" s="1" t="s">
        <v>19</v>
      </c>
      <c r="F183" s="1" t="s">
        <v>1553</v>
      </c>
      <c r="G183" s="1" t="s">
        <v>1554</v>
      </c>
      <c r="H183" s="1" t="s">
        <v>19</v>
      </c>
      <c r="I183" s="1" t="s">
        <v>1555</v>
      </c>
      <c r="J183" s="1" t="s">
        <v>1556</v>
      </c>
      <c r="K183" s="14" t="str">
        <f>steps_processing!H183</f>
        <v>NA</v>
      </c>
    </row>
    <row r="184" spans="1:11" x14ac:dyDescent="0.3">
      <c r="A184" s="1" t="s">
        <v>1557</v>
      </c>
      <c r="B184" s="1" t="s">
        <v>1558</v>
      </c>
      <c r="C184" s="1" t="s">
        <v>1559</v>
      </c>
      <c r="D184" s="1" t="s">
        <v>1560</v>
      </c>
      <c r="E184" s="1" t="s">
        <v>19</v>
      </c>
      <c r="F184" s="1" t="s">
        <v>1561</v>
      </c>
      <c r="G184" s="1" t="s">
        <v>1562</v>
      </c>
      <c r="H184" s="1" t="s">
        <v>19</v>
      </c>
      <c r="I184" s="1" t="s">
        <v>1563</v>
      </c>
      <c r="J184" s="1" t="s">
        <v>1564</v>
      </c>
      <c r="K184" s="14" t="str">
        <f>steps_processing!H184</f>
        <v>0.006805577885805603</v>
      </c>
    </row>
    <row r="185" spans="1:11" x14ac:dyDescent="0.3">
      <c r="A185" s="1" t="s">
        <v>1566</v>
      </c>
      <c r="B185" s="1" t="s">
        <v>1567</v>
      </c>
      <c r="C185" s="1" t="s">
        <v>1568</v>
      </c>
      <c r="D185" s="1" t="s">
        <v>1569</v>
      </c>
      <c r="E185" s="1" t="s">
        <v>19</v>
      </c>
      <c r="F185" s="1" t="s">
        <v>1570</v>
      </c>
      <c r="G185" s="1" t="s">
        <v>1571</v>
      </c>
      <c r="H185" s="1" t="s">
        <v>1572</v>
      </c>
      <c r="I185" s="1" t="s">
        <v>1573</v>
      </c>
      <c r="J185" s="1" t="s">
        <v>1574</v>
      </c>
      <c r="K185" s="14" t="str">
        <f>steps_processing!H185</f>
        <v>NA</v>
      </c>
    </row>
    <row r="186" spans="1:11" x14ac:dyDescent="0.3">
      <c r="A186" s="1" t="s">
        <v>1575</v>
      </c>
      <c r="B186" s="1" t="s">
        <v>1576</v>
      </c>
      <c r="C186" s="1" t="s">
        <v>1577</v>
      </c>
      <c r="D186" s="1" t="s">
        <v>1578</v>
      </c>
      <c r="E186" s="1" t="s">
        <v>19</v>
      </c>
      <c r="F186" s="1" t="s">
        <v>1579</v>
      </c>
      <c r="G186" s="1" t="s">
        <v>1580</v>
      </c>
      <c r="H186" s="1" t="s">
        <v>19</v>
      </c>
      <c r="I186" s="1" t="s">
        <v>1581</v>
      </c>
      <c r="J186" s="1" t="s">
        <v>1582</v>
      </c>
      <c r="K186" s="14" t="str">
        <f>steps_processing!H186</f>
        <v>NA</v>
      </c>
    </row>
    <row r="187" spans="1:11" x14ac:dyDescent="0.3">
      <c r="A187" s="1" t="s">
        <v>1583</v>
      </c>
      <c r="B187" s="1" t="s">
        <v>1584</v>
      </c>
      <c r="C187" s="1" t="s">
        <v>1585</v>
      </c>
      <c r="D187" s="1" t="s">
        <v>1586</v>
      </c>
      <c r="E187" s="1" t="s">
        <v>1587</v>
      </c>
      <c r="F187" s="1" t="s">
        <v>1588</v>
      </c>
      <c r="G187" s="1" t="s">
        <v>1589</v>
      </c>
      <c r="H187" s="1" t="s">
        <v>19</v>
      </c>
      <c r="I187" s="1" t="s">
        <v>1590</v>
      </c>
      <c r="J187" s="1" t="s">
        <v>1591</v>
      </c>
      <c r="K187" s="14" t="str">
        <f>steps_processing!H187</f>
        <v>0.00525221536539644</v>
      </c>
    </row>
    <row r="188" spans="1:11" x14ac:dyDescent="0.3">
      <c r="A188" s="1" t="s">
        <v>1593</v>
      </c>
      <c r="B188" s="1" t="s">
        <v>1594</v>
      </c>
      <c r="C188" s="1" t="s">
        <v>1595</v>
      </c>
      <c r="D188" s="1" t="s">
        <v>1596</v>
      </c>
      <c r="E188" s="1" t="s">
        <v>1597</v>
      </c>
      <c r="F188" s="1" t="s">
        <v>1598</v>
      </c>
      <c r="G188" s="1" t="s">
        <v>1599</v>
      </c>
      <c r="H188" s="1" t="s">
        <v>19</v>
      </c>
      <c r="I188" s="1" t="s">
        <v>1600</v>
      </c>
      <c r="J188" s="1" t="s">
        <v>1601</v>
      </c>
      <c r="K188" s="14" t="str">
        <f>steps_processing!H188</f>
        <v>NA</v>
      </c>
    </row>
    <row r="189" spans="1:11" x14ac:dyDescent="0.3">
      <c r="A189" s="1" t="s">
        <v>1602</v>
      </c>
      <c r="B189" s="1" t="s">
        <v>1603</v>
      </c>
      <c r="C189" s="1" t="s">
        <v>1604</v>
      </c>
      <c r="D189" s="1" t="s">
        <v>1605</v>
      </c>
      <c r="E189" s="1" t="s">
        <v>1606</v>
      </c>
      <c r="F189" s="1" t="s">
        <v>1607</v>
      </c>
      <c r="G189" s="1" t="s">
        <v>1608</v>
      </c>
      <c r="H189" s="1" t="s">
        <v>1609</v>
      </c>
      <c r="I189" s="1" t="s">
        <v>1610</v>
      </c>
      <c r="J189" s="1" t="s">
        <v>1611</v>
      </c>
      <c r="K189" s="14" t="str">
        <f>steps_processing!H189</f>
        <v>NA</v>
      </c>
    </row>
    <row r="190" spans="1:11" x14ac:dyDescent="0.3">
      <c r="A190" s="1" t="s">
        <v>1612</v>
      </c>
      <c r="B190" s="1" t="s">
        <v>1613</v>
      </c>
      <c r="C190" s="1" t="s">
        <v>1614</v>
      </c>
      <c r="D190" s="1" t="s">
        <v>1615</v>
      </c>
      <c r="E190" s="1" t="s">
        <v>1616</v>
      </c>
      <c r="F190" s="1" t="s">
        <v>1617</v>
      </c>
      <c r="G190" s="1" t="s">
        <v>1618</v>
      </c>
      <c r="H190" s="1" t="s">
        <v>19</v>
      </c>
      <c r="I190" s="1" t="s">
        <v>1619</v>
      </c>
      <c r="J190" s="1" t="s">
        <v>1620</v>
      </c>
      <c r="K190" s="14" t="str">
        <f>steps_processing!H190</f>
        <v>0.003730831440439175</v>
      </c>
    </row>
    <row r="191" spans="1:11" x14ac:dyDescent="0.3">
      <c r="A191" s="1" t="s">
        <v>1622</v>
      </c>
      <c r="B191" s="1" t="s">
        <v>1623</v>
      </c>
      <c r="C191" s="1" t="s">
        <v>1624</v>
      </c>
      <c r="D191" s="1" t="s">
        <v>1625</v>
      </c>
      <c r="E191" s="1" t="s">
        <v>1626</v>
      </c>
      <c r="F191" s="1" t="s">
        <v>1627</v>
      </c>
      <c r="G191" s="1" t="s">
        <v>1628</v>
      </c>
      <c r="H191" s="1" t="s">
        <v>19</v>
      </c>
      <c r="I191" s="1" t="s">
        <v>1629</v>
      </c>
      <c r="J191" s="1" t="s">
        <v>1630</v>
      </c>
      <c r="K191" s="14" t="str">
        <f>steps_processing!H191</f>
        <v>NA</v>
      </c>
    </row>
    <row r="192" spans="1:11" x14ac:dyDescent="0.3">
      <c r="A192" s="1" t="s">
        <v>1631</v>
      </c>
      <c r="B192" s="1" t="s">
        <v>1632</v>
      </c>
      <c r="C192" s="1" t="s">
        <v>1633</v>
      </c>
      <c r="D192" s="1" t="s">
        <v>1634</v>
      </c>
      <c r="E192" s="1" t="s">
        <v>1635</v>
      </c>
      <c r="F192" s="1" t="s">
        <v>1636</v>
      </c>
      <c r="G192" s="1" t="s">
        <v>1637</v>
      </c>
      <c r="H192" s="1" t="s">
        <v>19</v>
      </c>
      <c r="I192" s="1" t="s">
        <v>1638</v>
      </c>
      <c r="J192" s="1" t="s">
        <v>1639</v>
      </c>
      <c r="K192" s="14" t="str">
        <f>steps_processing!H192</f>
        <v>NA</v>
      </c>
    </row>
    <row r="193" spans="1:11" x14ac:dyDescent="0.3">
      <c r="A193" s="1" t="s">
        <v>1640</v>
      </c>
      <c r="B193" s="1" t="s">
        <v>1641</v>
      </c>
      <c r="C193" s="1" t="s">
        <v>1642</v>
      </c>
      <c r="D193" s="1" t="s">
        <v>1643</v>
      </c>
      <c r="E193" s="1" t="s">
        <v>1644</v>
      </c>
      <c r="F193" s="1" t="s">
        <v>1645</v>
      </c>
      <c r="G193" s="1" t="s">
        <v>1646</v>
      </c>
      <c r="H193" s="1" t="s">
        <v>1647</v>
      </c>
      <c r="I193" s="1" t="s">
        <v>1648</v>
      </c>
      <c r="J193" s="1" t="s">
        <v>1649</v>
      </c>
      <c r="K193" s="14" t="str">
        <f>steps_processing!H193</f>
        <v>0.010797504186576212</v>
      </c>
    </row>
    <row r="194" spans="1:11" x14ac:dyDescent="0.3">
      <c r="A194" s="1" t="s">
        <v>1651</v>
      </c>
      <c r="B194" s="1" t="s">
        <v>1652</v>
      </c>
      <c r="C194" s="1" t="s">
        <v>1653</v>
      </c>
      <c r="D194" s="1" t="s">
        <v>1654</v>
      </c>
      <c r="E194" s="1" t="s">
        <v>1655</v>
      </c>
      <c r="F194" s="1" t="s">
        <v>1656</v>
      </c>
      <c r="G194" s="1" t="s">
        <v>1657</v>
      </c>
      <c r="H194" s="1" t="s">
        <v>19</v>
      </c>
      <c r="I194" s="1" t="s">
        <v>1658</v>
      </c>
      <c r="J194" s="1" t="s">
        <v>1659</v>
      </c>
      <c r="K194" s="14" t="str">
        <f>steps_processing!H194</f>
        <v>NA</v>
      </c>
    </row>
    <row r="195" spans="1:11" x14ac:dyDescent="0.3">
      <c r="A195" s="1" t="s">
        <v>1660</v>
      </c>
      <c r="B195" s="1" t="s">
        <v>1661</v>
      </c>
      <c r="C195" s="1" t="s">
        <v>1662</v>
      </c>
      <c r="D195" s="1" t="s">
        <v>1663</v>
      </c>
      <c r="E195" s="1" t="s">
        <v>1664</v>
      </c>
      <c r="F195" s="1" t="s">
        <v>1665</v>
      </c>
      <c r="G195" s="1" t="s">
        <v>1666</v>
      </c>
      <c r="H195" s="1" t="s">
        <v>19</v>
      </c>
      <c r="I195" s="1" t="s">
        <v>1667</v>
      </c>
      <c r="J195" s="1" t="s">
        <v>1668</v>
      </c>
      <c r="K195" s="14" t="str">
        <f>steps_processing!H195</f>
        <v>NA</v>
      </c>
    </row>
    <row r="196" spans="1:11" x14ac:dyDescent="0.3">
      <c r="A196" s="1" t="s">
        <v>1669</v>
      </c>
      <c r="B196" s="1" t="s">
        <v>1670</v>
      </c>
      <c r="C196" s="1" t="s">
        <v>1671</v>
      </c>
      <c r="D196" s="1" t="s">
        <v>1672</v>
      </c>
      <c r="E196" s="1" t="s">
        <v>1673</v>
      </c>
      <c r="F196" s="1" t="s">
        <v>1674</v>
      </c>
      <c r="G196" s="1" t="s">
        <v>1675</v>
      </c>
      <c r="H196" s="1" t="s">
        <v>19</v>
      </c>
      <c r="I196" s="1" t="s">
        <v>1676</v>
      </c>
      <c r="J196" s="1" t="s">
        <v>1677</v>
      </c>
      <c r="K196" s="14" t="str">
        <f>steps_processing!H196</f>
        <v>0.002777575867836779</v>
      </c>
    </row>
    <row r="197" spans="1:11" x14ac:dyDescent="0.3">
      <c r="A197" s="1" t="s">
        <v>1679</v>
      </c>
      <c r="B197" s="1" t="s">
        <v>1680</v>
      </c>
      <c r="C197" s="1" t="s">
        <v>1681</v>
      </c>
      <c r="D197" s="1" t="s">
        <v>1682</v>
      </c>
      <c r="E197" s="1" t="s">
        <v>1683</v>
      </c>
      <c r="F197" s="1" t="s">
        <v>1684</v>
      </c>
      <c r="G197" s="1" t="s">
        <v>1685</v>
      </c>
      <c r="H197" s="1" t="s">
        <v>19</v>
      </c>
      <c r="I197" s="1" t="s">
        <v>1686</v>
      </c>
      <c r="J197" s="1" t="s">
        <v>1687</v>
      </c>
      <c r="K197" s="14" t="str">
        <f>steps_processing!H197</f>
        <v>NA</v>
      </c>
    </row>
    <row r="198" spans="1:11" x14ac:dyDescent="0.3">
      <c r="A198" s="1" t="s">
        <v>1688</v>
      </c>
      <c r="B198" s="1" t="s">
        <v>1689</v>
      </c>
      <c r="C198" s="1" t="s">
        <v>1690</v>
      </c>
      <c r="D198" s="1" t="s">
        <v>1691</v>
      </c>
      <c r="E198" s="1" t="s">
        <v>1692</v>
      </c>
      <c r="F198" s="1" t="s">
        <v>1693</v>
      </c>
      <c r="G198" s="1" t="s">
        <v>1694</v>
      </c>
      <c r="H198" s="1" t="s">
        <v>1695</v>
      </c>
      <c r="I198" s="1" t="s">
        <v>1696</v>
      </c>
      <c r="J198" s="1" t="s">
        <v>1697</v>
      </c>
      <c r="K198" s="14" t="str">
        <f>steps_processing!H198</f>
        <v>NA</v>
      </c>
    </row>
    <row r="199" spans="1:11" x14ac:dyDescent="0.3">
      <c r="A199" s="1" t="s">
        <v>1698</v>
      </c>
      <c r="B199" s="1" t="s">
        <v>1699</v>
      </c>
      <c r="C199" s="1" t="s">
        <v>1700</v>
      </c>
      <c r="D199" s="1" t="s">
        <v>1701</v>
      </c>
      <c r="E199" s="1" t="s">
        <v>1702</v>
      </c>
      <c r="F199" s="1" t="s">
        <v>1703</v>
      </c>
      <c r="G199" s="1" t="s">
        <v>1704</v>
      </c>
      <c r="H199" s="1" t="s">
        <v>19</v>
      </c>
      <c r="I199" s="1" t="s">
        <v>1705</v>
      </c>
      <c r="J199" s="1" t="s">
        <v>1706</v>
      </c>
      <c r="K199" s="14" t="str">
        <f>steps_processing!H199</f>
        <v>-0.0010273589743048372</v>
      </c>
    </row>
    <row r="200" spans="1:11" x14ac:dyDescent="0.3">
      <c r="A200" s="1" t="s">
        <v>1708</v>
      </c>
      <c r="B200" s="1" t="s">
        <v>1709</v>
      </c>
      <c r="C200" s="1" t="s">
        <v>1710</v>
      </c>
      <c r="D200" s="1" t="s">
        <v>1711</v>
      </c>
      <c r="E200" s="1" t="s">
        <v>1712</v>
      </c>
      <c r="F200" s="1" t="s">
        <v>1713</v>
      </c>
      <c r="G200" s="1" t="s">
        <v>1714</v>
      </c>
      <c r="H200" s="1" t="s">
        <v>19</v>
      </c>
      <c r="I200" s="1" t="s">
        <v>1715</v>
      </c>
      <c r="J200" s="1" t="s">
        <v>1716</v>
      </c>
      <c r="K200" s="14" t="str">
        <f>steps_processing!H200</f>
        <v>NA</v>
      </c>
    </row>
    <row r="201" spans="1:11" x14ac:dyDescent="0.3">
      <c r="A201" s="1" t="s">
        <v>1717</v>
      </c>
      <c r="B201" s="1" t="s">
        <v>1718</v>
      </c>
      <c r="C201" s="1" t="s">
        <v>1719</v>
      </c>
      <c r="D201" s="1" t="s">
        <v>1720</v>
      </c>
      <c r="E201" s="1" t="s">
        <v>1721</v>
      </c>
      <c r="F201" s="1" t="s">
        <v>1722</v>
      </c>
      <c r="G201" s="1" t="s">
        <v>1723</v>
      </c>
      <c r="H201" s="1" t="s">
        <v>1647</v>
      </c>
      <c r="I201" s="1" t="s">
        <v>1724</v>
      </c>
      <c r="J201" s="1" t="s">
        <v>1725</v>
      </c>
      <c r="K201" s="14" t="str">
        <f>steps_processing!H201</f>
        <v>NA</v>
      </c>
    </row>
    <row r="202" spans="1:11" x14ac:dyDescent="0.3">
      <c r="A202" s="1" t="s">
        <v>1726</v>
      </c>
      <c r="B202" s="1" t="s">
        <v>1727</v>
      </c>
      <c r="C202" s="1" t="s">
        <v>1728</v>
      </c>
      <c r="D202" s="1" t="s">
        <v>1729</v>
      </c>
      <c r="E202" s="1" t="s">
        <v>19</v>
      </c>
      <c r="F202" s="1" t="s">
        <v>1730</v>
      </c>
      <c r="G202" s="1" t="s">
        <v>1731</v>
      </c>
      <c r="H202" s="1" t="s">
        <v>1732</v>
      </c>
      <c r="I202" s="1" t="s">
        <v>1733</v>
      </c>
      <c r="J202" s="1" t="s">
        <v>1734</v>
      </c>
      <c r="K202" s="14" t="str">
        <f>steps_processing!H202</f>
        <v>-0.07841440815744061</v>
      </c>
    </row>
    <row r="203" spans="1:11" x14ac:dyDescent="0.3">
      <c r="A203" s="1" t="s">
        <v>1736</v>
      </c>
      <c r="B203" s="1" t="s">
        <v>1737</v>
      </c>
      <c r="C203" s="1" t="s">
        <v>1738</v>
      </c>
      <c r="D203" s="1" t="s">
        <v>1739</v>
      </c>
      <c r="E203" s="1" t="s">
        <v>19</v>
      </c>
      <c r="F203" s="1" t="s">
        <v>1740</v>
      </c>
      <c r="G203" s="1" t="s">
        <v>1741</v>
      </c>
      <c r="H203" s="1" t="s">
        <v>19</v>
      </c>
      <c r="I203" s="1" t="s">
        <v>1742</v>
      </c>
      <c r="J203" s="1" t="s">
        <v>1743</v>
      </c>
      <c r="K203" s="14" t="str">
        <f>steps_processing!H203</f>
        <v>NA</v>
      </c>
    </row>
    <row r="204" spans="1:11" x14ac:dyDescent="0.3">
      <c r="A204" s="1" t="s">
        <v>1744</v>
      </c>
      <c r="B204" s="1" t="s">
        <v>1745</v>
      </c>
      <c r="C204" s="1" t="s">
        <v>1746</v>
      </c>
      <c r="D204" s="1" t="s">
        <v>1747</v>
      </c>
      <c r="E204" s="1" t="s">
        <v>19</v>
      </c>
      <c r="F204" s="1" t="s">
        <v>1748</v>
      </c>
      <c r="G204" s="1" t="s">
        <v>1749</v>
      </c>
      <c r="H204" s="1" t="s">
        <v>19</v>
      </c>
      <c r="I204" s="1" t="s">
        <v>1750</v>
      </c>
      <c r="J204" s="1" t="s">
        <v>1751</v>
      </c>
      <c r="K204" s="14" t="str">
        <f>steps_processing!H204</f>
        <v>NA</v>
      </c>
    </row>
    <row r="205" spans="1:11" x14ac:dyDescent="0.3">
      <c r="A205" s="1" t="s">
        <v>1752</v>
      </c>
      <c r="B205" s="1" t="s">
        <v>1753</v>
      </c>
      <c r="C205" s="1" t="s">
        <v>1754</v>
      </c>
      <c r="D205" s="1" t="s">
        <v>1755</v>
      </c>
      <c r="E205" s="1" t="s">
        <v>19</v>
      </c>
      <c r="F205" s="1" t="s">
        <v>1756</v>
      </c>
      <c r="G205" s="1" t="s">
        <v>1757</v>
      </c>
      <c r="H205" s="1" t="s">
        <v>19</v>
      </c>
      <c r="I205" s="1" t="s">
        <v>1758</v>
      </c>
      <c r="J205" s="1" t="s">
        <v>1759</v>
      </c>
      <c r="K205" s="14" t="str">
        <f>steps_processing!H205</f>
        <v>0.05359521465878281</v>
      </c>
    </row>
    <row r="206" spans="1:11" x14ac:dyDescent="0.3">
      <c r="A206" s="1" t="s">
        <v>1761</v>
      </c>
      <c r="B206" s="1" t="s">
        <v>1762</v>
      </c>
      <c r="C206" s="1" t="s">
        <v>1763</v>
      </c>
      <c r="D206" s="1" t="s">
        <v>1764</v>
      </c>
      <c r="E206" s="1" t="s">
        <v>19</v>
      </c>
      <c r="F206" s="1" t="s">
        <v>1765</v>
      </c>
      <c r="G206" s="1" t="s">
        <v>1766</v>
      </c>
      <c r="H206" s="1" t="s">
        <v>1767</v>
      </c>
      <c r="I206" s="1" t="s">
        <v>1768</v>
      </c>
      <c r="J206" s="1" t="s">
        <v>1769</v>
      </c>
      <c r="K206" s="14" t="str">
        <f>steps_processing!H206</f>
        <v>NA</v>
      </c>
    </row>
    <row r="207" spans="1:11" x14ac:dyDescent="0.3">
      <c r="A207" s="1" t="s">
        <v>1770</v>
      </c>
      <c r="B207" s="1" t="s">
        <v>1771</v>
      </c>
      <c r="C207" s="1" t="s">
        <v>1772</v>
      </c>
      <c r="D207" s="1" t="s">
        <v>1773</v>
      </c>
      <c r="E207" s="1" t="s">
        <v>19</v>
      </c>
      <c r="F207" s="1" t="s">
        <v>1774</v>
      </c>
      <c r="G207" s="1" t="s">
        <v>1775</v>
      </c>
      <c r="H207" s="1" t="s">
        <v>19</v>
      </c>
      <c r="I207" s="1" t="s">
        <v>1776</v>
      </c>
      <c r="J207" s="1" t="s">
        <v>1777</v>
      </c>
      <c r="K207" s="14" t="str">
        <f>steps_processing!H207</f>
        <v>NA</v>
      </c>
    </row>
    <row r="208" spans="1:11" x14ac:dyDescent="0.3">
      <c r="A208" s="1" t="s">
        <v>1778</v>
      </c>
      <c r="B208" s="1" t="s">
        <v>1779</v>
      </c>
      <c r="C208" s="1" t="s">
        <v>1780</v>
      </c>
      <c r="D208" s="1" t="s">
        <v>1781</v>
      </c>
      <c r="E208" s="1" t="s">
        <v>1782</v>
      </c>
      <c r="F208" s="1" t="s">
        <v>1783</v>
      </c>
      <c r="G208" s="1" t="s">
        <v>1784</v>
      </c>
      <c r="H208" s="1" t="s">
        <v>1785</v>
      </c>
      <c r="I208" s="1" t="s">
        <v>1786</v>
      </c>
      <c r="J208" s="1" t="s">
        <v>1787</v>
      </c>
      <c r="K208" s="14" t="str">
        <f>steps_processing!H208</f>
        <v>0.011337381094245869</v>
      </c>
    </row>
    <row r="209" spans="1:11" x14ac:dyDescent="0.3">
      <c r="A209" s="1" t="s">
        <v>1789</v>
      </c>
      <c r="B209" s="1" t="s">
        <v>1790</v>
      </c>
      <c r="C209" s="1" t="s">
        <v>1791</v>
      </c>
      <c r="D209" s="1" t="s">
        <v>1792</v>
      </c>
      <c r="E209" s="1" t="s">
        <v>1793</v>
      </c>
      <c r="F209" s="1" t="s">
        <v>1794</v>
      </c>
      <c r="G209" s="1" t="s">
        <v>1795</v>
      </c>
      <c r="H209" s="1" t="s">
        <v>1796</v>
      </c>
      <c r="I209" s="1" t="s">
        <v>1797</v>
      </c>
      <c r="J209" s="1" t="s">
        <v>1798</v>
      </c>
      <c r="K209" s="14" t="str">
        <f>steps_processing!H209</f>
        <v>NA</v>
      </c>
    </row>
    <row r="210" spans="1:11" x14ac:dyDescent="0.3">
      <c r="A210" s="1" t="s">
        <v>1799</v>
      </c>
      <c r="B210" s="1" t="s">
        <v>1800</v>
      </c>
      <c r="C210" s="1" t="s">
        <v>1801</v>
      </c>
      <c r="D210" s="1" t="s">
        <v>1802</v>
      </c>
      <c r="E210" s="1" t="s">
        <v>1803</v>
      </c>
      <c r="F210" s="1" t="s">
        <v>1804</v>
      </c>
      <c r="G210" s="1" t="s">
        <v>1805</v>
      </c>
      <c r="H210" s="1" t="s">
        <v>1806</v>
      </c>
      <c r="I210" s="1" t="s">
        <v>1807</v>
      </c>
      <c r="J210" s="1" t="s">
        <v>1808</v>
      </c>
      <c r="K210" s="14" t="str">
        <f>steps_processing!H210</f>
        <v>NA</v>
      </c>
    </row>
    <row r="211" spans="1:11" x14ac:dyDescent="0.3">
      <c r="A211" s="1" t="s">
        <v>1809</v>
      </c>
      <c r="B211" s="1" t="s">
        <v>1810</v>
      </c>
      <c r="C211" s="1" t="s">
        <v>1811</v>
      </c>
      <c r="D211" s="1" t="s">
        <v>1812</v>
      </c>
      <c r="E211" s="1" t="s">
        <v>1813</v>
      </c>
      <c r="F211" s="1" t="s">
        <v>1814</v>
      </c>
      <c r="G211" s="1" t="s">
        <v>1815</v>
      </c>
      <c r="H211" s="1" t="s">
        <v>1816</v>
      </c>
      <c r="I211" s="1" t="s">
        <v>1817</v>
      </c>
      <c r="J211" s="1" t="s">
        <v>1818</v>
      </c>
      <c r="K211" s="14" t="str">
        <f>steps_processing!H211</f>
        <v>0.022949312895043983</v>
      </c>
    </row>
    <row r="212" spans="1:11" x14ac:dyDescent="0.3">
      <c r="A212" s="1" t="s">
        <v>1820</v>
      </c>
      <c r="B212" s="1" t="s">
        <v>1821</v>
      </c>
      <c r="C212" s="1" t="s">
        <v>1822</v>
      </c>
      <c r="D212" s="1" t="s">
        <v>1823</v>
      </c>
      <c r="E212" s="1" t="s">
        <v>1824</v>
      </c>
      <c r="F212" s="1" t="s">
        <v>1825</v>
      </c>
      <c r="G212" s="1" t="s">
        <v>1826</v>
      </c>
      <c r="H212" s="1" t="s">
        <v>1827</v>
      </c>
      <c r="I212" s="1" t="s">
        <v>1828</v>
      </c>
      <c r="J212" s="1" t="s">
        <v>1829</v>
      </c>
      <c r="K212" s="14" t="str">
        <f>steps_processing!H212</f>
        <v>NA</v>
      </c>
    </row>
    <row r="213" spans="1:11" x14ac:dyDescent="0.3">
      <c r="A213" s="1" t="s">
        <v>1830</v>
      </c>
      <c r="B213" s="1" t="s">
        <v>1831</v>
      </c>
      <c r="C213" s="1" t="s">
        <v>1832</v>
      </c>
      <c r="D213" s="1" t="s">
        <v>1833</v>
      </c>
      <c r="E213" s="1" t="s">
        <v>1834</v>
      </c>
      <c r="F213" s="1" t="s">
        <v>1835</v>
      </c>
      <c r="G213" s="1" t="s">
        <v>1836</v>
      </c>
      <c r="H213" s="1" t="s">
        <v>1837</v>
      </c>
      <c r="I213" s="1" t="s">
        <v>1838</v>
      </c>
      <c r="J213" s="1" t="s">
        <v>1839</v>
      </c>
      <c r="K213" s="14" t="str">
        <f>steps_processing!H213</f>
        <v>NA</v>
      </c>
    </row>
    <row r="214" spans="1:11" x14ac:dyDescent="0.3">
      <c r="A214" s="1" t="s">
        <v>1840</v>
      </c>
      <c r="B214" s="1" t="s">
        <v>1841</v>
      </c>
      <c r="C214" s="1" t="s">
        <v>1842</v>
      </c>
      <c r="D214" s="1" t="s">
        <v>1843</v>
      </c>
      <c r="E214" s="1" t="s">
        <v>1844</v>
      </c>
      <c r="F214" s="1" t="s">
        <v>1845</v>
      </c>
      <c r="G214" s="1" t="s">
        <v>1846</v>
      </c>
      <c r="H214" s="1" t="s">
        <v>19</v>
      </c>
      <c r="I214" s="1" t="s">
        <v>1847</v>
      </c>
      <c r="J214" s="1" t="s">
        <v>1848</v>
      </c>
      <c r="K214" s="14" t="str">
        <f>steps_processing!H214</f>
        <v>0.011971643669383303</v>
      </c>
    </row>
    <row r="215" spans="1:11" x14ac:dyDescent="0.3">
      <c r="A215" s="1" t="s">
        <v>1850</v>
      </c>
      <c r="B215" s="1" t="s">
        <v>1851</v>
      </c>
      <c r="C215" s="1" t="s">
        <v>1852</v>
      </c>
      <c r="D215" s="1" t="s">
        <v>1853</v>
      </c>
      <c r="E215" s="1" t="s">
        <v>1854</v>
      </c>
      <c r="F215" s="1" t="s">
        <v>1855</v>
      </c>
      <c r="G215" s="1" t="s">
        <v>1856</v>
      </c>
      <c r="H215" s="1" t="s">
        <v>1857</v>
      </c>
      <c r="I215" s="1" t="s">
        <v>1858</v>
      </c>
      <c r="J215" s="1" t="s">
        <v>1859</v>
      </c>
      <c r="K215" s="14" t="str">
        <f>steps_processing!H215</f>
        <v>NA</v>
      </c>
    </row>
    <row r="216" spans="1:11" x14ac:dyDescent="0.3">
      <c r="A216" s="1" t="s">
        <v>1860</v>
      </c>
      <c r="B216" s="1" t="s">
        <v>1861</v>
      </c>
      <c r="C216" s="1" t="s">
        <v>1862</v>
      </c>
      <c r="D216" s="1" t="s">
        <v>1863</v>
      </c>
      <c r="E216" s="1" t="s">
        <v>1864</v>
      </c>
      <c r="F216" s="1" t="s">
        <v>1865</v>
      </c>
      <c r="G216" s="1" t="s">
        <v>1866</v>
      </c>
      <c r="H216" s="1" t="s">
        <v>1867</v>
      </c>
      <c r="I216" s="1" t="s">
        <v>1868</v>
      </c>
      <c r="J216" s="1" t="s">
        <v>1869</v>
      </c>
      <c r="K216" s="14" t="str">
        <f>steps_processing!H216</f>
        <v>NA</v>
      </c>
    </row>
    <row r="217" spans="1:11" x14ac:dyDescent="0.3">
      <c r="A217" s="1" t="s">
        <v>1870</v>
      </c>
      <c r="B217" s="1" t="s">
        <v>1871</v>
      </c>
      <c r="C217" s="1" t="s">
        <v>1872</v>
      </c>
      <c r="D217" s="1" t="s">
        <v>1873</v>
      </c>
      <c r="E217" s="1" t="s">
        <v>1874</v>
      </c>
      <c r="F217" s="1" t="s">
        <v>1875</v>
      </c>
      <c r="G217" s="1" t="s">
        <v>1876</v>
      </c>
      <c r="H217" s="1" t="s">
        <v>1877</v>
      </c>
      <c r="I217" s="1" t="s">
        <v>1878</v>
      </c>
      <c r="J217" s="1" t="s">
        <v>1879</v>
      </c>
      <c r="K217" s="14" t="str">
        <f>steps_processing!H217</f>
        <v>0.00751647575391301</v>
      </c>
    </row>
    <row r="218" spans="1:11" x14ac:dyDescent="0.3">
      <c r="A218" s="1" t="s">
        <v>1881</v>
      </c>
      <c r="B218" s="1" t="s">
        <v>1882</v>
      </c>
      <c r="C218" s="1" t="s">
        <v>1883</v>
      </c>
      <c r="D218" s="1" t="s">
        <v>1884</v>
      </c>
      <c r="E218" s="1" t="s">
        <v>1885</v>
      </c>
      <c r="F218" s="1" t="s">
        <v>1886</v>
      </c>
      <c r="G218" s="1" t="s">
        <v>1887</v>
      </c>
      <c r="H218" s="1" t="s">
        <v>1888</v>
      </c>
      <c r="I218" s="1" t="s">
        <v>1889</v>
      </c>
      <c r="J218" s="1" t="s">
        <v>1890</v>
      </c>
      <c r="K218" s="14" t="str">
        <f>steps_processing!H218</f>
        <v>NA</v>
      </c>
    </row>
    <row r="219" spans="1:11" x14ac:dyDescent="0.3">
      <c r="A219" s="1" t="s">
        <v>1891</v>
      </c>
      <c r="B219" s="1" t="s">
        <v>1892</v>
      </c>
      <c r="C219" s="1" t="s">
        <v>1893</v>
      </c>
      <c r="D219" s="1" t="s">
        <v>1894</v>
      </c>
      <c r="E219" s="1" t="s">
        <v>1895</v>
      </c>
      <c r="F219" s="1" t="s">
        <v>1896</v>
      </c>
      <c r="G219" s="1" t="s">
        <v>1897</v>
      </c>
      <c r="H219" s="1" t="s">
        <v>1898</v>
      </c>
      <c r="I219" s="1" t="s">
        <v>1899</v>
      </c>
      <c r="J219" s="1" t="s">
        <v>1900</v>
      </c>
      <c r="K219" s="14" t="str">
        <f>steps_processing!H219</f>
        <v>NA</v>
      </c>
    </row>
    <row r="220" spans="1:11" x14ac:dyDescent="0.3">
      <c r="A220" s="1" t="s">
        <v>1901</v>
      </c>
      <c r="B220" s="1" t="s">
        <v>1902</v>
      </c>
      <c r="C220" s="1" t="s">
        <v>1903</v>
      </c>
      <c r="D220" s="1" t="s">
        <v>1904</v>
      </c>
      <c r="E220" s="1" t="s">
        <v>1905</v>
      </c>
      <c r="F220" s="1" t="s">
        <v>1906</v>
      </c>
      <c r="G220" s="1" t="s">
        <v>1907</v>
      </c>
      <c r="H220" s="1" t="s">
        <v>1908</v>
      </c>
      <c r="I220" s="1" t="s">
        <v>1909</v>
      </c>
      <c r="J220" s="1" t="s">
        <v>1910</v>
      </c>
      <c r="K220" s="14" t="str">
        <f>steps_processing!H220</f>
        <v>0.012137039368622426</v>
      </c>
    </row>
    <row r="221" spans="1:11" x14ac:dyDescent="0.3">
      <c r="A221" s="1" t="s">
        <v>1912</v>
      </c>
      <c r="B221" s="1" t="s">
        <v>1913</v>
      </c>
      <c r="C221" s="1" t="s">
        <v>1914</v>
      </c>
      <c r="D221" s="1" t="s">
        <v>1915</v>
      </c>
      <c r="E221" s="1" t="s">
        <v>1916</v>
      </c>
      <c r="F221" s="1" t="s">
        <v>1917</v>
      </c>
      <c r="G221" s="1" t="s">
        <v>1918</v>
      </c>
      <c r="H221" s="1" t="s">
        <v>1919</v>
      </c>
      <c r="I221" s="1" t="s">
        <v>1920</v>
      </c>
      <c r="J221" s="1" t="s">
        <v>1921</v>
      </c>
      <c r="K221" s="14" t="str">
        <f>steps_processing!H221</f>
        <v>NA</v>
      </c>
    </row>
    <row r="222" spans="1:11" x14ac:dyDescent="0.3">
      <c r="A222" s="1" t="s">
        <v>1922</v>
      </c>
      <c r="B222" s="1" t="s">
        <v>1923</v>
      </c>
      <c r="C222" s="1" t="s">
        <v>1924</v>
      </c>
      <c r="D222" s="1" t="s">
        <v>1925</v>
      </c>
      <c r="E222" s="1" t="s">
        <v>1926</v>
      </c>
      <c r="F222" s="1" t="s">
        <v>1927</v>
      </c>
      <c r="G222" s="1" t="s">
        <v>1928</v>
      </c>
      <c r="H222" s="1" t="s">
        <v>19</v>
      </c>
      <c r="I222" s="1" t="s">
        <v>1929</v>
      </c>
      <c r="J222" s="1" t="s">
        <v>1930</v>
      </c>
      <c r="K222" s="14" t="str">
        <f>steps_processing!H222</f>
        <v>NA</v>
      </c>
    </row>
    <row r="223" spans="1:11" x14ac:dyDescent="0.3">
      <c r="A223" s="1" t="s">
        <v>1931</v>
      </c>
      <c r="B223" s="1" t="s">
        <v>1932</v>
      </c>
      <c r="C223" s="1" t="s">
        <v>1933</v>
      </c>
      <c r="D223" s="1" t="s">
        <v>1934</v>
      </c>
      <c r="E223" s="1" t="s">
        <v>1935</v>
      </c>
      <c r="F223" s="1" t="s">
        <v>1936</v>
      </c>
      <c r="G223" s="1" t="s">
        <v>1937</v>
      </c>
      <c r="H223" s="1" t="s">
        <v>1938</v>
      </c>
      <c r="I223" s="1" t="s">
        <v>1939</v>
      </c>
      <c r="J223" s="1" t="s">
        <v>1940</v>
      </c>
      <c r="K223" s="14" t="str">
        <f>steps_processing!H223</f>
        <v>-0.001724031829642203</v>
      </c>
    </row>
    <row r="224" spans="1:11" x14ac:dyDescent="0.3">
      <c r="A224" s="1" t="s">
        <v>1942</v>
      </c>
      <c r="B224" s="1" t="s">
        <v>1943</v>
      </c>
      <c r="C224" s="1" t="s">
        <v>1944</v>
      </c>
      <c r="D224" s="1" t="s">
        <v>1945</v>
      </c>
      <c r="E224" s="1" t="s">
        <v>1946</v>
      </c>
      <c r="F224" s="1" t="s">
        <v>1947</v>
      </c>
      <c r="G224" s="1" t="s">
        <v>1948</v>
      </c>
      <c r="H224" s="1" t="s">
        <v>1949</v>
      </c>
      <c r="I224" s="1" t="s">
        <v>1950</v>
      </c>
      <c r="J224" s="1" t="s">
        <v>1951</v>
      </c>
      <c r="K224" s="14" t="str">
        <f>steps_processing!H224</f>
        <v>NA</v>
      </c>
    </row>
    <row r="225" spans="1:11" x14ac:dyDescent="0.3">
      <c r="A225" s="1" t="s">
        <v>1952</v>
      </c>
      <c r="B225" s="1" t="s">
        <v>1953</v>
      </c>
      <c r="C225" s="1" t="s">
        <v>1954</v>
      </c>
      <c r="D225" s="1" t="s">
        <v>1955</v>
      </c>
      <c r="E225" s="1" t="s">
        <v>1956</v>
      </c>
      <c r="F225" s="1" t="s">
        <v>1957</v>
      </c>
      <c r="G225" s="1" t="s">
        <v>1958</v>
      </c>
      <c r="H225" s="1" t="s">
        <v>19</v>
      </c>
      <c r="I225" s="1" t="s">
        <v>1959</v>
      </c>
      <c r="J225" s="1" t="s">
        <v>1960</v>
      </c>
      <c r="K225" s="14" t="str">
        <f>steps_processing!H225</f>
        <v>NA</v>
      </c>
    </row>
    <row r="226" spans="1:11" x14ac:dyDescent="0.3">
      <c r="A226" s="1" t="s">
        <v>1961</v>
      </c>
      <c r="B226" s="1" t="s">
        <v>1962</v>
      </c>
      <c r="C226" s="1" t="s">
        <v>1963</v>
      </c>
      <c r="D226" s="1" t="s">
        <v>1964</v>
      </c>
      <c r="E226" s="1" t="s">
        <v>1965</v>
      </c>
      <c r="F226" s="1" t="s">
        <v>1966</v>
      </c>
      <c r="G226" s="1" t="s">
        <v>1967</v>
      </c>
      <c r="H226" s="1" t="s">
        <v>19</v>
      </c>
      <c r="I226" s="1" t="s">
        <v>1968</v>
      </c>
      <c r="J226" s="1" t="s">
        <v>1969</v>
      </c>
      <c r="K226" s="14" t="str">
        <f>steps_processing!H226</f>
        <v>-0.05276518798848373</v>
      </c>
    </row>
    <row r="227" spans="1:11" x14ac:dyDescent="0.3">
      <c r="A227" s="1" t="s">
        <v>1971</v>
      </c>
      <c r="B227" s="1" t="s">
        <v>1972</v>
      </c>
      <c r="C227" s="1" t="s">
        <v>1973</v>
      </c>
      <c r="D227" s="1" t="s">
        <v>1974</v>
      </c>
      <c r="E227" s="1" t="s">
        <v>1975</v>
      </c>
      <c r="F227" s="1" t="s">
        <v>1976</v>
      </c>
      <c r="G227" s="1" t="s">
        <v>1977</v>
      </c>
      <c r="H227" s="1" t="s">
        <v>1978</v>
      </c>
      <c r="I227" s="1" t="s">
        <v>1979</v>
      </c>
      <c r="J227" s="1" t="s">
        <v>1980</v>
      </c>
      <c r="K227" s="14" t="str">
        <f>steps_processing!H227</f>
        <v>NA</v>
      </c>
    </row>
    <row r="228" spans="1:11" x14ac:dyDescent="0.3">
      <c r="A228" s="1" t="s">
        <v>1981</v>
      </c>
      <c r="B228" s="1" t="s">
        <v>1982</v>
      </c>
      <c r="C228" s="1" t="s">
        <v>1983</v>
      </c>
      <c r="D228" s="1" t="s">
        <v>1984</v>
      </c>
      <c r="E228" s="1" t="s">
        <v>19</v>
      </c>
      <c r="F228" s="1" t="s">
        <v>1985</v>
      </c>
      <c r="G228" s="1" t="s">
        <v>1986</v>
      </c>
      <c r="H228" s="1" t="s">
        <v>19</v>
      </c>
      <c r="I228" s="1" t="s">
        <v>1987</v>
      </c>
      <c r="J228" s="1" t="s">
        <v>1988</v>
      </c>
      <c r="K228" s="14" t="str">
        <f>steps_processing!H228</f>
        <v>NA</v>
      </c>
    </row>
    <row r="229" spans="1:11" x14ac:dyDescent="0.3">
      <c r="A229" s="1" t="s">
        <v>1989</v>
      </c>
      <c r="B229" s="1" t="s">
        <v>1990</v>
      </c>
      <c r="C229" s="1" t="s">
        <v>1991</v>
      </c>
      <c r="D229" s="1" t="s">
        <v>1992</v>
      </c>
      <c r="E229" s="1" t="s">
        <v>19</v>
      </c>
      <c r="F229" s="1" t="s">
        <v>1993</v>
      </c>
      <c r="G229" s="1" t="s">
        <v>1994</v>
      </c>
      <c r="H229" s="1" t="s">
        <v>1995</v>
      </c>
      <c r="I229" s="1" t="s">
        <v>1996</v>
      </c>
      <c r="J229" s="1" t="s">
        <v>1997</v>
      </c>
      <c r="K229" s="14" t="str">
        <f>steps_processing!H229</f>
        <v>0.008116475935366019</v>
      </c>
    </row>
    <row r="230" spans="1:11" x14ac:dyDescent="0.3">
      <c r="A230" s="1" t="s">
        <v>1999</v>
      </c>
      <c r="B230" s="1" t="s">
        <v>2000</v>
      </c>
      <c r="C230" s="1" t="s">
        <v>2001</v>
      </c>
      <c r="D230" s="1" t="s">
        <v>2002</v>
      </c>
      <c r="E230" s="1" t="s">
        <v>19</v>
      </c>
      <c r="F230" s="1" t="s">
        <v>2003</v>
      </c>
      <c r="G230" s="1" t="s">
        <v>2004</v>
      </c>
      <c r="H230" s="1" t="s">
        <v>2005</v>
      </c>
      <c r="I230" s="1" t="s">
        <v>2006</v>
      </c>
      <c r="J230" s="1" t="s">
        <v>2007</v>
      </c>
      <c r="K230" s="14" t="str">
        <f>steps_processing!H230</f>
        <v>NA</v>
      </c>
    </row>
    <row r="231" spans="1:11" x14ac:dyDescent="0.3">
      <c r="A231" s="1" t="s">
        <v>2008</v>
      </c>
      <c r="B231" s="1" t="s">
        <v>2009</v>
      </c>
      <c r="C231" s="1" t="s">
        <v>2010</v>
      </c>
      <c r="D231" s="1" t="s">
        <v>2011</v>
      </c>
      <c r="E231" s="1" t="s">
        <v>19</v>
      </c>
      <c r="F231" s="1" t="s">
        <v>2012</v>
      </c>
      <c r="G231" s="1" t="s">
        <v>2013</v>
      </c>
      <c r="H231" s="1" t="s">
        <v>1995</v>
      </c>
      <c r="I231" s="1" t="s">
        <v>2014</v>
      </c>
      <c r="J231" s="1" t="s">
        <v>2015</v>
      </c>
      <c r="K231" s="14" t="str">
        <f>steps_processing!H231</f>
        <v>NA</v>
      </c>
    </row>
    <row r="232" spans="1:11" x14ac:dyDescent="0.3">
      <c r="A232" s="1" t="s">
        <v>2016</v>
      </c>
      <c r="B232" s="1" t="s">
        <v>2017</v>
      </c>
      <c r="C232" s="1" t="s">
        <v>2018</v>
      </c>
      <c r="D232" s="1" t="s">
        <v>2019</v>
      </c>
      <c r="E232" s="1" t="s">
        <v>19</v>
      </c>
      <c r="F232" s="1" t="s">
        <v>2020</v>
      </c>
      <c r="G232" s="1" t="s">
        <v>2021</v>
      </c>
      <c r="H232" s="1" t="s">
        <v>2022</v>
      </c>
      <c r="I232" s="1" t="s">
        <v>2023</v>
      </c>
      <c r="J232" s="1" t="s">
        <v>2024</v>
      </c>
      <c r="K232" s="14" t="str">
        <f>steps_processing!H232</f>
        <v>0.013201337202494834</v>
      </c>
    </row>
    <row r="233" spans="1:11" x14ac:dyDescent="0.3">
      <c r="A233" s="1" t="s">
        <v>2026</v>
      </c>
      <c r="B233" s="1" t="s">
        <v>2027</v>
      </c>
      <c r="C233" s="1" t="s">
        <v>2028</v>
      </c>
      <c r="D233" s="1" t="s">
        <v>2029</v>
      </c>
      <c r="E233" s="1" t="s">
        <v>19</v>
      </c>
      <c r="F233" s="1" t="s">
        <v>2030</v>
      </c>
      <c r="G233" s="1" t="s">
        <v>2031</v>
      </c>
      <c r="H233" s="1" t="s">
        <v>19</v>
      </c>
      <c r="I233" s="1" t="s">
        <v>2032</v>
      </c>
      <c r="J233" s="1" t="s">
        <v>2033</v>
      </c>
      <c r="K233" s="14" t="str">
        <f>steps_processing!H233</f>
        <v>NA</v>
      </c>
    </row>
    <row r="234" spans="1:11" x14ac:dyDescent="0.3">
      <c r="A234" s="1" t="s">
        <v>2034</v>
      </c>
      <c r="B234" s="1" t="s">
        <v>2035</v>
      </c>
      <c r="C234" s="1" t="s">
        <v>2036</v>
      </c>
      <c r="D234" s="1" t="s">
        <v>2037</v>
      </c>
      <c r="E234" s="1" t="s">
        <v>19</v>
      </c>
      <c r="F234" s="1" t="s">
        <v>2038</v>
      </c>
      <c r="G234" s="1" t="s">
        <v>2039</v>
      </c>
      <c r="H234" s="1" t="s">
        <v>2040</v>
      </c>
      <c r="I234" s="1" t="s">
        <v>2041</v>
      </c>
      <c r="J234" s="1" t="s">
        <v>2042</v>
      </c>
      <c r="K234" s="14" t="str">
        <f>steps_processing!H234</f>
        <v>NA</v>
      </c>
    </row>
    <row r="235" spans="1:11" x14ac:dyDescent="0.3">
      <c r="A235" s="1" t="s">
        <v>2043</v>
      </c>
      <c r="B235" s="1" t="s">
        <v>2044</v>
      </c>
      <c r="C235" s="1" t="s">
        <v>2045</v>
      </c>
      <c r="D235" s="1" t="s">
        <v>2046</v>
      </c>
      <c r="E235" s="1" t="s">
        <v>19</v>
      </c>
      <c r="F235" s="1" t="s">
        <v>2047</v>
      </c>
      <c r="G235" s="1" t="s">
        <v>2048</v>
      </c>
      <c r="H235" s="1" t="s">
        <v>19</v>
      </c>
      <c r="I235" s="1" t="s">
        <v>2049</v>
      </c>
      <c r="J235" s="1" t="s">
        <v>2050</v>
      </c>
      <c r="K235" s="14" t="str">
        <f>steps_processing!H235</f>
        <v>0.015337564474364296</v>
      </c>
    </row>
    <row r="236" spans="1:11" x14ac:dyDescent="0.3">
      <c r="A236" s="1" t="s">
        <v>2052</v>
      </c>
      <c r="B236" s="1" t="s">
        <v>2053</v>
      </c>
      <c r="C236" s="1" t="s">
        <v>2054</v>
      </c>
      <c r="D236" s="1" t="s">
        <v>2055</v>
      </c>
      <c r="E236" s="1" t="s">
        <v>2056</v>
      </c>
      <c r="F236" s="1" t="s">
        <v>2057</v>
      </c>
      <c r="G236" s="1" t="s">
        <v>2058</v>
      </c>
      <c r="H236" s="1" t="s">
        <v>19</v>
      </c>
      <c r="I236" s="1" t="s">
        <v>2059</v>
      </c>
      <c r="J236" s="1" t="s">
        <v>2060</v>
      </c>
      <c r="K236" s="14" t="str">
        <f>steps_processing!H236</f>
        <v>NA</v>
      </c>
    </row>
    <row r="237" spans="1:11" x14ac:dyDescent="0.3">
      <c r="A237" s="1" t="s">
        <v>2061</v>
      </c>
      <c r="B237" s="1" t="s">
        <v>2062</v>
      </c>
      <c r="C237" s="1" t="s">
        <v>2063</v>
      </c>
      <c r="D237" s="1" t="s">
        <v>2064</v>
      </c>
      <c r="E237" s="1" t="s">
        <v>2065</v>
      </c>
      <c r="F237" s="1" t="s">
        <v>2066</v>
      </c>
      <c r="G237" s="1" t="s">
        <v>2067</v>
      </c>
      <c r="H237" s="1" t="s">
        <v>19</v>
      </c>
      <c r="I237" s="1" t="s">
        <v>2068</v>
      </c>
      <c r="J237" s="1" t="s">
        <v>2069</v>
      </c>
      <c r="K237" s="14" t="str">
        <f>steps_processing!H237</f>
        <v>NA</v>
      </c>
    </row>
    <row r="238" spans="1:11" x14ac:dyDescent="0.3">
      <c r="A238" s="1" t="s">
        <v>2070</v>
      </c>
      <c r="B238" s="1" t="s">
        <v>2071</v>
      </c>
      <c r="C238" s="1" t="s">
        <v>2072</v>
      </c>
      <c r="D238" s="1" t="s">
        <v>2073</v>
      </c>
      <c r="E238" s="1" t="s">
        <v>2074</v>
      </c>
      <c r="F238" s="1" t="s">
        <v>2075</v>
      </c>
      <c r="G238" s="1" t="s">
        <v>2076</v>
      </c>
      <c r="H238" s="1" t="s">
        <v>2077</v>
      </c>
      <c r="I238" s="1" t="s">
        <v>2078</v>
      </c>
      <c r="J238" s="1" t="s">
        <v>2079</v>
      </c>
      <c r="K238" s="14" t="str">
        <f>steps_processing!H238</f>
        <v>0.011041630251993118</v>
      </c>
    </row>
    <row r="239" spans="1:11" x14ac:dyDescent="0.3">
      <c r="A239" s="1" t="s">
        <v>2081</v>
      </c>
      <c r="B239" s="1" t="s">
        <v>2082</v>
      </c>
      <c r="C239" s="1" t="s">
        <v>2083</v>
      </c>
      <c r="D239" s="1" t="s">
        <v>2084</v>
      </c>
      <c r="E239" s="1" t="s">
        <v>2085</v>
      </c>
      <c r="F239" s="1" t="s">
        <v>2086</v>
      </c>
      <c r="G239" s="1" t="s">
        <v>2087</v>
      </c>
      <c r="H239" s="1" t="s">
        <v>2088</v>
      </c>
      <c r="I239" s="1" t="s">
        <v>2089</v>
      </c>
      <c r="J239" s="1" t="s">
        <v>2090</v>
      </c>
      <c r="K239" s="14" t="str">
        <f>steps_processing!H239</f>
        <v>NA</v>
      </c>
    </row>
    <row r="240" spans="1:11" x14ac:dyDescent="0.3">
      <c r="A240" s="1" t="s">
        <v>2091</v>
      </c>
      <c r="B240" s="1" t="s">
        <v>2092</v>
      </c>
      <c r="C240" s="1" t="s">
        <v>2093</v>
      </c>
      <c r="D240" s="1" t="s">
        <v>2094</v>
      </c>
      <c r="E240" s="1" t="s">
        <v>2095</v>
      </c>
      <c r="F240" s="1" t="s">
        <v>2096</v>
      </c>
      <c r="G240" s="1" t="s">
        <v>2097</v>
      </c>
      <c r="H240" s="1" t="s">
        <v>19</v>
      </c>
      <c r="I240" s="1" t="s">
        <v>2098</v>
      </c>
      <c r="J240" s="1" t="s">
        <v>2099</v>
      </c>
      <c r="K240" s="14" t="str">
        <f>steps_processing!H240</f>
        <v>NA</v>
      </c>
    </row>
    <row r="241" spans="1:11" x14ac:dyDescent="0.3">
      <c r="A241" s="1" t="s">
        <v>2100</v>
      </c>
      <c r="B241" s="1" t="s">
        <v>2101</v>
      </c>
      <c r="C241" s="1" t="s">
        <v>2102</v>
      </c>
      <c r="D241" s="1" t="s">
        <v>2103</v>
      </c>
      <c r="E241" s="1" t="s">
        <v>2104</v>
      </c>
      <c r="F241" s="1" t="s">
        <v>2105</v>
      </c>
      <c r="G241" s="1" t="s">
        <v>2106</v>
      </c>
      <c r="H241" s="1" t="s">
        <v>19</v>
      </c>
      <c r="I241" s="1" t="s">
        <v>2107</v>
      </c>
      <c r="J241" s="1" t="s">
        <v>2108</v>
      </c>
      <c r="K241" s="14" t="str">
        <f>steps_processing!H241</f>
        <v>0.015418938848738462</v>
      </c>
    </row>
    <row r="242" spans="1:11" x14ac:dyDescent="0.3">
      <c r="A242" s="1" t="s">
        <v>2110</v>
      </c>
      <c r="B242" s="1" t="s">
        <v>2111</v>
      </c>
      <c r="C242" s="1" t="s">
        <v>2112</v>
      </c>
      <c r="D242" s="1" t="s">
        <v>2113</v>
      </c>
      <c r="E242" s="1" t="s">
        <v>2114</v>
      </c>
      <c r="F242" s="1" t="s">
        <v>2115</v>
      </c>
      <c r="G242" s="1" t="s">
        <v>2116</v>
      </c>
      <c r="H242" s="1" t="s">
        <v>2117</v>
      </c>
      <c r="I242" s="1" t="s">
        <v>2118</v>
      </c>
      <c r="J242" s="1" t="s">
        <v>2119</v>
      </c>
      <c r="K242" s="14" t="str">
        <f>steps_processing!H242</f>
        <v>NA</v>
      </c>
    </row>
    <row r="243" spans="1:11" x14ac:dyDescent="0.3">
      <c r="A243" s="1" t="s">
        <v>2120</v>
      </c>
      <c r="B243" s="1" t="s">
        <v>11</v>
      </c>
      <c r="C243" s="1" t="s">
        <v>2121</v>
      </c>
      <c r="D243" s="1" t="s">
        <v>2122</v>
      </c>
      <c r="E243" s="1" t="s">
        <v>19</v>
      </c>
      <c r="F243" s="1" t="s">
        <v>2123</v>
      </c>
      <c r="G243" s="1" t="s">
        <v>2124</v>
      </c>
      <c r="H243" s="1" t="s">
        <v>19</v>
      </c>
      <c r="I243" s="1" t="s">
        <v>2125</v>
      </c>
      <c r="J243" s="1" t="s">
        <v>11</v>
      </c>
      <c r="K243" s="14" t="str">
        <f>steps_processing!H243</f>
        <v>NA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6BD77-4896-416D-ACCE-83925B34FBB6}">
  <sheetPr>
    <tabColor rgb="FFFFC000"/>
  </sheetPr>
  <dimension ref="A1:K243"/>
  <sheetViews>
    <sheetView tabSelected="1" workbookViewId="0">
      <selection activeCell="K2" sqref="K2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2378</v>
      </c>
    </row>
    <row r="2" spans="1:11" x14ac:dyDescent="0.3">
      <c r="A2" s="1" t="s">
        <v>10</v>
      </c>
      <c r="B2" s="1" t="s">
        <v>11</v>
      </c>
      <c r="C2" s="1" t="s">
        <v>11</v>
      </c>
      <c r="D2" s="1" t="s">
        <v>11</v>
      </c>
      <c r="E2" s="1" t="s">
        <v>11</v>
      </c>
      <c r="F2" s="1" t="s">
        <v>11</v>
      </c>
      <c r="G2" s="1" t="s">
        <v>11</v>
      </c>
      <c r="H2" s="1" t="s">
        <v>11</v>
      </c>
      <c r="I2" s="1" t="s">
        <v>11</v>
      </c>
      <c r="J2" s="1" t="s">
        <v>11</v>
      </c>
      <c r="K2" s="14" t="str">
        <f>steps_processing!L2</f>
        <v>NA</v>
      </c>
    </row>
    <row r="3" spans="1:11" x14ac:dyDescent="0.3">
      <c r="A3" s="1" t="s">
        <v>12</v>
      </c>
      <c r="B3" s="1" t="s">
        <v>13</v>
      </c>
      <c r="C3" s="1" t="s">
        <v>14</v>
      </c>
      <c r="D3" s="1" t="s">
        <v>15</v>
      </c>
      <c r="E3" s="1" t="s">
        <v>16</v>
      </c>
      <c r="F3" s="1" t="s">
        <v>17</v>
      </c>
      <c r="G3" s="1" t="s">
        <v>18</v>
      </c>
      <c r="H3" s="1" t="s">
        <v>19</v>
      </c>
      <c r="I3" s="1" t="s">
        <v>11</v>
      </c>
      <c r="J3" s="1" t="s">
        <v>20</v>
      </c>
      <c r="K3" s="14" t="str">
        <f>steps_processing!L3</f>
        <v>NA</v>
      </c>
    </row>
    <row r="4" spans="1:11" x14ac:dyDescent="0.3">
      <c r="A4" s="1" t="s">
        <v>21</v>
      </c>
      <c r="B4" s="1" t="s">
        <v>22</v>
      </c>
      <c r="C4" s="1" t="s">
        <v>23</v>
      </c>
      <c r="D4" s="1" t="s">
        <v>24</v>
      </c>
      <c r="E4" s="1" t="s">
        <v>19</v>
      </c>
      <c r="F4" s="1" t="s">
        <v>25</v>
      </c>
      <c r="G4" s="1" t="s">
        <v>26</v>
      </c>
      <c r="H4" s="1" t="s">
        <v>27</v>
      </c>
      <c r="I4" s="1" t="s">
        <v>11</v>
      </c>
      <c r="J4" s="1" t="s">
        <v>28</v>
      </c>
      <c r="K4" s="14" t="str">
        <f>steps_processing!L4</f>
        <v>NA</v>
      </c>
    </row>
    <row r="5" spans="1:11" x14ac:dyDescent="0.3">
      <c r="A5" s="1" t="s">
        <v>29</v>
      </c>
      <c r="B5" s="1" t="s">
        <v>30</v>
      </c>
      <c r="C5" s="1" t="s">
        <v>31</v>
      </c>
      <c r="D5" s="1" t="s">
        <v>32</v>
      </c>
      <c r="E5" s="1" t="s">
        <v>19</v>
      </c>
      <c r="F5" s="1" t="s">
        <v>33</v>
      </c>
      <c r="G5" s="1" t="s">
        <v>34</v>
      </c>
      <c r="H5" s="1" t="s">
        <v>19</v>
      </c>
      <c r="I5" s="1" t="s">
        <v>11</v>
      </c>
      <c r="J5" s="1" t="s">
        <v>35</v>
      </c>
      <c r="K5" s="14" t="str">
        <f>steps_processing!L5</f>
        <v>NA</v>
      </c>
    </row>
    <row r="6" spans="1:11" x14ac:dyDescent="0.3">
      <c r="A6" s="1" t="s">
        <v>36</v>
      </c>
      <c r="B6" s="1" t="s">
        <v>37</v>
      </c>
      <c r="C6" s="1" t="s">
        <v>38</v>
      </c>
      <c r="D6" s="1" t="s">
        <v>39</v>
      </c>
      <c r="E6" s="1" t="s">
        <v>19</v>
      </c>
      <c r="F6" s="1" t="s">
        <v>40</v>
      </c>
      <c r="G6" s="1" t="s">
        <v>41</v>
      </c>
      <c r="H6" s="1" t="s">
        <v>19</v>
      </c>
      <c r="I6" s="1" t="s">
        <v>11</v>
      </c>
      <c r="J6" s="1" t="s">
        <v>42</v>
      </c>
      <c r="K6" s="14" t="str">
        <f>steps_processing!L6</f>
        <v>NA</v>
      </c>
    </row>
    <row r="7" spans="1:11" x14ac:dyDescent="0.3">
      <c r="A7" s="1" t="s">
        <v>43</v>
      </c>
      <c r="B7" s="1" t="s">
        <v>44</v>
      </c>
      <c r="C7" s="1" t="s">
        <v>45</v>
      </c>
      <c r="D7" s="1" t="s">
        <v>46</v>
      </c>
      <c r="E7" s="1" t="s">
        <v>47</v>
      </c>
      <c r="F7" s="1" t="s">
        <v>48</v>
      </c>
      <c r="G7" s="1" t="s">
        <v>49</v>
      </c>
      <c r="H7" s="1" t="s">
        <v>19</v>
      </c>
      <c r="I7" s="1" t="s">
        <v>11</v>
      </c>
      <c r="J7" s="1" t="s">
        <v>50</v>
      </c>
      <c r="K7" s="14" t="str">
        <f>steps_processing!L7</f>
        <v>0.016674172828473988</v>
      </c>
    </row>
    <row r="8" spans="1:11" x14ac:dyDescent="0.3">
      <c r="A8" s="1" t="s">
        <v>51</v>
      </c>
      <c r="B8" s="1" t="s">
        <v>52</v>
      </c>
      <c r="C8" s="1" t="s">
        <v>53</v>
      </c>
      <c r="D8" s="1" t="s">
        <v>54</v>
      </c>
      <c r="E8" s="1" t="s">
        <v>55</v>
      </c>
      <c r="F8" s="1" t="s">
        <v>56</v>
      </c>
      <c r="G8" s="1" t="s">
        <v>57</v>
      </c>
      <c r="H8" s="1" t="s">
        <v>58</v>
      </c>
      <c r="I8" s="1" t="s">
        <v>11</v>
      </c>
      <c r="J8" s="1" t="s">
        <v>59</v>
      </c>
      <c r="K8" s="14" t="str">
        <f>steps_processing!L8</f>
        <v>NA</v>
      </c>
    </row>
    <row r="9" spans="1:11" x14ac:dyDescent="0.3">
      <c r="A9" s="1" t="s">
        <v>60</v>
      </c>
      <c r="B9" s="1" t="s">
        <v>61</v>
      </c>
      <c r="C9" s="1" t="s">
        <v>62</v>
      </c>
      <c r="D9" s="1" t="s">
        <v>63</v>
      </c>
      <c r="E9" s="1" t="s">
        <v>19</v>
      </c>
      <c r="F9" s="1" t="s">
        <v>64</v>
      </c>
      <c r="G9" s="1" t="s">
        <v>65</v>
      </c>
      <c r="H9" s="1" t="s">
        <v>19</v>
      </c>
      <c r="I9" s="1" t="s">
        <v>11</v>
      </c>
      <c r="J9" s="1" t="s">
        <v>66</v>
      </c>
      <c r="K9" s="14" t="str">
        <f>steps_processing!L9</f>
        <v>NA</v>
      </c>
    </row>
    <row r="10" spans="1:11" x14ac:dyDescent="0.3">
      <c r="A10" s="1" t="s">
        <v>67</v>
      </c>
      <c r="B10" s="1" t="s">
        <v>68</v>
      </c>
      <c r="C10" s="1" t="s">
        <v>69</v>
      </c>
      <c r="D10" s="1" t="s">
        <v>70</v>
      </c>
      <c r="E10" s="1" t="s">
        <v>19</v>
      </c>
      <c r="F10" s="1" t="s">
        <v>71</v>
      </c>
      <c r="G10" s="1" t="s">
        <v>72</v>
      </c>
      <c r="H10" s="1" t="s">
        <v>19</v>
      </c>
      <c r="I10" s="1" t="s">
        <v>11</v>
      </c>
      <c r="J10" s="1" t="s">
        <v>73</v>
      </c>
      <c r="K10" s="14" t="str">
        <f>steps_processing!L10</f>
        <v>0.011457390866876693</v>
      </c>
    </row>
    <row r="11" spans="1:11" x14ac:dyDescent="0.3">
      <c r="A11" s="1" t="s">
        <v>75</v>
      </c>
      <c r="B11" s="1" t="s">
        <v>76</v>
      </c>
      <c r="C11" s="1" t="s">
        <v>77</v>
      </c>
      <c r="D11" s="1" t="s">
        <v>78</v>
      </c>
      <c r="E11" s="1" t="s">
        <v>19</v>
      </c>
      <c r="F11" s="1" t="s">
        <v>79</v>
      </c>
      <c r="G11" s="1" t="s">
        <v>80</v>
      </c>
      <c r="H11" s="1" t="s">
        <v>19</v>
      </c>
      <c r="I11" s="1" t="s">
        <v>11</v>
      </c>
      <c r="J11" s="1" t="s">
        <v>81</v>
      </c>
      <c r="K11" s="14" t="str">
        <f>steps_processing!L11</f>
        <v>NA</v>
      </c>
    </row>
    <row r="12" spans="1:11" x14ac:dyDescent="0.3">
      <c r="A12" s="1" t="s">
        <v>82</v>
      </c>
      <c r="B12" s="1" t="s">
        <v>83</v>
      </c>
      <c r="C12" s="1" t="s">
        <v>84</v>
      </c>
      <c r="D12" s="1" t="s">
        <v>85</v>
      </c>
      <c r="E12" s="1" t="s">
        <v>19</v>
      </c>
      <c r="F12" s="1" t="s">
        <v>86</v>
      </c>
      <c r="G12" s="1" t="s">
        <v>87</v>
      </c>
      <c r="H12" s="1" t="s">
        <v>88</v>
      </c>
      <c r="I12" s="1" t="s">
        <v>11</v>
      </c>
      <c r="J12" s="1" t="s">
        <v>89</v>
      </c>
      <c r="K12" s="14" t="str">
        <f>steps_processing!L12</f>
        <v>NA</v>
      </c>
    </row>
    <row r="13" spans="1:11" x14ac:dyDescent="0.3">
      <c r="A13" s="1" t="s">
        <v>90</v>
      </c>
      <c r="B13" s="1" t="s">
        <v>91</v>
      </c>
      <c r="C13" s="1" t="s">
        <v>92</v>
      </c>
      <c r="D13" s="1" t="s">
        <v>93</v>
      </c>
      <c r="E13" s="1" t="s">
        <v>19</v>
      </c>
      <c r="F13" s="1" t="s">
        <v>94</v>
      </c>
      <c r="G13" s="1" t="s">
        <v>95</v>
      </c>
      <c r="H13" s="1" t="s">
        <v>19</v>
      </c>
      <c r="I13" s="1" t="s">
        <v>11</v>
      </c>
      <c r="J13" s="1" t="s">
        <v>96</v>
      </c>
      <c r="K13" s="14" t="str">
        <f>steps_processing!L13</f>
        <v>0.013612198217207938</v>
      </c>
    </row>
    <row r="14" spans="1:11" x14ac:dyDescent="0.3">
      <c r="A14" s="1" t="s">
        <v>98</v>
      </c>
      <c r="B14" s="1" t="s">
        <v>99</v>
      </c>
      <c r="C14" s="1" t="s">
        <v>100</v>
      </c>
      <c r="D14" s="1" t="s">
        <v>101</v>
      </c>
      <c r="E14" s="1" t="s">
        <v>19</v>
      </c>
      <c r="F14" s="1" t="s">
        <v>102</v>
      </c>
      <c r="G14" s="1" t="s">
        <v>103</v>
      </c>
      <c r="H14" s="1" t="s">
        <v>19</v>
      </c>
      <c r="I14" s="1" t="s">
        <v>11</v>
      </c>
      <c r="J14" s="1" t="s">
        <v>104</v>
      </c>
      <c r="K14" s="14" t="str">
        <f>steps_processing!L14</f>
        <v>NA</v>
      </c>
    </row>
    <row r="15" spans="1:11" x14ac:dyDescent="0.3">
      <c r="A15" s="1" t="s">
        <v>105</v>
      </c>
      <c r="B15" s="1" t="s">
        <v>106</v>
      </c>
      <c r="C15" s="1" t="s">
        <v>107</v>
      </c>
      <c r="D15" s="1" t="s">
        <v>108</v>
      </c>
      <c r="E15" s="1" t="s">
        <v>19</v>
      </c>
      <c r="F15" s="1" t="s">
        <v>109</v>
      </c>
      <c r="G15" s="1" t="s">
        <v>110</v>
      </c>
      <c r="H15" s="1" t="s">
        <v>19</v>
      </c>
      <c r="I15" s="1" t="s">
        <v>11</v>
      </c>
      <c r="J15" s="1" t="s">
        <v>111</v>
      </c>
      <c r="K15" s="14" t="str">
        <f>steps_processing!L15</f>
        <v>NA</v>
      </c>
    </row>
    <row r="16" spans="1:11" x14ac:dyDescent="0.3">
      <c r="A16" s="1" t="s">
        <v>112</v>
      </c>
      <c r="B16" s="1" t="s">
        <v>113</v>
      </c>
      <c r="C16" s="1" t="s">
        <v>114</v>
      </c>
      <c r="D16" s="1" t="s">
        <v>115</v>
      </c>
      <c r="E16" s="1" t="s">
        <v>19</v>
      </c>
      <c r="F16" s="1" t="s">
        <v>116</v>
      </c>
      <c r="G16" s="1" t="s">
        <v>117</v>
      </c>
      <c r="H16" s="1" t="s">
        <v>118</v>
      </c>
      <c r="I16" s="1" t="s">
        <v>11</v>
      </c>
      <c r="J16" s="1" t="s">
        <v>119</v>
      </c>
      <c r="K16" s="14" t="str">
        <f>steps_processing!L16</f>
        <v>0.009957901212377607</v>
      </c>
    </row>
    <row r="17" spans="1:11" x14ac:dyDescent="0.3">
      <c r="A17" s="1" t="s">
        <v>121</v>
      </c>
      <c r="B17" s="1" t="s">
        <v>122</v>
      </c>
      <c r="C17" s="1" t="s">
        <v>123</v>
      </c>
      <c r="D17" s="1" t="s">
        <v>124</v>
      </c>
      <c r="E17" s="1" t="s">
        <v>19</v>
      </c>
      <c r="F17" s="1" t="s">
        <v>125</v>
      </c>
      <c r="G17" s="1" t="s">
        <v>126</v>
      </c>
      <c r="H17" s="1" t="s">
        <v>19</v>
      </c>
      <c r="I17" s="1" t="s">
        <v>11</v>
      </c>
      <c r="J17" s="1" t="s">
        <v>127</v>
      </c>
      <c r="K17" s="14" t="str">
        <f>steps_processing!L17</f>
        <v>NA</v>
      </c>
    </row>
    <row r="18" spans="1:11" x14ac:dyDescent="0.3">
      <c r="A18" s="1" t="s">
        <v>128</v>
      </c>
      <c r="B18" s="1" t="s">
        <v>129</v>
      </c>
      <c r="C18" s="1" t="s">
        <v>130</v>
      </c>
      <c r="D18" s="1" t="s">
        <v>131</v>
      </c>
      <c r="E18" s="1" t="s">
        <v>19</v>
      </c>
      <c r="F18" s="1" t="s">
        <v>132</v>
      </c>
      <c r="G18" s="1" t="s">
        <v>133</v>
      </c>
      <c r="H18" s="1" t="s">
        <v>19</v>
      </c>
      <c r="I18" s="1" t="s">
        <v>11</v>
      </c>
      <c r="J18" s="1" t="s">
        <v>134</v>
      </c>
      <c r="K18" s="14" t="str">
        <f>steps_processing!L18</f>
        <v>NA</v>
      </c>
    </row>
    <row r="19" spans="1:11" x14ac:dyDescent="0.3">
      <c r="A19" s="1" t="s">
        <v>135</v>
      </c>
      <c r="B19" s="1" t="s">
        <v>136</v>
      </c>
      <c r="C19" s="1" t="s">
        <v>137</v>
      </c>
      <c r="D19" s="1" t="s">
        <v>138</v>
      </c>
      <c r="E19" s="1" t="s">
        <v>19</v>
      </c>
      <c r="F19" s="1" t="s">
        <v>139</v>
      </c>
      <c r="G19" s="1" t="s">
        <v>140</v>
      </c>
      <c r="H19" s="1" t="s">
        <v>19</v>
      </c>
      <c r="I19" s="1" t="s">
        <v>11</v>
      </c>
      <c r="J19" s="1" t="s">
        <v>141</v>
      </c>
      <c r="K19" s="14" t="str">
        <f>steps_processing!L19</f>
        <v>0.01921780288659125</v>
      </c>
    </row>
    <row r="20" spans="1:11" x14ac:dyDescent="0.3">
      <c r="A20" s="1" t="s">
        <v>143</v>
      </c>
      <c r="B20" s="1" t="s">
        <v>144</v>
      </c>
      <c r="C20" s="1" t="s">
        <v>145</v>
      </c>
      <c r="D20" s="1" t="s">
        <v>146</v>
      </c>
      <c r="E20" s="1" t="s">
        <v>19</v>
      </c>
      <c r="F20" s="1" t="s">
        <v>147</v>
      </c>
      <c r="G20" s="1" t="s">
        <v>148</v>
      </c>
      <c r="H20" s="1" t="s">
        <v>19</v>
      </c>
      <c r="I20" s="1" t="s">
        <v>11</v>
      </c>
      <c r="J20" s="1" t="s">
        <v>149</v>
      </c>
      <c r="K20" s="14" t="str">
        <f>steps_processing!L20</f>
        <v>NA</v>
      </c>
    </row>
    <row r="21" spans="1:11" x14ac:dyDescent="0.3">
      <c r="A21" s="1" t="s">
        <v>150</v>
      </c>
      <c r="B21" s="1" t="s">
        <v>151</v>
      </c>
      <c r="C21" s="1" t="s">
        <v>152</v>
      </c>
      <c r="D21" s="1" t="s">
        <v>153</v>
      </c>
      <c r="E21" s="1" t="s">
        <v>19</v>
      </c>
      <c r="F21" s="1" t="s">
        <v>154</v>
      </c>
      <c r="G21" s="1" t="s">
        <v>155</v>
      </c>
      <c r="H21" s="1" t="s">
        <v>156</v>
      </c>
      <c r="I21" s="1" t="s">
        <v>11</v>
      </c>
      <c r="J21" s="1" t="s">
        <v>157</v>
      </c>
      <c r="K21" s="14" t="str">
        <f>steps_processing!L21</f>
        <v>NA</v>
      </c>
    </row>
    <row r="22" spans="1:11" x14ac:dyDescent="0.3">
      <c r="A22" s="1" t="s">
        <v>158</v>
      </c>
      <c r="B22" s="1" t="s">
        <v>159</v>
      </c>
      <c r="C22" s="1" t="s">
        <v>160</v>
      </c>
      <c r="D22" s="1" t="s">
        <v>161</v>
      </c>
      <c r="E22" s="1" t="s">
        <v>19</v>
      </c>
      <c r="F22" s="1" t="s">
        <v>162</v>
      </c>
      <c r="G22" s="1" t="s">
        <v>163</v>
      </c>
      <c r="H22" s="1" t="s">
        <v>164</v>
      </c>
      <c r="I22" s="1" t="s">
        <v>11</v>
      </c>
      <c r="J22" s="1" t="s">
        <v>165</v>
      </c>
      <c r="K22" s="14" t="str">
        <f>steps_processing!L22</f>
        <v>0.015158979287830165</v>
      </c>
    </row>
    <row r="23" spans="1:11" x14ac:dyDescent="0.3">
      <c r="A23" s="1" t="s">
        <v>167</v>
      </c>
      <c r="B23" s="1" t="s">
        <v>168</v>
      </c>
      <c r="C23" s="1" t="s">
        <v>169</v>
      </c>
      <c r="D23" s="1" t="s">
        <v>170</v>
      </c>
      <c r="E23" s="1" t="s">
        <v>19</v>
      </c>
      <c r="F23" s="1" t="s">
        <v>171</v>
      </c>
      <c r="G23" s="1" t="s">
        <v>172</v>
      </c>
      <c r="H23" s="1" t="s">
        <v>173</v>
      </c>
      <c r="I23" s="1" t="s">
        <v>11</v>
      </c>
      <c r="J23" s="1" t="s">
        <v>174</v>
      </c>
      <c r="K23" s="14" t="str">
        <f>steps_processing!L23</f>
        <v>NA</v>
      </c>
    </row>
    <row r="24" spans="1:11" x14ac:dyDescent="0.3">
      <c r="A24" s="1" t="s">
        <v>175</v>
      </c>
      <c r="B24" s="1" t="s">
        <v>176</v>
      </c>
      <c r="C24" s="1" t="s">
        <v>177</v>
      </c>
      <c r="D24" s="1" t="s">
        <v>178</v>
      </c>
      <c r="E24" s="1" t="s">
        <v>19</v>
      </c>
      <c r="F24" s="1" t="s">
        <v>179</v>
      </c>
      <c r="G24" s="1" t="s">
        <v>180</v>
      </c>
      <c r="H24" s="1" t="s">
        <v>19</v>
      </c>
      <c r="I24" s="1" t="s">
        <v>11</v>
      </c>
      <c r="J24" s="1" t="s">
        <v>181</v>
      </c>
      <c r="K24" s="14" t="str">
        <f>steps_processing!L24</f>
        <v>NA</v>
      </c>
    </row>
    <row r="25" spans="1:11" x14ac:dyDescent="0.3">
      <c r="A25" s="1" t="s">
        <v>182</v>
      </c>
      <c r="B25" s="1" t="s">
        <v>183</v>
      </c>
      <c r="C25" s="1" t="s">
        <v>184</v>
      </c>
      <c r="D25" s="1" t="s">
        <v>185</v>
      </c>
      <c r="E25" s="1" t="s">
        <v>186</v>
      </c>
      <c r="F25" s="1" t="s">
        <v>187</v>
      </c>
      <c r="G25" s="1" t="s">
        <v>188</v>
      </c>
      <c r="H25" s="1" t="s">
        <v>19</v>
      </c>
      <c r="I25" s="1" t="s">
        <v>11</v>
      </c>
      <c r="J25" s="1" t="s">
        <v>189</v>
      </c>
      <c r="K25" s="14" t="str">
        <f>steps_processing!L25</f>
        <v>0.016968763696550537</v>
      </c>
    </row>
    <row r="26" spans="1:11" x14ac:dyDescent="0.3">
      <c r="A26" s="1" t="s">
        <v>191</v>
      </c>
      <c r="B26" s="1" t="s">
        <v>192</v>
      </c>
      <c r="C26" s="1" t="s">
        <v>193</v>
      </c>
      <c r="D26" s="1" t="s">
        <v>194</v>
      </c>
      <c r="E26" s="1" t="s">
        <v>195</v>
      </c>
      <c r="F26" s="1" t="s">
        <v>196</v>
      </c>
      <c r="G26" s="1" t="s">
        <v>197</v>
      </c>
      <c r="H26" s="1" t="s">
        <v>19</v>
      </c>
      <c r="I26" s="1" t="s">
        <v>11</v>
      </c>
      <c r="J26" s="1" t="s">
        <v>198</v>
      </c>
      <c r="K26" s="14" t="str">
        <f>steps_processing!L26</f>
        <v>NA</v>
      </c>
    </row>
    <row r="27" spans="1:11" x14ac:dyDescent="0.3">
      <c r="A27" s="1" t="s">
        <v>199</v>
      </c>
      <c r="B27" s="1" t="s">
        <v>200</v>
      </c>
      <c r="C27" s="1" t="s">
        <v>201</v>
      </c>
      <c r="D27" s="1" t="s">
        <v>202</v>
      </c>
      <c r="E27" s="1" t="s">
        <v>19</v>
      </c>
      <c r="F27" s="1" t="s">
        <v>203</v>
      </c>
      <c r="G27" s="1" t="s">
        <v>204</v>
      </c>
      <c r="H27" s="1" t="s">
        <v>19</v>
      </c>
      <c r="I27" s="1" t="s">
        <v>11</v>
      </c>
      <c r="J27" s="1" t="s">
        <v>205</v>
      </c>
      <c r="K27" s="14" t="str">
        <f>steps_processing!L27</f>
        <v>NA</v>
      </c>
    </row>
    <row r="28" spans="1:11" x14ac:dyDescent="0.3">
      <c r="A28" s="1" t="s">
        <v>206</v>
      </c>
      <c r="B28" s="1" t="s">
        <v>207</v>
      </c>
      <c r="C28" s="1" t="s">
        <v>208</v>
      </c>
      <c r="D28" s="1" t="s">
        <v>209</v>
      </c>
      <c r="E28" s="1" t="s">
        <v>19</v>
      </c>
      <c r="F28" s="1" t="s">
        <v>210</v>
      </c>
      <c r="G28" s="1" t="s">
        <v>211</v>
      </c>
      <c r="H28" s="1" t="s">
        <v>212</v>
      </c>
      <c r="I28" s="1" t="s">
        <v>11</v>
      </c>
      <c r="J28" s="1" t="s">
        <v>213</v>
      </c>
      <c r="K28" s="14" t="str">
        <f>steps_processing!L28</f>
        <v>0.020540818146573825</v>
      </c>
    </row>
    <row r="29" spans="1:11" x14ac:dyDescent="0.3">
      <c r="A29" s="1" t="s">
        <v>215</v>
      </c>
      <c r="B29" s="1" t="s">
        <v>216</v>
      </c>
      <c r="C29" s="1" t="s">
        <v>217</v>
      </c>
      <c r="D29" s="1" t="s">
        <v>218</v>
      </c>
      <c r="E29" s="1" t="s">
        <v>19</v>
      </c>
      <c r="F29" s="1" t="s">
        <v>219</v>
      </c>
      <c r="G29" s="1" t="s">
        <v>220</v>
      </c>
      <c r="H29" s="1" t="s">
        <v>19</v>
      </c>
      <c r="I29" s="1" t="s">
        <v>11</v>
      </c>
      <c r="J29" s="1" t="s">
        <v>221</v>
      </c>
      <c r="K29" s="14" t="str">
        <f>steps_processing!L29</f>
        <v>NA</v>
      </c>
    </row>
    <row r="30" spans="1:11" x14ac:dyDescent="0.3">
      <c r="A30" s="1" t="s">
        <v>222</v>
      </c>
      <c r="B30" s="1" t="s">
        <v>223</v>
      </c>
      <c r="C30" s="1" t="s">
        <v>224</v>
      </c>
      <c r="D30" s="1" t="s">
        <v>225</v>
      </c>
      <c r="E30" s="1" t="s">
        <v>19</v>
      </c>
      <c r="F30" s="1" t="s">
        <v>226</v>
      </c>
      <c r="G30" s="1" t="s">
        <v>227</v>
      </c>
      <c r="H30" s="1" t="s">
        <v>19</v>
      </c>
      <c r="I30" s="1" t="s">
        <v>11</v>
      </c>
      <c r="J30" s="1" t="s">
        <v>228</v>
      </c>
      <c r="K30" s="14" t="str">
        <f>steps_processing!L30</f>
        <v>NA</v>
      </c>
    </row>
    <row r="31" spans="1:11" x14ac:dyDescent="0.3">
      <c r="A31" s="1" t="s">
        <v>229</v>
      </c>
      <c r="B31" s="1" t="s">
        <v>230</v>
      </c>
      <c r="C31" s="1" t="s">
        <v>231</v>
      </c>
      <c r="D31" s="1" t="s">
        <v>232</v>
      </c>
      <c r="E31" s="1" t="s">
        <v>233</v>
      </c>
      <c r="F31" s="1" t="s">
        <v>234</v>
      </c>
      <c r="G31" s="1" t="s">
        <v>235</v>
      </c>
      <c r="H31" s="1" t="s">
        <v>236</v>
      </c>
      <c r="I31" s="1" t="s">
        <v>11</v>
      </c>
      <c r="J31" s="1" t="s">
        <v>237</v>
      </c>
      <c r="K31" s="14" t="str">
        <f>steps_processing!L31</f>
        <v>0.020443043129298344</v>
      </c>
    </row>
    <row r="32" spans="1:11" x14ac:dyDescent="0.3">
      <c r="A32" s="1" t="s">
        <v>239</v>
      </c>
      <c r="B32" s="1" t="s">
        <v>240</v>
      </c>
      <c r="C32" s="1" t="s">
        <v>241</v>
      </c>
      <c r="D32" s="1" t="s">
        <v>242</v>
      </c>
      <c r="E32" s="1" t="s">
        <v>243</v>
      </c>
      <c r="F32" s="1" t="s">
        <v>244</v>
      </c>
      <c r="G32" s="1" t="s">
        <v>245</v>
      </c>
      <c r="H32" s="1" t="s">
        <v>19</v>
      </c>
      <c r="I32" s="1" t="s">
        <v>11</v>
      </c>
      <c r="J32" s="1" t="s">
        <v>246</v>
      </c>
      <c r="K32" s="14" t="str">
        <f>steps_processing!L32</f>
        <v>NA</v>
      </c>
    </row>
    <row r="33" spans="1:11" x14ac:dyDescent="0.3">
      <c r="A33" s="1" t="s">
        <v>247</v>
      </c>
      <c r="B33" s="1" t="s">
        <v>248</v>
      </c>
      <c r="C33" s="1" t="s">
        <v>249</v>
      </c>
      <c r="D33" s="1" t="s">
        <v>250</v>
      </c>
      <c r="E33" s="1" t="s">
        <v>19</v>
      </c>
      <c r="F33" s="1" t="s">
        <v>251</v>
      </c>
      <c r="G33" s="1" t="s">
        <v>252</v>
      </c>
      <c r="H33" s="1" t="s">
        <v>19</v>
      </c>
      <c r="I33" s="1" t="s">
        <v>11</v>
      </c>
      <c r="J33" s="1" t="s">
        <v>253</v>
      </c>
      <c r="K33" s="14" t="str">
        <f>steps_processing!L33</f>
        <v>NA</v>
      </c>
    </row>
    <row r="34" spans="1:11" x14ac:dyDescent="0.3">
      <c r="A34" s="1" t="s">
        <v>254</v>
      </c>
      <c r="B34" s="1" t="s">
        <v>255</v>
      </c>
      <c r="C34" s="1" t="s">
        <v>256</v>
      </c>
      <c r="D34" s="1" t="s">
        <v>257</v>
      </c>
      <c r="E34" s="1" t="s">
        <v>19</v>
      </c>
      <c r="F34" s="1" t="s">
        <v>258</v>
      </c>
      <c r="G34" s="1" t="s">
        <v>259</v>
      </c>
      <c r="H34" s="1" t="s">
        <v>260</v>
      </c>
      <c r="I34" s="1" t="s">
        <v>11</v>
      </c>
      <c r="J34" s="1" t="s">
        <v>261</v>
      </c>
      <c r="K34" s="14" t="str">
        <f>steps_processing!L34</f>
        <v>0.019748722696008025</v>
      </c>
    </row>
    <row r="35" spans="1:11" x14ac:dyDescent="0.3">
      <c r="A35" s="1" t="s">
        <v>263</v>
      </c>
      <c r="B35" s="1" t="s">
        <v>264</v>
      </c>
      <c r="C35" s="1" t="s">
        <v>265</v>
      </c>
      <c r="D35" s="1" t="s">
        <v>266</v>
      </c>
      <c r="E35" s="1" t="s">
        <v>267</v>
      </c>
      <c r="F35" s="1" t="s">
        <v>268</v>
      </c>
      <c r="G35" s="1" t="s">
        <v>269</v>
      </c>
      <c r="H35" s="1" t="s">
        <v>270</v>
      </c>
      <c r="I35" s="1" t="s">
        <v>11</v>
      </c>
      <c r="J35" s="1" t="s">
        <v>271</v>
      </c>
      <c r="K35" s="14" t="str">
        <f>steps_processing!L35</f>
        <v>NA</v>
      </c>
    </row>
    <row r="36" spans="1:11" x14ac:dyDescent="0.3">
      <c r="A36" s="1" t="s">
        <v>272</v>
      </c>
      <c r="B36" s="1" t="s">
        <v>273</v>
      </c>
      <c r="C36" s="1" t="s">
        <v>274</v>
      </c>
      <c r="D36" s="1" t="s">
        <v>275</v>
      </c>
      <c r="E36" s="1" t="s">
        <v>276</v>
      </c>
      <c r="F36" s="1" t="s">
        <v>277</v>
      </c>
      <c r="G36" s="1" t="s">
        <v>278</v>
      </c>
      <c r="H36" s="1" t="s">
        <v>19</v>
      </c>
      <c r="I36" s="1" t="s">
        <v>11</v>
      </c>
      <c r="J36" s="1" t="s">
        <v>279</v>
      </c>
      <c r="K36" s="14" t="str">
        <f>steps_processing!L36</f>
        <v>NA</v>
      </c>
    </row>
    <row r="37" spans="1:11" x14ac:dyDescent="0.3">
      <c r="A37" s="1" t="s">
        <v>280</v>
      </c>
      <c r="B37" s="1" t="s">
        <v>281</v>
      </c>
      <c r="C37" s="1" t="s">
        <v>282</v>
      </c>
      <c r="D37" s="1" t="s">
        <v>283</v>
      </c>
      <c r="E37" s="1" t="s">
        <v>19</v>
      </c>
      <c r="F37" s="1" t="s">
        <v>284</v>
      </c>
      <c r="G37" s="1" t="s">
        <v>285</v>
      </c>
      <c r="H37" s="1" t="s">
        <v>19</v>
      </c>
      <c r="I37" s="1" t="s">
        <v>11</v>
      </c>
      <c r="J37" s="1" t="s">
        <v>286</v>
      </c>
      <c r="K37" s="14" t="str">
        <f>steps_processing!L37</f>
        <v>0.02150351116744509</v>
      </c>
    </row>
    <row r="38" spans="1:11" x14ac:dyDescent="0.3">
      <c r="A38" s="1" t="s">
        <v>288</v>
      </c>
      <c r="B38" s="1" t="s">
        <v>289</v>
      </c>
      <c r="C38" s="1" t="s">
        <v>290</v>
      </c>
      <c r="D38" s="1" t="s">
        <v>291</v>
      </c>
      <c r="E38" s="1" t="s">
        <v>292</v>
      </c>
      <c r="F38" s="1" t="s">
        <v>293</v>
      </c>
      <c r="G38" s="1" t="s">
        <v>294</v>
      </c>
      <c r="H38" s="1" t="s">
        <v>19</v>
      </c>
      <c r="I38" s="1" t="s">
        <v>11</v>
      </c>
      <c r="J38" s="1" t="s">
        <v>295</v>
      </c>
      <c r="K38" s="14" t="str">
        <f>steps_processing!L38</f>
        <v>NA</v>
      </c>
    </row>
    <row r="39" spans="1:11" x14ac:dyDescent="0.3">
      <c r="A39" s="1" t="s">
        <v>296</v>
      </c>
      <c r="B39" s="1" t="s">
        <v>297</v>
      </c>
      <c r="C39" s="1" t="s">
        <v>298</v>
      </c>
      <c r="D39" s="1" t="s">
        <v>299</v>
      </c>
      <c r="E39" s="1" t="s">
        <v>300</v>
      </c>
      <c r="F39" s="1" t="s">
        <v>301</v>
      </c>
      <c r="G39" s="1" t="s">
        <v>302</v>
      </c>
      <c r="H39" s="1" t="s">
        <v>260</v>
      </c>
      <c r="I39" s="1" t="s">
        <v>11</v>
      </c>
      <c r="J39" s="1" t="s">
        <v>303</v>
      </c>
      <c r="K39" s="14" t="str">
        <f>steps_processing!L39</f>
        <v>NA</v>
      </c>
    </row>
    <row r="40" spans="1:11" x14ac:dyDescent="0.3">
      <c r="A40" s="1" t="s">
        <v>304</v>
      </c>
      <c r="B40" s="1" t="s">
        <v>305</v>
      </c>
      <c r="C40" s="1" t="s">
        <v>306</v>
      </c>
      <c r="D40" s="1" t="s">
        <v>307</v>
      </c>
      <c r="E40" s="1" t="s">
        <v>19</v>
      </c>
      <c r="F40" s="1" t="s">
        <v>308</v>
      </c>
      <c r="G40" s="1" t="s">
        <v>309</v>
      </c>
      <c r="H40" s="1" t="s">
        <v>19</v>
      </c>
      <c r="I40" s="1" t="s">
        <v>11</v>
      </c>
      <c r="J40" s="1" t="s">
        <v>310</v>
      </c>
      <c r="K40" s="14" t="str">
        <f>steps_processing!L40</f>
        <v>0.019657754192438315</v>
      </c>
    </row>
    <row r="41" spans="1:11" x14ac:dyDescent="0.3">
      <c r="A41" s="1" t="s">
        <v>312</v>
      </c>
      <c r="B41" s="1" t="s">
        <v>313</v>
      </c>
      <c r="C41" s="1" t="s">
        <v>314</v>
      </c>
      <c r="D41" s="1" t="s">
        <v>315</v>
      </c>
      <c r="E41" s="1" t="s">
        <v>19</v>
      </c>
      <c r="F41" s="1" t="s">
        <v>316</v>
      </c>
      <c r="G41" s="1" t="s">
        <v>317</v>
      </c>
      <c r="H41" s="1" t="s">
        <v>318</v>
      </c>
      <c r="I41" s="1" t="s">
        <v>11</v>
      </c>
      <c r="J41" s="1" t="s">
        <v>319</v>
      </c>
      <c r="K41" s="14" t="str">
        <f>steps_processing!L41</f>
        <v>NA</v>
      </c>
    </row>
    <row r="42" spans="1:11" x14ac:dyDescent="0.3">
      <c r="A42" s="1" t="s">
        <v>320</v>
      </c>
      <c r="B42" s="1" t="s">
        <v>321</v>
      </c>
      <c r="C42" s="1" t="s">
        <v>322</v>
      </c>
      <c r="D42" s="1" t="s">
        <v>323</v>
      </c>
      <c r="E42" s="1" t="s">
        <v>19</v>
      </c>
      <c r="F42" s="1" t="s">
        <v>324</v>
      </c>
      <c r="G42" s="1" t="s">
        <v>325</v>
      </c>
      <c r="H42" s="1" t="s">
        <v>19</v>
      </c>
      <c r="I42" s="1" t="s">
        <v>11</v>
      </c>
      <c r="J42" s="1" t="s">
        <v>326</v>
      </c>
      <c r="K42" s="14" t="str">
        <f>steps_processing!L42</f>
        <v>NA</v>
      </c>
    </row>
    <row r="43" spans="1:11" x14ac:dyDescent="0.3">
      <c r="A43" s="1" t="s">
        <v>327</v>
      </c>
      <c r="B43" s="1" t="s">
        <v>328</v>
      </c>
      <c r="C43" s="1" t="s">
        <v>329</v>
      </c>
      <c r="D43" s="1" t="s">
        <v>330</v>
      </c>
      <c r="E43" s="1" t="s">
        <v>331</v>
      </c>
      <c r="F43" s="1" t="s">
        <v>332</v>
      </c>
      <c r="G43" s="1" t="s">
        <v>333</v>
      </c>
      <c r="H43" s="1" t="s">
        <v>19</v>
      </c>
      <c r="I43" s="1" t="s">
        <v>11</v>
      </c>
      <c r="J43" s="1" t="s">
        <v>334</v>
      </c>
      <c r="K43" s="14" t="str">
        <f>steps_processing!L43</f>
        <v>0.019420442329069587</v>
      </c>
    </row>
    <row r="44" spans="1:11" x14ac:dyDescent="0.3">
      <c r="A44" s="1" t="s">
        <v>336</v>
      </c>
      <c r="B44" s="1" t="s">
        <v>337</v>
      </c>
      <c r="C44" s="1" t="s">
        <v>338</v>
      </c>
      <c r="D44" s="1" t="s">
        <v>339</v>
      </c>
      <c r="E44" s="1" t="s">
        <v>340</v>
      </c>
      <c r="F44" s="1" t="s">
        <v>341</v>
      </c>
      <c r="G44" s="1" t="s">
        <v>342</v>
      </c>
      <c r="H44" s="1" t="s">
        <v>343</v>
      </c>
      <c r="I44" s="1" t="s">
        <v>11</v>
      </c>
      <c r="J44" s="1" t="s">
        <v>344</v>
      </c>
      <c r="K44" s="14" t="str">
        <f>steps_processing!L44</f>
        <v>NA</v>
      </c>
    </row>
    <row r="45" spans="1:11" x14ac:dyDescent="0.3">
      <c r="A45" s="1" t="s">
        <v>345</v>
      </c>
      <c r="B45" s="1" t="s">
        <v>346</v>
      </c>
      <c r="C45" s="1" t="s">
        <v>347</v>
      </c>
      <c r="D45" s="1" t="s">
        <v>348</v>
      </c>
      <c r="E45" s="1" t="s">
        <v>19</v>
      </c>
      <c r="F45" s="1" t="s">
        <v>349</v>
      </c>
      <c r="G45" s="1" t="s">
        <v>350</v>
      </c>
      <c r="H45" s="1" t="s">
        <v>19</v>
      </c>
      <c r="I45" s="1" t="s">
        <v>11</v>
      </c>
      <c r="J45" s="1" t="s">
        <v>351</v>
      </c>
      <c r="K45" s="14" t="str">
        <f>steps_processing!L45</f>
        <v>NA</v>
      </c>
    </row>
    <row r="46" spans="1:11" x14ac:dyDescent="0.3">
      <c r="A46" s="1" t="s">
        <v>352</v>
      </c>
      <c r="B46" s="1" t="s">
        <v>353</v>
      </c>
      <c r="C46" s="1" t="s">
        <v>354</v>
      </c>
      <c r="D46" s="1" t="s">
        <v>355</v>
      </c>
      <c r="E46" s="1" t="s">
        <v>19</v>
      </c>
      <c r="F46" s="1" t="s">
        <v>356</v>
      </c>
      <c r="G46" s="1" t="s">
        <v>357</v>
      </c>
      <c r="H46" s="1" t="s">
        <v>19</v>
      </c>
      <c r="I46" s="1" t="s">
        <v>11</v>
      </c>
      <c r="J46" s="1" t="s">
        <v>358</v>
      </c>
      <c r="K46" s="14" t="str">
        <f>steps_processing!L46</f>
        <v>0.023657973275834188</v>
      </c>
    </row>
    <row r="47" spans="1:11" x14ac:dyDescent="0.3">
      <c r="A47" s="1" t="s">
        <v>360</v>
      </c>
      <c r="B47" s="1" t="s">
        <v>361</v>
      </c>
      <c r="C47" s="1" t="s">
        <v>362</v>
      </c>
      <c r="D47" s="1" t="s">
        <v>363</v>
      </c>
      <c r="E47" s="1" t="s">
        <v>19</v>
      </c>
      <c r="F47" s="1" t="s">
        <v>364</v>
      </c>
      <c r="G47" s="1" t="s">
        <v>365</v>
      </c>
      <c r="H47" s="1" t="s">
        <v>19</v>
      </c>
      <c r="I47" s="1" t="s">
        <v>11</v>
      </c>
      <c r="J47" s="1" t="s">
        <v>366</v>
      </c>
      <c r="K47" s="14" t="str">
        <f>steps_processing!L47</f>
        <v>NA</v>
      </c>
    </row>
    <row r="48" spans="1:11" x14ac:dyDescent="0.3">
      <c r="A48" s="1" t="s">
        <v>367</v>
      </c>
      <c r="B48" s="1" t="s">
        <v>368</v>
      </c>
      <c r="C48" s="1" t="s">
        <v>369</v>
      </c>
      <c r="D48" s="1" t="s">
        <v>370</v>
      </c>
      <c r="E48" s="1" t="s">
        <v>19</v>
      </c>
      <c r="F48" s="1" t="s">
        <v>371</v>
      </c>
      <c r="G48" s="1" t="s">
        <v>372</v>
      </c>
      <c r="H48" s="1" t="s">
        <v>373</v>
      </c>
      <c r="I48" s="1" t="s">
        <v>11</v>
      </c>
      <c r="J48" s="1" t="s">
        <v>374</v>
      </c>
      <c r="K48" s="14" t="str">
        <f>steps_processing!L48</f>
        <v>NA</v>
      </c>
    </row>
    <row r="49" spans="1:11" x14ac:dyDescent="0.3">
      <c r="A49" s="1" t="s">
        <v>375</v>
      </c>
      <c r="B49" s="1" t="s">
        <v>376</v>
      </c>
      <c r="C49" s="1" t="s">
        <v>377</v>
      </c>
      <c r="D49" s="1" t="s">
        <v>378</v>
      </c>
      <c r="E49" s="1" t="s">
        <v>19</v>
      </c>
      <c r="F49" s="1" t="s">
        <v>379</v>
      </c>
      <c r="G49" s="1" t="s">
        <v>380</v>
      </c>
      <c r="H49" s="1" t="s">
        <v>19</v>
      </c>
      <c r="I49" s="1" t="s">
        <v>11</v>
      </c>
      <c r="J49" s="1" t="s">
        <v>381</v>
      </c>
      <c r="K49" s="14" t="str">
        <f>steps_processing!L49</f>
        <v>0.0211682208932491</v>
      </c>
    </row>
    <row r="50" spans="1:11" x14ac:dyDescent="0.3">
      <c r="A50" s="1" t="s">
        <v>383</v>
      </c>
      <c r="B50" s="1" t="s">
        <v>384</v>
      </c>
      <c r="C50" s="1" t="s">
        <v>385</v>
      </c>
      <c r="D50" s="1" t="s">
        <v>386</v>
      </c>
      <c r="E50" s="1" t="s">
        <v>19</v>
      </c>
      <c r="F50" s="1" t="s">
        <v>387</v>
      </c>
      <c r="G50" s="1" t="s">
        <v>388</v>
      </c>
      <c r="H50" s="1" t="s">
        <v>389</v>
      </c>
      <c r="I50" s="1" t="s">
        <v>11</v>
      </c>
      <c r="J50" s="1" t="s">
        <v>390</v>
      </c>
      <c r="K50" s="14" t="str">
        <f>steps_processing!L50</f>
        <v>NA</v>
      </c>
    </row>
    <row r="51" spans="1:11" x14ac:dyDescent="0.3">
      <c r="A51" s="1" t="s">
        <v>391</v>
      </c>
      <c r="B51" s="1" t="s">
        <v>392</v>
      </c>
      <c r="C51" s="1" t="s">
        <v>393</v>
      </c>
      <c r="D51" s="1" t="s">
        <v>394</v>
      </c>
      <c r="E51" s="1" t="s">
        <v>395</v>
      </c>
      <c r="F51" s="1" t="s">
        <v>396</v>
      </c>
      <c r="G51" s="1" t="s">
        <v>397</v>
      </c>
      <c r="H51" s="1" t="s">
        <v>19</v>
      </c>
      <c r="I51" s="1" t="s">
        <v>11</v>
      </c>
      <c r="J51" s="1" t="s">
        <v>398</v>
      </c>
      <c r="K51" s="14" t="str">
        <f>steps_processing!L51</f>
        <v>NA</v>
      </c>
    </row>
    <row r="52" spans="1:11" x14ac:dyDescent="0.3">
      <c r="A52" s="1" t="s">
        <v>399</v>
      </c>
      <c r="B52" s="1" t="s">
        <v>400</v>
      </c>
      <c r="C52" s="1" t="s">
        <v>401</v>
      </c>
      <c r="D52" s="1" t="s">
        <v>402</v>
      </c>
      <c r="E52" s="1" t="s">
        <v>403</v>
      </c>
      <c r="F52" s="1" t="s">
        <v>404</v>
      </c>
      <c r="G52" s="1" t="s">
        <v>405</v>
      </c>
      <c r="H52" s="1" t="s">
        <v>19</v>
      </c>
      <c r="I52" s="1" t="s">
        <v>11</v>
      </c>
      <c r="J52" s="1" t="s">
        <v>406</v>
      </c>
      <c r="K52" s="14" t="str">
        <f>steps_processing!L52</f>
        <v>0.02283141225817298</v>
      </c>
    </row>
    <row r="53" spans="1:11" x14ac:dyDescent="0.3">
      <c r="A53" s="1" t="s">
        <v>408</v>
      </c>
      <c r="B53" s="1" t="s">
        <v>409</v>
      </c>
      <c r="C53" s="1" t="s">
        <v>410</v>
      </c>
      <c r="D53" s="1" t="s">
        <v>411</v>
      </c>
      <c r="E53" s="1" t="s">
        <v>412</v>
      </c>
      <c r="F53" s="1" t="s">
        <v>413</v>
      </c>
      <c r="G53" s="1" t="s">
        <v>414</v>
      </c>
      <c r="H53" s="1" t="s">
        <v>415</v>
      </c>
      <c r="I53" s="1" t="s">
        <v>11</v>
      </c>
      <c r="J53" s="1" t="s">
        <v>416</v>
      </c>
      <c r="K53" s="14" t="str">
        <f>steps_processing!L53</f>
        <v>NA</v>
      </c>
    </row>
    <row r="54" spans="1:11" x14ac:dyDescent="0.3">
      <c r="A54" s="1" t="s">
        <v>417</v>
      </c>
      <c r="B54" s="1" t="s">
        <v>418</v>
      </c>
      <c r="C54" s="1" t="s">
        <v>419</v>
      </c>
      <c r="D54" s="1" t="s">
        <v>420</v>
      </c>
      <c r="E54" s="1" t="s">
        <v>421</v>
      </c>
      <c r="F54" s="1" t="s">
        <v>422</v>
      </c>
      <c r="G54" s="1" t="s">
        <v>423</v>
      </c>
      <c r="H54" s="1" t="s">
        <v>19</v>
      </c>
      <c r="I54" s="1" t="s">
        <v>11</v>
      </c>
      <c r="J54" s="1" t="s">
        <v>424</v>
      </c>
      <c r="K54" s="14" t="str">
        <f>steps_processing!L54</f>
        <v>NA</v>
      </c>
    </row>
    <row r="55" spans="1:11" x14ac:dyDescent="0.3">
      <c r="A55" s="1" t="s">
        <v>425</v>
      </c>
      <c r="B55" s="1" t="s">
        <v>426</v>
      </c>
      <c r="C55" s="1" t="s">
        <v>427</v>
      </c>
      <c r="D55" s="1" t="s">
        <v>428</v>
      </c>
      <c r="E55" s="1" t="s">
        <v>429</v>
      </c>
      <c r="F55" s="1" t="s">
        <v>430</v>
      </c>
      <c r="G55" s="1" t="s">
        <v>431</v>
      </c>
      <c r="H55" s="1" t="s">
        <v>19</v>
      </c>
      <c r="I55" s="1" t="s">
        <v>11</v>
      </c>
      <c r="J55" s="1" t="s">
        <v>432</v>
      </c>
      <c r="K55" s="14" t="str">
        <f>steps_processing!L55</f>
        <v>0.014189478121715116</v>
      </c>
    </row>
    <row r="56" spans="1:11" x14ac:dyDescent="0.3">
      <c r="A56" s="1" t="s">
        <v>434</v>
      </c>
      <c r="B56" s="1" t="s">
        <v>435</v>
      </c>
      <c r="C56" s="1" t="s">
        <v>436</v>
      </c>
      <c r="D56" s="1" t="s">
        <v>437</v>
      </c>
      <c r="E56" s="1" t="s">
        <v>438</v>
      </c>
      <c r="F56" s="1" t="s">
        <v>439</v>
      </c>
      <c r="G56" s="1" t="s">
        <v>440</v>
      </c>
      <c r="H56" s="1" t="s">
        <v>441</v>
      </c>
      <c r="I56" s="1" t="s">
        <v>11</v>
      </c>
      <c r="J56" s="1" t="s">
        <v>442</v>
      </c>
      <c r="K56" s="14" t="str">
        <f>steps_processing!L56</f>
        <v>NA</v>
      </c>
    </row>
    <row r="57" spans="1:11" x14ac:dyDescent="0.3">
      <c r="A57" s="1" t="s">
        <v>443</v>
      </c>
      <c r="B57" s="1" t="s">
        <v>444</v>
      </c>
      <c r="C57" s="1" t="s">
        <v>445</v>
      </c>
      <c r="D57" s="1" t="s">
        <v>446</v>
      </c>
      <c r="E57" s="1" t="s">
        <v>447</v>
      </c>
      <c r="F57" s="1" t="s">
        <v>448</v>
      </c>
      <c r="G57" s="1" t="s">
        <v>449</v>
      </c>
      <c r="H57" s="1" t="s">
        <v>450</v>
      </c>
      <c r="I57" s="1" t="s">
        <v>11</v>
      </c>
      <c r="J57" s="1" t="s">
        <v>451</v>
      </c>
      <c r="K57" s="14" t="str">
        <f>steps_processing!L57</f>
        <v>NA</v>
      </c>
    </row>
    <row r="58" spans="1:11" x14ac:dyDescent="0.3">
      <c r="A58" s="1" t="s">
        <v>452</v>
      </c>
      <c r="B58" s="1" t="s">
        <v>453</v>
      </c>
      <c r="C58" s="1" t="s">
        <v>454</v>
      </c>
      <c r="D58" s="1" t="s">
        <v>455</v>
      </c>
      <c r="E58" s="1" t="s">
        <v>456</v>
      </c>
      <c r="F58" s="1" t="s">
        <v>457</v>
      </c>
      <c r="G58" s="1" t="s">
        <v>458</v>
      </c>
      <c r="H58" s="1" t="s">
        <v>19</v>
      </c>
      <c r="I58" s="1" t="s">
        <v>11</v>
      </c>
      <c r="J58" s="1" t="s">
        <v>459</v>
      </c>
      <c r="K58" s="14" t="str">
        <f>steps_processing!L58</f>
        <v>0.020787820111418887</v>
      </c>
    </row>
    <row r="59" spans="1:11" x14ac:dyDescent="0.3">
      <c r="A59" s="1" t="s">
        <v>461</v>
      </c>
      <c r="B59" s="1" t="s">
        <v>462</v>
      </c>
      <c r="C59" s="1" t="s">
        <v>463</v>
      </c>
      <c r="D59" s="1" t="s">
        <v>464</v>
      </c>
      <c r="E59" s="1" t="s">
        <v>465</v>
      </c>
      <c r="F59" s="1" t="s">
        <v>466</v>
      </c>
      <c r="G59" s="1" t="s">
        <v>467</v>
      </c>
      <c r="H59" s="1" t="s">
        <v>19</v>
      </c>
      <c r="I59" s="1" t="s">
        <v>11</v>
      </c>
      <c r="J59" s="1" t="s">
        <v>468</v>
      </c>
      <c r="K59" s="14" t="str">
        <f>steps_processing!L59</f>
        <v>NA</v>
      </c>
    </row>
    <row r="60" spans="1:11" x14ac:dyDescent="0.3">
      <c r="A60" s="1" t="s">
        <v>469</v>
      </c>
      <c r="B60" s="1" t="s">
        <v>470</v>
      </c>
      <c r="C60" s="1" t="s">
        <v>471</v>
      </c>
      <c r="D60" s="1" t="s">
        <v>472</v>
      </c>
      <c r="E60" s="1" t="s">
        <v>473</v>
      </c>
      <c r="F60" s="1" t="s">
        <v>474</v>
      </c>
      <c r="G60" s="1" t="s">
        <v>475</v>
      </c>
      <c r="H60" s="1" t="s">
        <v>476</v>
      </c>
      <c r="I60" s="1" t="s">
        <v>11</v>
      </c>
      <c r="J60" s="1" t="s">
        <v>477</v>
      </c>
      <c r="K60" s="14" t="str">
        <f>steps_processing!L60</f>
        <v>NA</v>
      </c>
    </row>
    <row r="61" spans="1:11" x14ac:dyDescent="0.3">
      <c r="A61" s="1" t="s">
        <v>478</v>
      </c>
      <c r="B61" s="1" t="s">
        <v>479</v>
      </c>
      <c r="C61" s="1" t="s">
        <v>480</v>
      </c>
      <c r="D61" s="1" t="s">
        <v>481</v>
      </c>
      <c r="E61" s="1" t="s">
        <v>482</v>
      </c>
      <c r="F61" s="1" t="s">
        <v>483</v>
      </c>
      <c r="G61" s="1" t="s">
        <v>484</v>
      </c>
      <c r="H61" s="1" t="s">
        <v>485</v>
      </c>
      <c r="I61" s="1" t="s">
        <v>11</v>
      </c>
      <c r="J61" s="1" t="s">
        <v>486</v>
      </c>
      <c r="K61" s="14" t="str">
        <f>steps_processing!L61</f>
        <v>0.0067393182877195645</v>
      </c>
    </row>
    <row r="62" spans="1:11" x14ac:dyDescent="0.3">
      <c r="A62" s="1" t="s">
        <v>488</v>
      </c>
      <c r="B62" s="1" t="s">
        <v>489</v>
      </c>
      <c r="C62" s="1" t="s">
        <v>490</v>
      </c>
      <c r="D62" s="1" t="s">
        <v>491</v>
      </c>
      <c r="E62" s="1" t="s">
        <v>19</v>
      </c>
      <c r="F62" s="1" t="s">
        <v>492</v>
      </c>
      <c r="G62" s="1" t="s">
        <v>493</v>
      </c>
      <c r="H62" s="1" t="s">
        <v>19</v>
      </c>
      <c r="I62" s="1" t="s">
        <v>11</v>
      </c>
      <c r="J62" s="1" t="s">
        <v>494</v>
      </c>
      <c r="K62" s="14" t="str">
        <f>steps_processing!L62</f>
        <v>NA</v>
      </c>
    </row>
    <row r="63" spans="1:11" x14ac:dyDescent="0.3">
      <c r="A63" s="1" t="s">
        <v>495</v>
      </c>
      <c r="B63" s="1" t="s">
        <v>496</v>
      </c>
      <c r="C63" s="1" t="s">
        <v>497</v>
      </c>
      <c r="D63" s="1" t="s">
        <v>498</v>
      </c>
      <c r="E63" s="1" t="s">
        <v>499</v>
      </c>
      <c r="F63" s="1" t="s">
        <v>500</v>
      </c>
      <c r="G63" s="1" t="s">
        <v>501</v>
      </c>
      <c r="H63" s="1" t="s">
        <v>19</v>
      </c>
      <c r="I63" s="1" t="s">
        <v>11</v>
      </c>
      <c r="J63" s="1" t="s">
        <v>502</v>
      </c>
      <c r="K63" s="14" t="str">
        <f>steps_processing!L63</f>
        <v>NA</v>
      </c>
    </row>
    <row r="64" spans="1:11" x14ac:dyDescent="0.3">
      <c r="A64" s="1" t="s">
        <v>503</v>
      </c>
      <c r="B64" s="1" t="s">
        <v>504</v>
      </c>
      <c r="C64" s="1" t="s">
        <v>505</v>
      </c>
      <c r="D64" s="1" t="s">
        <v>506</v>
      </c>
      <c r="E64" s="1" t="s">
        <v>507</v>
      </c>
      <c r="F64" s="1" t="s">
        <v>508</v>
      </c>
      <c r="G64" s="1" t="s">
        <v>509</v>
      </c>
      <c r="H64" s="1" t="s">
        <v>19</v>
      </c>
      <c r="I64" s="1" t="s">
        <v>11</v>
      </c>
      <c r="J64" s="1" t="s">
        <v>510</v>
      </c>
      <c r="K64" s="14" t="str">
        <f>steps_processing!L64</f>
        <v>-0.0254800758550336</v>
      </c>
    </row>
    <row r="65" spans="1:11" x14ac:dyDescent="0.3">
      <c r="A65" s="1" t="s">
        <v>512</v>
      </c>
      <c r="B65" s="1" t="s">
        <v>513</v>
      </c>
      <c r="C65" s="1" t="s">
        <v>514</v>
      </c>
      <c r="D65" s="1" t="s">
        <v>515</v>
      </c>
      <c r="E65" s="1" t="s">
        <v>516</v>
      </c>
      <c r="F65" s="1" t="s">
        <v>517</v>
      </c>
      <c r="G65" s="1" t="s">
        <v>518</v>
      </c>
      <c r="H65" s="1" t="s">
        <v>19</v>
      </c>
      <c r="I65" s="1" t="s">
        <v>11</v>
      </c>
      <c r="J65" s="1" t="s">
        <v>519</v>
      </c>
      <c r="K65" s="14" t="str">
        <f>steps_processing!L65</f>
        <v>NA</v>
      </c>
    </row>
    <row r="66" spans="1:11" x14ac:dyDescent="0.3">
      <c r="A66" s="1" t="s">
        <v>520</v>
      </c>
      <c r="B66" s="1" t="s">
        <v>521</v>
      </c>
      <c r="C66" s="1" t="s">
        <v>522</v>
      </c>
      <c r="D66" s="1" t="s">
        <v>523</v>
      </c>
      <c r="E66" s="1" t="s">
        <v>524</v>
      </c>
      <c r="F66" s="1" t="s">
        <v>525</v>
      </c>
      <c r="G66" s="1" t="s">
        <v>526</v>
      </c>
      <c r="H66" s="1" t="s">
        <v>19</v>
      </c>
      <c r="I66" s="1" t="s">
        <v>11</v>
      </c>
      <c r="J66" s="1" t="s">
        <v>527</v>
      </c>
      <c r="K66" s="14" t="str">
        <f>steps_processing!L66</f>
        <v>NA</v>
      </c>
    </row>
    <row r="67" spans="1:11" x14ac:dyDescent="0.3">
      <c r="A67" s="1" t="s">
        <v>528</v>
      </c>
      <c r="B67" s="1" t="s">
        <v>529</v>
      </c>
      <c r="C67" s="1" t="s">
        <v>530</v>
      </c>
      <c r="D67" s="1" t="s">
        <v>531</v>
      </c>
      <c r="E67" s="1" t="s">
        <v>532</v>
      </c>
      <c r="F67" s="1" t="s">
        <v>533</v>
      </c>
      <c r="G67" s="1" t="s">
        <v>534</v>
      </c>
      <c r="H67" s="1" t="s">
        <v>19</v>
      </c>
      <c r="I67" s="1" t="s">
        <v>11</v>
      </c>
      <c r="J67" s="1" t="s">
        <v>535</v>
      </c>
      <c r="K67" s="14" t="str">
        <f>steps_processing!L67</f>
        <v>-0.0236087637010505</v>
      </c>
    </row>
    <row r="68" spans="1:11" x14ac:dyDescent="0.3">
      <c r="A68" s="1" t="s">
        <v>537</v>
      </c>
      <c r="B68" s="1" t="s">
        <v>538</v>
      </c>
      <c r="C68" s="1" t="s">
        <v>539</v>
      </c>
      <c r="D68" s="1" t="s">
        <v>540</v>
      </c>
      <c r="E68" s="1" t="s">
        <v>541</v>
      </c>
      <c r="F68" s="1" t="s">
        <v>542</v>
      </c>
      <c r="G68" s="1" t="s">
        <v>543</v>
      </c>
      <c r="H68" s="1" t="s">
        <v>415</v>
      </c>
      <c r="I68" s="1" t="s">
        <v>11</v>
      </c>
      <c r="J68" s="1" t="s">
        <v>544</v>
      </c>
      <c r="K68" s="14" t="str">
        <f>steps_processing!L68</f>
        <v>NA</v>
      </c>
    </row>
    <row r="69" spans="1:11" x14ac:dyDescent="0.3">
      <c r="A69" s="1" t="s">
        <v>545</v>
      </c>
      <c r="B69" s="1" t="s">
        <v>546</v>
      </c>
      <c r="C69" s="1" t="s">
        <v>547</v>
      </c>
      <c r="D69" s="1" t="s">
        <v>548</v>
      </c>
      <c r="E69" s="1" t="s">
        <v>549</v>
      </c>
      <c r="F69" s="1" t="s">
        <v>550</v>
      </c>
      <c r="G69" s="1" t="s">
        <v>551</v>
      </c>
      <c r="H69" s="1" t="s">
        <v>19</v>
      </c>
      <c r="I69" s="1" t="s">
        <v>11</v>
      </c>
      <c r="J69" s="1" t="s">
        <v>552</v>
      </c>
      <c r="K69" s="14" t="str">
        <f>steps_processing!L69</f>
        <v>NA</v>
      </c>
    </row>
    <row r="70" spans="1:11" x14ac:dyDescent="0.3">
      <c r="A70" s="1" t="s">
        <v>553</v>
      </c>
      <c r="B70" s="1" t="s">
        <v>554</v>
      </c>
      <c r="C70" s="1" t="s">
        <v>555</v>
      </c>
      <c r="D70" s="1" t="s">
        <v>556</v>
      </c>
      <c r="E70" s="1" t="s">
        <v>557</v>
      </c>
      <c r="F70" s="1" t="s">
        <v>558</v>
      </c>
      <c r="G70" s="1" t="s">
        <v>559</v>
      </c>
      <c r="H70" s="1" t="s">
        <v>560</v>
      </c>
      <c r="I70" s="1" t="s">
        <v>11</v>
      </c>
      <c r="J70" s="1" t="s">
        <v>561</v>
      </c>
      <c r="K70" s="14" t="str">
        <f>steps_processing!L70</f>
        <v>0.0017121579242893592</v>
      </c>
    </row>
    <row r="71" spans="1:11" x14ac:dyDescent="0.3">
      <c r="A71" s="1" t="s">
        <v>563</v>
      </c>
      <c r="B71" s="1" t="s">
        <v>564</v>
      </c>
      <c r="C71" s="1" t="s">
        <v>565</v>
      </c>
      <c r="D71" s="1" t="s">
        <v>566</v>
      </c>
      <c r="E71" s="1" t="s">
        <v>567</v>
      </c>
      <c r="F71" s="1" t="s">
        <v>568</v>
      </c>
      <c r="G71" s="1" t="s">
        <v>569</v>
      </c>
      <c r="H71" s="1" t="s">
        <v>19</v>
      </c>
      <c r="I71" s="1" t="s">
        <v>11</v>
      </c>
      <c r="J71" s="1" t="s">
        <v>570</v>
      </c>
      <c r="K71" s="14" t="str">
        <f>steps_processing!L71</f>
        <v>NA</v>
      </c>
    </row>
    <row r="72" spans="1:11" x14ac:dyDescent="0.3">
      <c r="A72" s="1" t="s">
        <v>571</v>
      </c>
      <c r="B72" s="1" t="s">
        <v>572</v>
      </c>
      <c r="C72" s="1" t="s">
        <v>573</v>
      </c>
      <c r="D72" s="1" t="s">
        <v>574</v>
      </c>
      <c r="E72" s="1" t="s">
        <v>575</v>
      </c>
      <c r="F72" s="1" t="s">
        <v>576</v>
      </c>
      <c r="G72" s="1" t="s">
        <v>577</v>
      </c>
      <c r="H72" s="1" t="s">
        <v>19</v>
      </c>
      <c r="I72" s="1" t="s">
        <v>11</v>
      </c>
      <c r="J72" s="1" t="s">
        <v>578</v>
      </c>
      <c r="K72" s="14" t="str">
        <f>steps_processing!L72</f>
        <v>NA</v>
      </c>
    </row>
    <row r="73" spans="1:11" x14ac:dyDescent="0.3">
      <c r="A73" s="1" t="s">
        <v>579</v>
      </c>
      <c r="B73" s="1" t="s">
        <v>580</v>
      </c>
      <c r="C73" s="1" t="s">
        <v>581</v>
      </c>
      <c r="D73" s="1" t="s">
        <v>582</v>
      </c>
      <c r="E73" s="1" t="s">
        <v>583</v>
      </c>
      <c r="F73" s="1" t="s">
        <v>584</v>
      </c>
      <c r="G73" s="1" t="s">
        <v>585</v>
      </c>
      <c r="H73" s="1" t="s">
        <v>586</v>
      </c>
      <c r="I73" s="1" t="s">
        <v>11</v>
      </c>
      <c r="J73" s="1" t="s">
        <v>587</v>
      </c>
      <c r="K73" s="14" t="str">
        <f>steps_processing!L73</f>
        <v>0.018577162319922014</v>
      </c>
    </row>
    <row r="74" spans="1:11" x14ac:dyDescent="0.3">
      <c r="A74" s="1" t="s">
        <v>589</v>
      </c>
      <c r="B74" s="1" t="s">
        <v>590</v>
      </c>
      <c r="C74" s="1" t="s">
        <v>591</v>
      </c>
      <c r="D74" s="1" t="s">
        <v>592</v>
      </c>
      <c r="E74" s="1" t="s">
        <v>593</v>
      </c>
      <c r="F74" s="1" t="s">
        <v>594</v>
      </c>
      <c r="G74" s="1" t="s">
        <v>595</v>
      </c>
      <c r="H74" s="1" t="s">
        <v>19</v>
      </c>
      <c r="I74" s="1" t="s">
        <v>11</v>
      </c>
      <c r="J74" s="1" t="s">
        <v>596</v>
      </c>
      <c r="K74" s="14" t="str">
        <f>steps_processing!L74</f>
        <v>NA</v>
      </c>
    </row>
    <row r="75" spans="1:11" x14ac:dyDescent="0.3">
      <c r="A75" s="1" t="s">
        <v>597</v>
      </c>
      <c r="B75" s="1" t="s">
        <v>598</v>
      </c>
      <c r="C75" s="1" t="s">
        <v>599</v>
      </c>
      <c r="D75" s="1" t="s">
        <v>600</v>
      </c>
      <c r="E75" s="1" t="s">
        <v>601</v>
      </c>
      <c r="F75" s="1" t="s">
        <v>602</v>
      </c>
      <c r="G75" s="1" t="s">
        <v>603</v>
      </c>
      <c r="H75" s="1" t="s">
        <v>19</v>
      </c>
      <c r="I75" s="1" t="s">
        <v>11</v>
      </c>
      <c r="J75" s="1" t="s">
        <v>604</v>
      </c>
      <c r="K75" s="14" t="str">
        <f>steps_processing!L75</f>
        <v>NA</v>
      </c>
    </row>
    <row r="76" spans="1:11" x14ac:dyDescent="0.3">
      <c r="A76" s="1" t="s">
        <v>605</v>
      </c>
      <c r="B76" s="1" t="s">
        <v>606</v>
      </c>
      <c r="C76" s="1" t="s">
        <v>607</v>
      </c>
      <c r="D76" s="1" t="s">
        <v>608</v>
      </c>
      <c r="E76" s="1" t="s">
        <v>609</v>
      </c>
      <c r="F76" s="1" t="s">
        <v>610</v>
      </c>
      <c r="G76" s="1" t="s">
        <v>611</v>
      </c>
      <c r="H76" s="1" t="s">
        <v>19</v>
      </c>
      <c r="I76" s="1" t="s">
        <v>11</v>
      </c>
      <c r="J76" s="1" t="s">
        <v>612</v>
      </c>
      <c r="K76" s="14" t="str">
        <f>steps_processing!L76</f>
        <v>0.004546805170283941</v>
      </c>
    </row>
    <row r="77" spans="1:11" x14ac:dyDescent="0.3">
      <c r="A77" s="1" t="s">
        <v>614</v>
      </c>
      <c r="B77" s="1" t="s">
        <v>615</v>
      </c>
      <c r="C77" s="1" t="s">
        <v>616</v>
      </c>
      <c r="D77" s="1" t="s">
        <v>617</v>
      </c>
      <c r="E77" s="1" t="s">
        <v>618</v>
      </c>
      <c r="F77" s="1" t="s">
        <v>619</v>
      </c>
      <c r="G77" s="1" t="s">
        <v>620</v>
      </c>
      <c r="H77" s="1" t="s">
        <v>19</v>
      </c>
      <c r="I77" s="1" t="s">
        <v>11</v>
      </c>
      <c r="J77" s="1" t="s">
        <v>621</v>
      </c>
      <c r="K77" s="14" t="str">
        <f>steps_processing!L77</f>
        <v>NA</v>
      </c>
    </row>
    <row r="78" spans="1:11" x14ac:dyDescent="0.3">
      <c r="A78" s="1" t="s">
        <v>622</v>
      </c>
      <c r="B78" s="1" t="s">
        <v>623</v>
      </c>
      <c r="C78" s="1" t="s">
        <v>624</v>
      </c>
      <c r="D78" s="1" t="s">
        <v>625</v>
      </c>
      <c r="E78" s="1" t="s">
        <v>626</v>
      </c>
      <c r="F78" s="1" t="s">
        <v>627</v>
      </c>
      <c r="G78" s="1" t="s">
        <v>628</v>
      </c>
      <c r="H78" s="1" t="s">
        <v>19</v>
      </c>
      <c r="I78" s="1" t="s">
        <v>11</v>
      </c>
      <c r="J78" s="1" t="s">
        <v>629</v>
      </c>
      <c r="K78" s="14" t="str">
        <f>steps_processing!L78</f>
        <v>NA</v>
      </c>
    </row>
    <row r="79" spans="1:11" x14ac:dyDescent="0.3">
      <c r="A79" s="1" t="s">
        <v>630</v>
      </c>
      <c r="B79" s="1" t="s">
        <v>631</v>
      </c>
      <c r="C79" s="1" t="s">
        <v>632</v>
      </c>
      <c r="D79" s="1" t="s">
        <v>633</v>
      </c>
      <c r="E79" s="1" t="s">
        <v>634</v>
      </c>
      <c r="F79" s="1" t="s">
        <v>635</v>
      </c>
      <c r="G79" s="1" t="s">
        <v>636</v>
      </c>
      <c r="H79" s="1" t="s">
        <v>19</v>
      </c>
      <c r="I79" s="1" t="s">
        <v>11</v>
      </c>
      <c r="J79" s="1" t="s">
        <v>637</v>
      </c>
      <c r="K79" s="14" t="str">
        <f>steps_processing!L79</f>
        <v>0.014974543200615642</v>
      </c>
    </row>
    <row r="80" spans="1:11" x14ac:dyDescent="0.3">
      <c r="A80" s="1" t="s">
        <v>639</v>
      </c>
      <c r="B80" s="1" t="s">
        <v>640</v>
      </c>
      <c r="C80" s="1" t="s">
        <v>641</v>
      </c>
      <c r="D80" s="1" t="s">
        <v>642</v>
      </c>
      <c r="E80" s="1" t="s">
        <v>19</v>
      </c>
      <c r="F80" s="1" t="s">
        <v>643</v>
      </c>
      <c r="G80" s="1" t="s">
        <v>644</v>
      </c>
      <c r="H80" s="1" t="s">
        <v>19</v>
      </c>
      <c r="I80" s="1" t="s">
        <v>11</v>
      </c>
      <c r="J80" s="1" t="s">
        <v>645</v>
      </c>
      <c r="K80" s="14" t="str">
        <f>steps_processing!L80</f>
        <v>NA</v>
      </c>
    </row>
    <row r="81" spans="1:11" x14ac:dyDescent="0.3">
      <c r="A81" s="1" t="s">
        <v>646</v>
      </c>
      <c r="B81" s="1" t="s">
        <v>647</v>
      </c>
      <c r="C81" s="1" t="s">
        <v>648</v>
      </c>
      <c r="D81" s="1" t="s">
        <v>649</v>
      </c>
      <c r="E81" s="1" t="s">
        <v>19</v>
      </c>
      <c r="F81" s="1" t="s">
        <v>650</v>
      </c>
      <c r="G81" s="1" t="s">
        <v>651</v>
      </c>
      <c r="H81" s="1" t="s">
        <v>19</v>
      </c>
      <c r="I81" s="1" t="s">
        <v>11</v>
      </c>
      <c r="J81" s="1" t="s">
        <v>652</v>
      </c>
      <c r="K81" s="14" t="str">
        <f>steps_processing!L81</f>
        <v>NA</v>
      </c>
    </row>
    <row r="82" spans="1:11" x14ac:dyDescent="0.3">
      <c r="A82" s="1" t="s">
        <v>653</v>
      </c>
      <c r="B82" s="1" t="s">
        <v>654</v>
      </c>
      <c r="C82" s="1" t="s">
        <v>655</v>
      </c>
      <c r="D82" s="1" t="s">
        <v>656</v>
      </c>
      <c r="E82" s="1" t="s">
        <v>19</v>
      </c>
      <c r="F82" s="1" t="s">
        <v>657</v>
      </c>
      <c r="G82" s="1" t="s">
        <v>658</v>
      </c>
      <c r="H82" s="1" t="s">
        <v>19</v>
      </c>
      <c r="I82" s="1" t="s">
        <v>11</v>
      </c>
      <c r="J82" s="1" t="s">
        <v>659</v>
      </c>
      <c r="K82" s="14" t="str">
        <f>steps_processing!L82</f>
        <v>0.012460506874037547</v>
      </c>
    </row>
    <row r="83" spans="1:11" x14ac:dyDescent="0.3">
      <c r="A83" s="1" t="s">
        <v>661</v>
      </c>
      <c r="B83" s="1" t="s">
        <v>662</v>
      </c>
      <c r="C83" s="1" t="s">
        <v>663</v>
      </c>
      <c r="D83" s="1" t="s">
        <v>664</v>
      </c>
      <c r="E83" s="1" t="s">
        <v>19</v>
      </c>
      <c r="F83" s="1" t="s">
        <v>665</v>
      </c>
      <c r="G83" s="1" t="s">
        <v>666</v>
      </c>
      <c r="H83" s="1" t="s">
        <v>19</v>
      </c>
      <c r="I83" s="1" t="s">
        <v>11</v>
      </c>
      <c r="J83" s="1" t="s">
        <v>667</v>
      </c>
      <c r="K83" s="14" t="str">
        <f>steps_processing!L83</f>
        <v>NA</v>
      </c>
    </row>
    <row r="84" spans="1:11" x14ac:dyDescent="0.3">
      <c r="A84" s="1" t="s">
        <v>668</v>
      </c>
      <c r="B84" s="1" t="s">
        <v>669</v>
      </c>
      <c r="C84" s="1" t="s">
        <v>670</v>
      </c>
      <c r="D84" s="1" t="s">
        <v>671</v>
      </c>
      <c r="E84" s="1" t="s">
        <v>19</v>
      </c>
      <c r="F84" s="1" t="s">
        <v>672</v>
      </c>
      <c r="G84" s="1" t="s">
        <v>673</v>
      </c>
      <c r="H84" s="1" t="s">
        <v>450</v>
      </c>
      <c r="I84" s="1" t="s">
        <v>11</v>
      </c>
      <c r="J84" s="1" t="s">
        <v>674</v>
      </c>
      <c r="K84" s="14" t="str">
        <f>steps_processing!L84</f>
        <v>NA</v>
      </c>
    </row>
    <row r="85" spans="1:11" x14ac:dyDescent="0.3">
      <c r="A85" s="1" t="s">
        <v>675</v>
      </c>
      <c r="B85" s="1" t="s">
        <v>676</v>
      </c>
      <c r="C85" s="1" t="s">
        <v>677</v>
      </c>
      <c r="D85" s="1" t="s">
        <v>678</v>
      </c>
      <c r="E85" s="1" t="s">
        <v>19</v>
      </c>
      <c r="F85" s="1" t="s">
        <v>679</v>
      </c>
      <c r="G85" s="1" t="s">
        <v>680</v>
      </c>
      <c r="H85" s="1" t="s">
        <v>19</v>
      </c>
      <c r="I85" s="1" t="s">
        <v>11</v>
      </c>
      <c r="J85" s="1" t="s">
        <v>681</v>
      </c>
      <c r="K85" s="14" t="str">
        <f>steps_processing!L85</f>
        <v>0.003919477682138517</v>
      </c>
    </row>
    <row r="86" spans="1:11" x14ac:dyDescent="0.3">
      <c r="A86" s="1" t="s">
        <v>683</v>
      </c>
      <c r="B86" s="1" t="s">
        <v>684</v>
      </c>
      <c r="C86" s="1" t="s">
        <v>685</v>
      </c>
      <c r="D86" s="1" t="s">
        <v>686</v>
      </c>
      <c r="E86" s="1" t="s">
        <v>19</v>
      </c>
      <c r="F86" s="1" t="s">
        <v>687</v>
      </c>
      <c r="G86" s="1" t="s">
        <v>688</v>
      </c>
      <c r="H86" s="1" t="s">
        <v>19</v>
      </c>
      <c r="I86" s="1" t="s">
        <v>11</v>
      </c>
      <c r="J86" s="1" t="s">
        <v>689</v>
      </c>
      <c r="K86" s="14" t="str">
        <f>steps_processing!L86</f>
        <v>NA</v>
      </c>
    </row>
    <row r="87" spans="1:11" x14ac:dyDescent="0.3">
      <c r="A87" s="1" t="s">
        <v>690</v>
      </c>
      <c r="B87" s="1" t="s">
        <v>691</v>
      </c>
      <c r="C87" s="1" t="s">
        <v>692</v>
      </c>
      <c r="D87" s="1" t="s">
        <v>693</v>
      </c>
      <c r="E87" s="1" t="s">
        <v>19</v>
      </c>
      <c r="F87" s="1" t="s">
        <v>694</v>
      </c>
      <c r="G87" s="1" t="s">
        <v>695</v>
      </c>
      <c r="H87" s="1" t="s">
        <v>696</v>
      </c>
      <c r="I87" s="1" t="s">
        <v>697</v>
      </c>
      <c r="J87" s="1" t="s">
        <v>698</v>
      </c>
      <c r="K87" s="14" t="str">
        <f>steps_processing!L87</f>
        <v>NA</v>
      </c>
    </row>
    <row r="88" spans="1:11" x14ac:dyDescent="0.3">
      <c r="A88" s="1" t="s">
        <v>699</v>
      </c>
      <c r="B88" s="1" t="s">
        <v>700</v>
      </c>
      <c r="C88" s="1" t="s">
        <v>701</v>
      </c>
      <c r="D88" s="1" t="s">
        <v>702</v>
      </c>
      <c r="E88" s="1" t="s">
        <v>19</v>
      </c>
      <c r="F88" s="1" t="s">
        <v>703</v>
      </c>
      <c r="G88" s="1" t="s">
        <v>704</v>
      </c>
      <c r="H88" s="1" t="s">
        <v>19</v>
      </c>
      <c r="I88" s="1" t="s">
        <v>705</v>
      </c>
      <c r="J88" s="1" t="s">
        <v>706</v>
      </c>
      <c r="K88" s="14" t="str">
        <f>steps_processing!L88</f>
        <v>0.014427318309405024</v>
      </c>
    </row>
    <row r="89" spans="1:11" x14ac:dyDescent="0.3">
      <c r="A89" s="1" t="s">
        <v>708</v>
      </c>
      <c r="B89" s="1" t="s">
        <v>709</v>
      </c>
      <c r="C89" s="1" t="s">
        <v>710</v>
      </c>
      <c r="D89" s="1" t="s">
        <v>711</v>
      </c>
      <c r="E89" s="1" t="s">
        <v>19</v>
      </c>
      <c r="F89" s="1" t="s">
        <v>712</v>
      </c>
      <c r="G89" s="1" t="s">
        <v>713</v>
      </c>
      <c r="H89" s="1" t="s">
        <v>714</v>
      </c>
      <c r="I89" s="1" t="s">
        <v>715</v>
      </c>
      <c r="J89" s="1" t="s">
        <v>716</v>
      </c>
      <c r="K89" s="14" t="str">
        <f>steps_processing!L89</f>
        <v>NA</v>
      </c>
    </row>
    <row r="90" spans="1:11" x14ac:dyDescent="0.3">
      <c r="A90" s="1" t="s">
        <v>717</v>
      </c>
      <c r="B90" s="1" t="s">
        <v>718</v>
      </c>
      <c r="C90" s="1" t="s">
        <v>719</v>
      </c>
      <c r="D90" s="1" t="s">
        <v>720</v>
      </c>
      <c r="E90" s="1" t="s">
        <v>19</v>
      </c>
      <c r="F90" s="1" t="s">
        <v>721</v>
      </c>
      <c r="G90" s="1" t="s">
        <v>722</v>
      </c>
      <c r="H90" s="1" t="s">
        <v>723</v>
      </c>
      <c r="I90" s="1" t="s">
        <v>19</v>
      </c>
      <c r="J90" s="1" t="s">
        <v>724</v>
      </c>
      <c r="K90" s="14" t="str">
        <f>steps_processing!L90</f>
        <v>NA</v>
      </c>
    </row>
    <row r="91" spans="1:11" x14ac:dyDescent="0.3">
      <c r="A91" s="1" t="s">
        <v>725</v>
      </c>
      <c r="B91" s="1" t="s">
        <v>726</v>
      </c>
      <c r="C91" s="1" t="s">
        <v>727</v>
      </c>
      <c r="D91" s="1" t="s">
        <v>728</v>
      </c>
      <c r="E91" s="1" t="s">
        <v>19</v>
      </c>
      <c r="F91" s="1" t="s">
        <v>729</v>
      </c>
      <c r="G91" s="1" t="s">
        <v>730</v>
      </c>
      <c r="H91" s="1" t="s">
        <v>19</v>
      </c>
      <c r="I91" s="1" t="s">
        <v>731</v>
      </c>
      <c r="J91" s="1" t="s">
        <v>732</v>
      </c>
      <c r="K91" s="14" t="str">
        <f>steps_processing!L91</f>
        <v>0.006455546102868803</v>
      </c>
    </row>
    <row r="92" spans="1:11" x14ac:dyDescent="0.3">
      <c r="A92" s="1" t="s">
        <v>734</v>
      </c>
      <c r="B92" s="1" t="s">
        <v>735</v>
      </c>
      <c r="C92" s="1" t="s">
        <v>736</v>
      </c>
      <c r="D92" s="1" t="s">
        <v>737</v>
      </c>
      <c r="E92" s="1" t="s">
        <v>19</v>
      </c>
      <c r="F92" s="1" t="s">
        <v>738</v>
      </c>
      <c r="G92" s="1" t="s">
        <v>739</v>
      </c>
      <c r="H92" s="1" t="s">
        <v>19</v>
      </c>
      <c r="I92" s="1" t="s">
        <v>740</v>
      </c>
      <c r="J92" s="1" t="s">
        <v>741</v>
      </c>
      <c r="K92" s="14" t="str">
        <f>steps_processing!L92</f>
        <v>NA</v>
      </c>
    </row>
    <row r="93" spans="1:11" x14ac:dyDescent="0.3">
      <c r="A93" s="1" t="s">
        <v>742</v>
      </c>
      <c r="B93" s="1" t="s">
        <v>743</v>
      </c>
      <c r="C93" s="1" t="s">
        <v>744</v>
      </c>
      <c r="D93" s="1" t="s">
        <v>745</v>
      </c>
      <c r="E93" s="1" t="s">
        <v>19</v>
      </c>
      <c r="F93" s="1" t="s">
        <v>746</v>
      </c>
      <c r="G93" s="1" t="s">
        <v>747</v>
      </c>
      <c r="H93" s="1" t="s">
        <v>19</v>
      </c>
      <c r="I93" s="1" t="s">
        <v>748</v>
      </c>
      <c r="J93" s="1" t="s">
        <v>749</v>
      </c>
      <c r="K93" s="14" t="str">
        <f>steps_processing!L93</f>
        <v>NA</v>
      </c>
    </row>
    <row r="94" spans="1:11" x14ac:dyDescent="0.3">
      <c r="A94" s="1" t="s">
        <v>750</v>
      </c>
      <c r="B94" s="1" t="s">
        <v>751</v>
      </c>
      <c r="C94" s="1" t="s">
        <v>752</v>
      </c>
      <c r="D94" s="1" t="s">
        <v>753</v>
      </c>
      <c r="E94" s="1" t="s">
        <v>754</v>
      </c>
      <c r="F94" s="1" t="s">
        <v>755</v>
      </c>
      <c r="G94" s="1" t="s">
        <v>756</v>
      </c>
      <c r="H94" s="1" t="s">
        <v>757</v>
      </c>
      <c r="I94" s="1" t="s">
        <v>758</v>
      </c>
      <c r="J94" s="1" t="s">
        <v>759</v>
      </c>
      <c r="K94" s="14" t="str">
        <f>steps_processing!L94</f>
        <v>0.01251657502159298</v>
      </c>
    </row>
    <row r="95" spans="1:11" x14ac:dyDescent="0.3">
      <c r="A95" s="1" t="s">
        <v>761</v>
      </c>
      <c r="B95" s="1" t="s">
        <v>762</v>
      </c>
      <c r="C95" s="1" t="s">
        <v>763</v>
      </c>
      <c r="D95" s="1" t="s">
        <v>764</v>
      </c>
      <c r="E95" s="1" t="s">
        <v>19</v>
      </c>
      <c r="F95" s="1" t="s">
        <v>765</v>
      </c>
      <c r="G95" s="1" t="s">
        <v>766</v>
      </c>
      <c r="H95" s="1" t="s">
        <v>19</v>
      </c>
      <c r="I95" s="1" t="s">
        <v>767</v>
      </c>
      <c r="J95" s="1" t="s">
        <v>768</v>
      </c>
      <c r="K95" s="14" t="str">
        <f>steps_processing!L95</f>
        <v>NA</v>
      </c>
    </row>
    <row r="96" spans="1:11" x14ac:dyDescent="0.3">
      <c r="A96" s="1" t="s">
        <v>769</v>
      </c>
      <c r="B96" s="1" t="s">
        <v>770</v>
      </c>
      <c r="C96" s="1" t="s">
        <v>771</v>
      </c>
      <c r="D96" s="1" t="s">
        <v>772</v>
      </c>
      <c r="E96" s="1" t="s">
        <v>19</v>
      </c>
      <c r="F96" s="1" t="s">
        <v>773</v>
      </c>
      <c r="G96" s="1" t="s">
        <v>774</v>
      </c>
      <c r="H96" s="1" t="s">
        <v>19</v>
      </c>
      <c r="I96" s="1" t="s">
        <v>775</v>
      </c>
      <c r="J96" s="1" t="s">
        <v>776</v>
      </c>
      <c r="K96" s="14" t="str">
        <f>steps_processing!L96</f>
        <v>NA</v>
      </c>
    </row>
    <row r="97" spans="1:11" x14ac:dyDescent="0.3">
      <c r="A97" s="1" t="s">
        <v>777</v>
      </c>
      <c r="B97" s="1" t="s">
        <v>778</v>
      </c>
      <c r="C97" s="1" t="s">
        <v>779</v>
      </c>
      <c r="D97" s="1" t="s">
        <v>780</v>
      </c>
      <c r="E97" s="1" t="s">
        <v>781</v>
      </c>
      <c r="F97" s="1" t="s">
        <v>782</v>
      </c>
      <c r="G97" s="1" t="s">
        <v>783</v>
      </c>
      <c r="H97" s="1" t="s">
        <v>19</v>
      </c>
      <c r="I97" s="1" t="s">
        <v>784</v>
      </c>
      <c r="J97" s="1" t="s">
        <v>785</v>
      </c>
      <c r="K97" s="14" t="str">
        <f>steps_processing!L97</f>
        <v>0.01685812899846484</v>
      </c>
    </row>
    <row r="98" spans="1:11" x14ac:dyDescent="0.3">
      <c r="A98" s="1" t="s">
        <v>787</v>
      </c>
      <c r="B98" s="1" t="s">
        <v>788</v>
      </c>
      <c r="C98" s="1" t="s">
        <v>789</v>
      </c>
      <c r="D98" s="1" t="s">
        <v>790</v>
      </c>
      <c r="E98" s="1" t="s">
        <v>791</v>
      </c>
      <c r="F98" s="1" t="s">
        <v>792</v>
      </c>
      <c r="G98" s="1" t="s">
        <v>793</v>
      </c>
      <c r="H98" s="1" t="s">
        <v>19</v>
      </c>
      <c r="I98" s="1" t="s">
        <v>794</v>
      </c>
      <c r="J98" s="1" t="s">
        <v>795</v>
      </c>
      <c r="K98" s="14" t="str">
        <f>steps_processing!L98</f>
        <v>NA</v>
      </c>
    </row>
    <row r="99" spans="1:11" x14ac:dyDescent="0.3">
      <c r="A99" s="1" t="s">
        <v>796</v>
      </c>
      <c r="B99" s="1" t="s">
        <v>797</v>
      </c>
      <c r="C99" s="1" t="s">
        <v>798</v>
      </c>
      <c r="D99" s="1" t="s">
        <v>799</v>
      </c>
      <c r="E99" s="1" t="s">
        <v>19</v>
      </c>
      <c r="F99" s="1" t="s">
        <v>800</v>
      </c>
      <c r="G99" s="1" t="s">
        <v>801</v>
      </c>
      <c r="H99" s="1" t="s">
        <v>19</v>
      </c>
      <c r="I99" s="1" t="s">
        <v>802</v>
      </c>
      <c r="J99" s="1" t="s">
        <v>803</v>
      </c>
      <c r="K99" s="14" t="str">
        <f>steps_processing!L99</f>
        <v>NA</v>
      </c>
    </row>
    <row r="100" spans="1:11" x14ac:dyDescent="0.3">
      <c r="A100" s="1" t="s">
        <v>804</v>
      </c>
      <c r="B100" s="1" t="s">
        <v>805</v>
      </c>
      <c r="C100" s="1" t="s">
        <v>806</v>
      </c>
      <c r="D100" s="1" t="s">
        <v>807</v>
      </c>
      <c r="E100" s="1" t="s">
        <v>19</v>
      </c>
      <c r="F100" s="1" t="s">
        <v>808</v>
      </c>
      <c r="G100" s="1" t="s">
        <v>809</v>
      </c>
      <c r="H100" s="1" t="s">
        <v>810</v>
      </c>
      <c r="I100" s="1" t="s">
        <v>811</v>
      </c>
      <c r="J100" s="1" t="s">
        <v>812</v>
      </c>
      <c r="K100" s="14" t="str">
        <f>steps_processing!L100</f>
        <v>0.012040944484692728</v>
      </c>
    </row>
    <row r="101" spans="1:11" x14ac:dyDescent="0.3">
      <c r="A101" s="1" t="s">
        <v>814</v>
      </c>
      <c r="B101" s="1" t="s">
        <v>815</v>
      </c>
      <c r="C101" s="1" t="s">
        <v>816</v>
      </c>
      <c r="D101" s="1" t="s">
        <v>817</v>
      </c>
      <c r="E101" s="1" t="s">
        <v>19</v>
      </c>
      <c r="F101" s="1" t="s">
        <v>818</v>
      </c>
      <c r="G101" s="1" t="s">
        <v>819</v>
      </c>
      <c r="H101" s="1" t="s">
        <v>19</v>
      </c>
      <c r="I101" s="1" t="s">
        <v>820</v>
      </c>
      <c r="J101" s="1" t="s">
        <v>821</v>
      </c>
      <c r="K101" s="14" t="str">
        <f>steps_processing!L101</f>
        <v>NA</v>
      </c>
    </row>
    <row r="102" spans="1:11" x14ac:dyDescent="0.3">
      <c r="A102" s="1" t="s">
        <v>822</v>
      </c>
      <c r="B102" s="1" t="s">
        <v>823</v>
      </c>
      <c r="C102" s="1" t="s">
        <v>824</v>
      </c>
      <c r="D102" s="1" t="s">
        <v>825</v>
      </c>
      <c r="E102" s="1" t="s">
        <v>19</v>
      </c>
      <c r="F102" s="1" t="s">
        <v>826</v>
      </c>
      <c r="G102" s="1" t="s">
        <v>827</v>
      </c>
      <c r="H102" s="1" t="s">
        <v>19</v>
      </c>
      <c r="I102" s="1" t="s">
        <v>828</v>
      </c>
      <c r="J102" s="1" t="s">
        <v>829</v>
      </c>
      <c r="K102" s="14" t="str">
        <f>steps_processing!L102</f>
        <v>NA</v>
      </c>
    </row>
    <row r="103" spans="1:11" x14ac:dyDescent="0.3">
      <c r="A103" s="1" t="s">
        <v>830</v>
      </c>
      <c r="B103" s="1" t="s">
        <v>831</v>
      </c>
      <c r="C103" s="1" t="s">
        <v>832</v>
      </c>
      <c r="D103" s="1" t="s">
        <v>833</v>
      </c>
      <c r="E103" s="1" t="s">
        <v>19</v>
      </c>
      <c r="F103" s="1" t="s">
        <v>834</v>
      </c>
      <c r="G103" s="1" t="s">
        <v>835</v>
      </c>
      <c r="H103" s="1" t="s">
        <v>19</v>
      </c>
      <c r="I103" s="1" t="s">
        <v>836</v>
      </c>
      <c r="J103" s="1" t="s">
        <v>837</v>
      </c>
      <c r="K103" s="14" t="str">
        <f>steps_processing!L103</f>
        <v>0.011737397718875275</v>
      </c>
    </row>
    <row r="104" spans="1:11" x14ac:dyDescent="0.3">
      <c r="A104" s="1" t="s">
        <v>839</v>
      </c>
      <c r="B104" s="1" t="s">
        <v>840</v>
      </c>
      <c r="C104" s="1" t="s">
        <v>841</v>
      </c>
      <c r="D104" s="1" t="s">
        <v>842</v>
      </c>
      <c r="E104" s="1" t="s">
        <v>19</v>
      </c>
      <c r="F104" s="1" t="s">
        <v>843</v>
      </c>
      <c r="G104" s="1" t="s">
        <v>844</v>
      </c>
      <c r="H104" s="1" t="s">
        <v>19</v>
      </c>
      <c r="I104" s="1" t="s">
        <v>19</v>
      </c>
      <c r="J104" s="1" t="s">
        <v>845</v>
      </c>
      <c r="K104" s="14" t="str">
        <f>steps_processing!L104</f>
        <v>NA</v>
      </c>
    </row>
    <row r="105" spans="1:11" x14ac:dyDescent="0.3">
      <c r="A105" s="1" t="s">
        <v>846</v>
      </c>
      <c r="B105" s="1" t="s">
        <v>847</v>
      </c>
      <c r="C105" s="1" t="s">
        <v>848</v>
      </c>
      <c r="D105" s="1" t="s">
        <v>849</v>
      </c>
      <c r="E105" s="1" t="s">
        <v>19</v>
      </c>
      <c r="F105" s="1" t="s">
        <v>850</v>
      </c>
      <c r="G105" s="1" t="s">
        <v>851</v>
      </c>
      <c r="H105" s="1" t="s">
        <v>19</v>
      </c>
      <c r="I105" s="1" t="s">
        <v>852</v>
      </c>
      <c r="J105" s="1" t="s">
        <v>853</v>
      </c>
      <c r="K105" s="14" t="str">
        <f>steps_processing!L105</f>
        <v>NA</v>
      </c>
    </row>
    <row r="106" spans="1:11" x14ac:dyDescent="0.3">
      <c r="A106" s="1" t="s">
        <v>854</v>
      </c>
      <c r="B106" s="1" t="s">
        <v>855</v>
      </c>
      <c r="C106" s="1" t="s">
        <v>856</v>
      </c>
      <c r="D106" s="1" t="s">
        <v>857</v>
      </c>
      <c r="E106" s="1" t="s">
        <v>858</v>
      </c>
      <c r="F106" s="1" t="s">
        <v>859</v>
      </c>
      <c r="G106" s="1" t="s">
        <v>860</v>
      </c>
      <c r="H106" s="1" t="s">
        <v>19</v>
      </c>
      <c r="I106" s="1" t="s">
        <v>861</v>
      </c>
      <c r="J106" s="1" t="s">
        <v>862</v>
      </c>
      <c r="K106" s="14" t="str">
        <f>steps_processing!L106</f>
        <v>0.0053537084305694815</v>
      </c>
    </row>
    <row r="107" spans="1:11" x14ac:dyDescent="0.3">
      <c r="A107" s="1" t="s">
        <v>864</v>
      </c>
      <c r="B107" s="1" t="s">
        <v>865</v>
      </c>
      <c r="C107" s="1" t="s">
        <v>866</v>
      </c>
      <c r="D107" s="1" t="s">
        <v>867</v>
      </c>
      <c r="E107" s="1" t="s">
        <v>868</v>
      </c>
      <c r="F107" s="1" t="s">
        <v>869</v>
      </c>
      <c r="G107" s="1" t="s">
        <v>870</v>
      </c>
      <c r="H107" s="1" t="s">
        <v>871</v>
      </c>
      <c r="I107" s="1" t="s">
        <v>872</v>
      </c>
      <c r="J107" s="1" t="s">
        <v>873</v>
      </c>
      <c r="K107" s="14" t="str">
        <f>steps_processing!L107</f>
        <v>NA</v>
      </c>
    </row>
    <row r="108" spans="1:11" x14ac:dyDescent="0.3">
      <c r="A108" s="1" t="s">
        <v>874</v>
      </c>
      <c r="B108" s="1" t="s">
        <v>875</v>
      </c>
      <c r="C108" s="1" t="s">
        <v>876</v>
      </c>
      <c r="D108" s="1" t="s">
        <v>877</v>
      </c>
      <c r="E108" s="1" t="s">
        <v>19</v>
      </c>
      <c r="F108" s="1" t="s">
        <v>878</v>
      </c>
      <c r="G108" s="1" t="s">
        <v>879</v>
      </c>
      <c r="H108" s="1" t="s">
        <v>19</v>
      </c>
      <c r="I108" s="1" t="s">
        <v>880</v>
      </c>
      <c r="J108" s="1" t="s">
        <v>881</v>
      </c>
      <c r="K108" s="14" t="str">
        <f>steps_processing!L108</f>
        <v>NA</v>
      </c>
    </row>
    <row r="109" spans="1:11" x14ac:dyDescent="0.3">
      <c r="A109" s="1" t="s">
        <v>882</v>
      </c>
      <c r="B109" s="1" t="s">
        <v>883</v>
      </c>
      <c r="C109" s="1" t="s">
        <v>884</v>
      </c>
      <c r="D109" s="1" t="s">
        <v>885</v>
      </c>
      <c r="E109" s="1" t="s">
        <v>19</v>
      </c>
      <c r="F109" s="1" t="s">
        <v>886</v>
      </c>
      <c r="G109" s="1" t="s">
        <v>887</v>
      </c>
      <c r="H109" s="1" t="s">
        <v>19</v>
      </c>
      <c r="I109" s="1" t="s">
        <v>888</v>
      </c>
      <c r="J109" s="1" t="s">
        <v>889</v>
      </c>
      <c r="K109" s="14" t="str">
        <f>steps_processing!L109</f>
        <v>0.00555267684636318</v>
      </c>
    </row>
    <row r="110" spans="1:11" x14ac:dyDescent="0.3">
      <c r="A110" s="1" t="s">
        <v>891</v>
      </c>
      <c r="B110" s="1" t="s">
        <v>892</v>
      </c>
      <c r="C110" s="1" t="s">
        <v>893</v>
      </c>
      <c r="D110" s="1" t="s">
        <v>894</v>
      </c>
      <c r="E110" s="1" t="s">
        <v>19</v>
      </c>
      <c r="F110" s="1" t="s">
        <v>895</v>
      </c>
      <c r="G110" s="1" t="s">
        <v>896</v>
      </c>
      <c r="H110" s="1" t="s">
        <v>19</v>
      </c>
      <c r="I110" s="1" t="s">
        <v>897</v>
      </c>
      <c r="J110" s="1" t="s">
        <v>898</v>
      </c>
      <c r="K110" s="14" t="str">
        <f>steps_processing!L110</f>
        <v>NA</v>
      </c>
    </row>
    <row r="111" spans="1:11" x14ac:dyDescent="0.3">
      <c r="A111" s="1" t="s">
        <v>899</v>
      </c>
      <c r="B111" s="1" t="s">
        <v>900</v>
      </c>
      <c r="C111" s="1" t="s">
        <v>901</v>
      </c>
      <c r="D111" s="1" t="s">
        <v>902</v>
      </c>
      <c r="E111" s="1" t="s">
        <v>19</v>
      </c>
      <c r="F111" s="1" t="s">
        <v>903</v>
      </c>
      <c r="G111" s="1" t="s">
        <v>904</v>
      </c>
      <c r="H111" s="1" t="s">
        <v>19</v>
      </c>
      <c r="I111" s="1" t="s">
        <v>905</v>
      </c>
      <c r="J111" s="1" t="s">
        <v>906</v>
      </c>
      <c r="K111" s="14" t="str">
        <f>steps_processing!L111</f>
        <v>NA</v>
      </c>
    </row>
    <row r="112" spans="1:11" x14ac:dyDescent="0.3">
      <c r="A112" s="1" t="s">
        <v>907</v>
      </c>
      <c r="B112" s="1" t="s">
        <v>908</v>
      </c>
      <c r="C112" s="1" t="s">
        <v>909</v>
      </c>
      <c r="D112" s="1" t="s">
        <v>910</v>
      </c>
      <c r="E112" s="1" t="s">
        <v>19</v>
      </c>
      <c r="F112" s="1" t="s">
        <v>911</v>
      </c>
      <c r="G112" s="1" t="s">
        <v>912</v>
      </c>
      <c r="H112" s="1" t="s">
        <v>913</v>
      </c>
      <c r="I112" s="1" t="s">
        <v>914</v>
      </c>
      <c r="J112" s="1" t="s">
        <v>915</v>
      </c>
      <c r="K112" s="14" t="str">
        <f>steps_processing!L112</f>
        <v>0.00045049345771430716</v>
      </c>
    </row>
    <row r="113" spans="1:11" x14ac:dyDescent="0.3">
      <c r="A113" s="1" t="s">
        <v>917</v>
      </c>
      <c r="B113" s="1" t="s">
        <v>918</v>
      </c>
      <c r="C113" s="1" t="s">
        <v>919</v>
      </c>
      <c r="D113" s="1" t="s">
        <v>920</v>
      </c>
      <c r="E113" s="1" t="s">
        <v>19</v>
      </c>
      <c r="F113" s="1" t="s">
        <v>921</v>
      </c>
      <c r="G113" s="1" t="s">
        <v>922</v>
      </c>
      <c r="H113" s="1" t="s">
        <v>923</v>
      </c>
      <c r="I113" s="1" t="s">
        <v>924</v>
      </c>
      <c r="J113" s="1" t="s">
        <v>925</v>
      </c>
      <c r="K113" s="14" t="str">
        <f>steps_processing!L113</f>
        <v>NA</v>
      </c>
    </row>
    <row r="114" spans="1:11" x14ac:dyDescent="0.3">
      <c r="A114" s="1" t="s">
        <v>926</v>
      </c>
      <c r="B114" s="1" t="s">
        <v>927</v>
      </c>
      <c r="C114" s="1" t="s">
        <v>928</v>
      </c>
      <c r="D114" s="1" t="s">
        <v>929</v>
      </c>
      <c r="E114" s="1" t="s">
        <v>19</v>
      </c>
      <c r="F114" s="1" t="s">
        <v>930</v>
      </c>
      <c r="G114" s="1" t="s">
        <v>931</v>
      </c>
      <c r="H114" s="1" t="s">
        <v>19</v>
      </c>
      <c r="I114" s="1" t="s">
        <v>932</v>
      </c>
      <c r="J114" s="1" t="s">
        <v>933</v>
      </c>
      <c r="K114" s="14" t="str">
        <f>steps_processing!L114</f>
        <v>NA</v>
      </c>
    </row>
    <row r="115" spans="1:11" x14ac:dyDescent="0.3">
      <c r="A115" s="1" t="s">
        <v>934</v>
      </c>
      <c r="B115" s="1" t="s">
        <v>935</v>
      </c>
      <c r="C115" s="1" t="s">
        <v>936</v>
      </c>
      <c r="D115" s="1" t="s">
        <v>937</v>
      </c>
      <c r="E115" s="1" t="s">
        <v>19</v>
      </c>
      <c r="F115" s="1" t="s">
        <v>938</v>
      </c>
      <c r="G115" s="1" t="s">
        <v>939</v>
      </c>
      <c r="H115" s="1" t="s">
        <v>19</v>
      </c>
      <c r="I115" s="1" t="s">
        <v>940</v>
      </c>
      <c r="J115" s="1" t="s">
        <v>941</v>
      </c>
      <c r="K115" s="14" t="str">
        <f>steps_processing!L115</f>
        <v>0.0074360877002515036</v>
      </c>
    </row>
    <row r="116" spans="1:11" x14ac:dyDescent="0.3">
      <c r="A116" s="1" t="s">
        <v>943</v>
      </c>
      <c r="B116" s="1" t="s">
        <v>944</v>
      </c>
      <c r="C116" s="1" t="s">
        <v>945</v>
      </c>
      <c r="D116" s="1" t="s">
        <v>946</v>
      </c>
      <c r="E116" s="1" t="s">
        <v>19</v>
      </c>
      <c r="F116" s="1" t="s">
        <v>947</v>
      </c>
      <c r="G116" s="1" t="s">
        <v>948</v>
      </c>
      <c r="H116" s="1" t="s">
        <v>913</v>
      </c>
      <c r="I116" s="1" t="s">
        <v>949</v>
      </c>
      <c r="J116" s="1" t="s">
        <v>950</v>
      </c>
      <c r="K116" s="14" t="str">
        <f>steps_processing!L116</f>
        <v>NA</v>
      </c>
    </row>
    <row r="117" spans="1:11" x14ac:dyDescent="0.3">
      <c r="A117" s="1" t="s">
        <v>951</v>
      </c>
      <c r="B117" s="1" t="s">
        <v>952</v>
      </c>
      <c r="C117" s="1" t="s">
        <v>953</v>
      </c>
      <c r="D117" s="1" t="s">
        <v>954</v>
      </c>
      <c r="E117" s="1" t="s">
        <v>19</v>
      </c>
      <c r="F117" s="1" t="s">
        <v>955</v>
      </c>
      <c r="G117" s="1" t="s">
        <v>956</v>
      </c>
      <c r="H117" s="1" t="s">
        <v>19</v>
      </c>
      <c r="I117" s="1" t="s">
        <v>957</v>
      </c>
      <c r="J117" s="1" t="s">
        <v>958</v>
      </c>
      <c r="K117" s="14" t="str">
        <f>steps_processing!L117</f>
        <v>NA</v>
      </c>
    </row>
    <row r="118" spans="1:11" x14ac:dyDescent="0.3">
      <c r="A118" s="1" t="s">
        <v>959</v>
      </c>
      <c r="B118" s="1" t="s">
        <v>960</v>
      </c>
      <c r="C118" s="1" t="s">
        <v>961</v>
      </c>
      <c r="D118" s="1" t="s">
        <v>962</v>
      </c>
      <c r="E118" s="1" t="s">
        <v>19</v>
      </c>
      <c r="F118" s="1" t="s">
        <v>963</v>
      </c>
      <c r="G118" s="1" t="s">
        <v>964</v>
      </c>
      <c r="H118" s="1" t="s">
        <v>19</v>
      </c>
      <c r="I118" s="1" t="s">
        <v>965</v>
      </c>
      <c r="J118" s="1" t="s">
        <v>966</v>
      </c>
      <c r="K118" s="14" t="str">
        <f>steps_processing!L118</f>
        <v>0.0036599093776377156</v>
      </c>
    </row>
    <row r="119" spans="1:11" x14ac:dyDescent="0.3">
      <c r="A119" s="1" t="s">
        <v>968</v>
      </c>
      <c r="B119" s="1" t="s">
        <v>969</v>
      </c>
      <c r="C119" s="1" t="s">
        <v>970</v>
      </c>
      <c r="D119" s="1" t="s">
        <v>971</v>
      </c>
      <c r="E119" s="1" t="s">
        <v>972</v>
      </c>
      <c r="F119" s="1" t="s">
        <v>973</v>
      </c>
      <c r="G119" s="1" t="s">
        <v>974</v>
      </c>
      <c r="H119" s="1" t="s">
        <v>19</v>
      </c>
      <c r="I119" s="1" t="s">
        <v>975</v>
      </c>
      <c r="J119" s="1" t="s">
        <v>976</v>
      </c>
      <c r="K119" s="14" t="str">
        <f>steps_processing!L119</f>
        <v>NA</v>
      </c>
    </row>
    <row r="120" spans="1:11" x14ac:dyDescent="0.3">
      <c r="A120" s="1" t="s">
        <v>977</v>
      </c>
      <c r="B120" s="1" t="s">
        <v>978</v>
      </c>
      <c r="C120" s="1" t="s">
        <v>979</v>
      </c>
      <c r="D120" s="1" t="s">
        <v>980</v>
      </c>
      <c r="E120" s="1" t="s">
        <v>19</v>
      </c>
      <c r="F120" s="1" t="s">
        <v>981</v>
      </c>
      <c r="G120" s="1" t="s">
        <v>982</v>
      </c>
      <c r="H120" s="1" t="s">
        <v>19</v>
      </c>
      <c r="I120" s="1" t="s">
        <v>983</v>
      </c>
      <c r="J120" s="1" t="s">
        <v>984</v>
      </c>
      <c r="K120" s="14" t="str">
        <f>steps_processing!L120</f>
        <v>NA</v>
      </c>
    </row>
    <row r="121" spans="1:11" x14ac:dyDescent="0.3">
      <c r="A121" s="1" t="s">
        <v>985</v>
      </c>
      <c r="B121" s="1" t="s">
        <v>986</v>
      </c>
      <c r="C121" s="1" t="s">
        <v>987</v>
      </c>
      <c r="D121" s="1" t="s">
        <v>988</v>
      </c>
      <c r="E121" s="1" t="s">
        <v>19</v>
      </c>
      <c r="F121" s="1" t="s">
        <v>989</v>
      </c>
      <c r="G121" s="1" t="s">
        <v>990</v>
      </c>
      <c r="H121" s="1" t="s">
        <v>19</v>
      </c>
      <c r="I121" s="1" t="s">
        <v>991</v>
      </c>
      <c r="J121" s="1" t="s">
        <v>992</v>
      </c>
      <c r="K121" s="14" t="str">
        <f>steps_processing!L121</f>
        <v>5.54544854353578e-4</v>
      </c>
    </row>
    <row r="122" spans="1:11" x14ac:dyDescent="0.3">
      <c r="A122" s="1" t="s">
        <v>994</v>
      </c>
      <c r="B122" s="1" t="s">
        <v>995</v>
      </c>
      <c r="C122" s="1" t="s">
        <v>996</v>
      </c>
      <c r="D122" s="1" t="s">
        <v>997</v>
      </c>
      <c r="E122" s="1" t="s">
        <v>19</v>
      </c>
      <c r="F122" s="1" t="s">
        <v>998</v>
      </c>
      <c r="G122" s="1" t="s">
        <v>999</v>
      </c>
      <c r="H122" s="1" t="s">
        <v>1000</v>
      </c>
      <c r="I122" s="1" t="s">
        <v>1001</v>
      </c>
      <c r="J122" s="1" t="s">
        <v>1002</v>
      </c>
      <c r="K122" s="14" t="str">
        <f>steps_processing!L122</f>
        <v>NA</v>
      </c>
    </row>
    <row r="123" spans="1:11" x14ac:dyDescent="0.3">
      <c r="A123" s="1" t="s">
        <v>1003</v>
      </c>
      <c r="B123" s="1" t="s">
        <v>1004</v>
      </c>
      <c r="C123" s="1" t="s">
        <v>1005</v>
      </c>
      <c r="D123" s="1" t="s">
        <v>1006</v>
      </c>
      <c r="E123" s="1" t="s">
        <v>19</v>
      </c>
      <c r="F123" s="1" t="s">
        <v>1007</v>
      </c>
      <c r="G123" s="1" t="s">
        <v>1008</v>
      </c>
      <c r="H123" s="1" t="s">
        <v>19</v>
      </c>
      <c r="I123" s="1" t="s">
        <v>1009</v>
      </c>
      <c r="J123" s="1" t="s">
        <v>1010</v>
      </c>
      <c r="K123" s="14" t="str">
        <f>steps_processing!L123</f>
        <v>NA</v>
      </c>
    </row>
    <row r="124" spans="1:11" x14ac:dyDescent="0.3">
      <c r="A124" s="1" t="s">
        <v>1011</v>
      </c>
      <c r="B124" s="1" t="s">
        <v>1012</v>
      </c>
      <c r="C124" s="1" t="s">
        <v>1013</v>
      </c>
      <c r="D124" s="1" t="s">
        <v>1014</v>
      </c>
      <c r="E124" s="1" t="s">
        <v>1015</v>
      </c>
      <c r="F124" s="1" t="s">
        <v>1016</v>
      </c>
      <c r="G124" s="1" t="s">
        <v>1017</v>
      </c>
      <c r="H124" s="1" t="s">
        <v>19</v>
      </c>
      <c r="I124" s="1" t="s">
        <v>1018</v>
      </c>
      <c r="J124" s="1" t="s">
        <v>1019</v>
      </c>
      <c r="K124" s="14" t="str">
        <f>steps_processing!L124</f>
        <v>0.00628827337524962</v>
      </c>
    </row>
    <row r="125" spans="1:11" x14ac:dyDescent="0.3">
      <c r="A125" s="1" t="s">
        <v>1021</v>
      </c>
      <c r="B125" s="1" t="s">
        <v>1022</v>
      </c>
      <c r="C125" s="1" t="s">
        <v>1023</v>
      </c>
      <c r="D125" s="1" t="s">
        <v>1024</v>
      </c>
      <c r="E125" s="1" t="s">
        <v>1025</v>
      </c>
      <c r="F125" s="1" t="s">
        <v>1026</v>
      </c>
      <c r="G125" s="1" t="s">
        <v>1027</v>
      </c>
      <c r="H125" s="1" t="s">
        <v>19</v>
      </c>
      <c r="I125" s="1" t="s">
        <v>1028</v>
      </c>
      <c r="J125" s="1" t="s">
        <v>1029</v>
      </c>
      <c r="K125" s="14" t="str">
        <f>steps_processing!L125</f>
        <v>NA</v>
      </c>
    </row>
    <row r="126" spans="1:11" x14ac:dyDescent="0.3">
      <c r="A126" s="1" t="s">
        <v>1030</v>
      </c>
      <c r="B126" s="1" t="s">
        <v>1031</v>
      </c>
      <c r="C126" s="1" t="s">
        <v>1032</v>
      </c>
      <c r="D126" s="1" t="s">
        <v>1033</v>
      </c>
      <c r="E126" s="1" t="s">
        <v>1034</v>
      </c>
      <c r="F126" s="1" t="s">
        <v>1035</v>
      </c>
      <c r="G126" s="1" t="s">
        <v>1036</v>
      </c>
      <c r="H126" s="1" t="s">
        <v>19</v>
      </c>
      <c r="I126" s="1" t="s">
        <v>1037</v>
      </c>
      <c r="J126" s="1" t="s">
        <v>1038</v>
      </c>
      <c r="K126" s="14" t="str">
        <f>steps_processing!L126</f>
        <v>NA</v>
      </c>
    </row>
    <row r="127" spans="1:11" x14ac:dyDescent="0.3">
      <c r="A127" s="1" t="s">
        <v>1039</v>
      </c>
      <c r="B127" s="1" t="s">
        <v>1040</v>
      </c>
      <c r="C127" s="1" t="s">
        <v>1041</v>
      </c>
      <c r="D127" s="1" t="s">
        <v>1042</v>
      </c>
      <c r="E127" s="1" t="s">
        <v>19</v>
      </c>
      <c r="F127" s="1" t="s">
        <v>1043</v>
      </c>
      <c r="G127" s="1" t="s">
        <v>1044</v>
      </c>
      <c r="H127" s="1" t="s">
        <v>1045</v>
      </c>
      <c r="I127" s="1" t="s">
        <v>1046</v>
      </c>
      <c r="J127" s="1" t="s">
        <v>1047</v>
      </c>
      <c r="K127" s="14" t="str">
        <f>steps_processing!L127</f>
        <v>-4.920806539411293e-4</v>
      </c>
    </row>
    <row r="128" spans="1:11" x14ac:dyDescent="0.3">
      <c r="A128" s="1" t="s">
        <v>1049</v>
      </c>
      <c r="B128" s="1" t="s">
        <v>1050</v>
      </c>
      <c r="C128" s="1" t="s">
        <v>1051</v>
      </c>
      <c r="D128" s="1" t="s">
        <v>1052</v>
      </c>
      <c r="E128" s="1" t="s">
        <v>1053</v>
      </c>
      <c r="F128" s="1" t="s">
        <v>1054</v>
      </c>
      <c r="G128" s="1" t="s">
        <v>1055</v>
      </c>
      <c r="H128" s="1" t="s">
        <v>19</v>
      </c>
      <c r="I128" s="1" t="s">
        <v>1056</v>
      </c>
      <c r="J128" s="1" t="s">
        <v>1057</v>
      </c>
      <c r="K128" s="14" t="str">
        <f>steps_processing!L128</f>
        <v>NA</v>
      </c>
    </row>
    <row r="129" spans="1:11" x14ac:dyDescent="0.3">
      <c r="A129" s="1" t="s">
        <v>1058</v>
      </c>
      <c r="B129" s="1" t="s">
        <v>1059</v>
      </c>
      <c r="C129" s="1" t="s">
        <v>1060</v>
      </c>
      <c r="D129" s="1" t="s">
        <v>1061</v>
      </c>
      <c r="E129" s="1" t="s">
        <v>1062</v>
      </c>
      <c r="F129" s="1" t="s">
        <v>1063</v>
      </c>
      <c r="G129" s="1" t="s">
        <v>1064</v>
      </c>
      <c r="H129" s="1" t="s">
        <v>1065</v>
      </c>
      <c r="I129" s="1" t="s">
        <v>1066</v>
      </c>
      <c r="J129" s="1" t="s">
        <v>1067</v>
      </c>
      <c r="K129" s="14" t="str">
        <f>steps_processing!L129</f>
        <v>NA</v>
      </c>
    </row>
    <row r="130" spans="1:11" x14ac:dyDescent="0.3">
      <c r="A130" s="1" t="s">
        <v>1068</v>
      </c>
      <c r="B130" s="1" t="s">
        <v>1069</v>
      </c>
      <c r="C130" s="1" t="s">
        <v>1070</v>
      </c>
      <c r="D130" s="1" t="s">
        <v>1071</v>
      </c>
      <c r="E130" s="1" t="s">
        <v>19</v>
      </c>
      <c r="F130" s="1" t="s">
        <v>1072</v>
      </c>
      <c r="G130" s="1" t="s">
        <v>1073</v>
      </c>
      <c r="H130" s="1" t="s">
        <v>1074</v>
      </c>
      <c r="I130" s="1" t="s">
        <v>1075</v>
      </c>
      <c r="J130" s="1" t="s">
        <v>1076</v>
      </c>
      <c r="K130" s="14" t="str">
        <f>steps_processing!L130</f>
        <v>0.004959102138733629</v>
      </c>
    </row>
    <row r="131" spans="1:11" x14ac:dyDescent="0.3">
      <c r="A131" s="1" t="s">
        <v>1078</v>
      </c>
      <c r="B131" s="1" t="s">
        <v>1079</v>
      </c>
      <c r="C131" s="1" t="s">
        <v>1080</v>
      </c>
      <c r="D131" s="1" t="s">
        <v>1081</v>
      </c>
      <c r="E131" s="1" t="s">
        <v>19</v>
      </c>
      <c r="F131" s="1" t="s">
        <v>1082</v>
      </c>
      <c r="G131" s="1" t="s">
        <v>1083</v>
      </c>
      <c r="H131" s="1" t="s">
        <v>19</v>
      </c>
      <c r="I131" s="1" t="s">
        <v>1084</v>
      </c>
      <c r="J131" s="1" t="s">
        <v>1085</v>
      </c>
      <c r="K131" s="14" t="str">
        <f>steps_processing!L131</f>
        <v>NA</v>
      </c>
    </row>
    <row r="132" spans="1:11" x14ac:dyDescent="0.3">
      <c r="A132" s="1" t="s">
        <v>1086</v>
      </c>
      <c r="B132" s="1" t="s">
        <v>1087</v>
      </c>
      <c r="C132" s="1" t="s">
        <v>1088</v>
      </c>
      <c r="D132" s="1" t="s">
        <v>1089</v>
      </c>
      <c r="E132" s="1" t="s">
        <v>1090</v>
      </c>
      <c r="F132" s="1" t="s">
        <v>1091</v>
      </c>
      <c r="G132" s="1" t="s">
        <v>1092</v>
      </c>
      <c r="H132" s="1" t="s">
        <v>19</v>
      </c>
      <c r="I132" s="1" t="s">
        <v>1093</v>
      </c>
      <c r="J132" s="1" t="s">
        <v>1094</v>
      </c>
      <c r="K132" s="14" t="str">
        <f>steps_processing!L132</f>
        <v>NA</v>
      </c>
    </row>
    <row r="133" spans="1:11" x14ac:dyDescent="0.3">
      <c r="A133" s="1" t="s">
        <v>1095</v>
      </c>
      <c r="B133" s="1" t="s">
        <v>1096</v>
      </c>
      <c r="C133" s="1" t="s">
        <v>1097</v>
      </c>
      <c r="D133" s="1" t="s">
        <v>1098</v>
      </c>
      <c r="E133" s="1" t="s">
        <v>1099</v>
      </c>
      <c r="F133" s="1" t="s">
        <v>1100</v>
      </c>
      <c r="G133" s="1" t="s">
        <v>1101</v>
      </c>
      <c r="H133" s="1" t="s">
        <v>19</v>
      </c>
      <c r="I133" s="1" t="s">
        <v>1102</v>
      </c>
      <c r="J133" s="1" t="s">
        <v>1103</v>
      </c>
      <c r="K133" s="14" t="str">
        <f>steps_processing!L133</f>
        <v>-0.0022975206531251624</v>
      </c>
    </row>
    <row r="134" spans="1:11" x14ac:dyDescent="0.3">
      <c r="A134" s="1" t="s">
        <v>1105</v>
      </c>
      <c r="B134" s="1" t="s">
        <v>1106</v>
      </c>
      <c r="C134" s="1" t="s">
        <v>1107</v>
      </c>
      <c r="D134" s="1" t="s">
        <v>1108</v>
      </c>
      <c r="E134" s="1" t="s">
        <v>1109</v>
      </c>
      <c r="F134" s="1" t="s">
        <v>1110</v>
      </c>
      <c r="G134" s="1" t="s">
        <v>1111</v>
      </c>
      <c r="H134" s="1" t="s">
        <v>1112</v>
      </c>
      <c r="I134" s="1" t="s">
        <v>1113</v>
      </c>
      <c r="J134" s="1" t="s">
        <v>1114</v>
      </c>
      <c r="K134" s="14" t="str">
        <f>steps_processing!L134</f>
        <v>NA</v>
      </c>
    </row>
    <row r="135" spans="1:11" x14ac:dyDescent="0.3">
      <c r="A135" s="1" t="s">
        <v>1115</v>
      </c>
      <c r="B135" s="1" t="s">
        <v>1116</v>
      </c>
      <c r="C135" s="1" t="s">
        <v>1117</v>
      </c>
      <c r="D135" s="1" t="s">
        <v>1118</v>
      </c>
      <c r="E135" s="1" t="s">
        <v>1119</v>
      </c>
      <c r="F135" s="1" t="s">
        <v>1120</v>
      </c>
      <c r="G135" s="1" t="s">
        <v>1121</v>
      </c>
      <c r="H135" s="1" t="s">
        <v>19</v>
      </c>
      <c r="I135" s="1" t="s">
        <v>1122</v>
      </c>
      <c r="J135" s="1" t="s">
        <v>1123</v>
      </c>
      <c r="K135" s="14" t="str">
        <f>steps_processing!L135</f>
        <v>NA</v>
      </c>
    </row>
    <row r="136" spans="1:11" x14ac:dyDescent="0.3">
      <c r="A136" s="1" t="s">
        <v>1124</v>
      </c>
      <c r="B136" s="1" t="s">
        <v>1125</v>
      </c>
      <c r="C136" s="1" t="s">
        <v>1126</v>
      </c>
      <c r="D136" s="1" t="s">
        <v>1127</v>
      </c>
      <c r="E136" s="1" t="s">
        <v>1128</v>
      </c>
      <c r="F136" s="1" t="s">
        <v>1129</v>
      </c>
      <c r="G136" s="1" t="s">
        <v>1130</v>
      </c>
      <c r="H136" s="1" t="s">
        <v>19</v>
      </c>
      <c r="I136" s="1" t="s">
        <v>1131</v>
      </c>
      <c r="J136" s="1" t="s">
        <v>1132</v>
      </c>
      <c r="K136" s="14" t="str">
        <f>steps_processing!L136</f>
        <v>-0.0021128761468101054</v>
      </c>
    </row>
    <row r="137" spans="1:11" x14ac:dyDescent="0.3">
      <c r="A137" s="1" t="s">
        <v>1134</v>
      </c>
      <c r="B137" s="1" t="s">
        <v>1135</v>
      </c>
      <c r="C137" s="1" t="s">
        <v>1136</v>
      </c>
      <c r="D137" s="1" t="s">
        <v>1137</v>
      </c>
      <c r="E137" s="1" t="s">
        <v>1138</v>
      </c>
      <c r="F137" s="1" t="s">
        <v>1139</v>
      </c>
      <c r="G137" s="1" t="s">
        <v>1140</v>
      </c>
      <c r="H137" s="1" t="s">
        <v>19</v>
      </c>
      <c r="I137" s="1" t="s">
        <v>1141</v>
      </c>
      <c r="J137" s="1" t="s">
        <v>1142</v>
      </c>
      <c r="K137" s="14" t="str">
        <f>steps_processing!L137</f>
        <v>NA</v>
      </c>
    </row>
    <row r="138" spans="1:11" x14ac:dyDescent="0.3">
      <c r="A138" s="1" t="s">
        <v>1143</v>
      </c>
      <c r="B138" s="1" t="s">
        <v>1144</v>
      </c>
      <c r="C138" s="1" t="s">
        <v>1145</v>
      </c>
      <c r="D138" s="1" t="s">
        <v>1146</v>
      </c>
      <c r="E138" s="1" t="s">
        <v>1147</v>
      </c>
      <c r="F138" s="1" t="s">
        <v>1148</v>
      </c>
      <c r="G138" s="1" t="s">
        <v>1149</v>
      </c>
      <c r="H138" s="1" t="s">
        <v>19</v>
      </c>
      <c r="I138" s="1" t="s">
        <v>1150</v>
      </c>
      <c r="J138" s="1" t="s">
        <v>1151</v>
      </c>
      <c r="K138" s="14" t="str">
        <f>steps_processing!L138</f>
        <v>NA</v>
      </c>
    </row>
    <row r="139" spans="1:11" x14ac:dyDescent="0.3">
      <c r="A139" s="1" t="s">
        <v>1152</v>
      </c>
      <c r="B139" s="1" t="s">
        <v>1153</v>
      </c>
      <c r="C139" s="1" t="s">
        <v>1154</v>
      </c>
      <c r="D139" s="1" t="s">
        <v>1155</v>
      </c>
      <c r="E139" s="1" t="s">
        <v>1156</v>
      </c>
      <c r="F139" s="1" t="s">
        <v>1157</v>
      </c>
      <c r="G139" s="1" t="s">
        <v>1158</v>
      </c>
      <c r="H139" s="1" t="s">
        <v>1045</v>
      </c>
      <c r="I139" s="1" t="s">
        <v>1159</v>
      </c>
      <c r="J139" s="1" t="s">
        <v>1160</v>
      </c>
      <c r="K139" s="14" t="str">
        <f>steps_processing!L139</f>
        <v>-0.010412617321015283</v>
      </c>
    </row>
    <row r="140" spans="1:11" x14ac:dyDescent="0.3">
      <c r="A140" s="1" t="s">
        <v>1162</v>
      </c>
      <c r="B140" s="1" t="s">
        <v>1163</v>
      </c>
      <c r="C140" s="1" t="s">
        <v>1164</v>
      </c>
      <c r="D140" s="1" t="s">
        <v>1165</v>
      </c>
      <c r="E140" s="1" t="s">
        <v>1166</v>
      </c>
      <c r="F140" s="1" t="s">
        <v>1167</v>
      </c>
      <c r="G140" s="1" t="s">
        <v>1168</v>
      </c>
      <c r="H140" s="1" t="s">
        <v>19</v>
      </c>
      <c r="I140" s="1" t="s">
        <v>1169</v>
      </c>
      <c r="J140" s="1" t="s">
        <v>1170</v>
      </c>
      <c r="K140" s="14" t="str">
        <f>steps_processing!L140</f>
        <v>NA</v>
      </c>
    </row>
    <row r="141" spans="1:11" x14ac:dyDescent="0.3">
      <c r="A141" s="1" t="s">
        <v>1171</v>
      </c>
      <c r="B141" s="1" t="s">
        <v>1172</v>
      </c>
      <c r="C141" s="1" t="s">
        <v>1173</v>
      </c>
      <c r="D141" s="1" t="s">
        <v>1174</v>
      </c>
      <c r="E141" s="1" t="s">
        <v>1175</v>
      </c>
      <c r="F141" s="1" t="s">
        <v>1176</v>
      </c>
      <c r="G141" s="1" t="s">
        <v>1177</v>
      </c>
      <c r="H141" s="1" t="s">
        <v>19</v>
      </c>
      <c r="I141" s="1" t="s">
        <v>1178</v>
      </c>
      <c r="J141" s="1" t="s">
        <v>1179</v>
      </c>
      <c r="K141" s="14" t="str">
        <f>steps_processing!L141</f>
        <v>NA</v>
      </c>
    </row>
    <row r="142" spans="1:11" x14ac:dyDescent="0.3">
      <c r="A142" s="1" t="s">
        <v>1180</v>
      </c>
      <c r="B142" s="1" t="s">
        <v>1181</v>
      </c>
      <c r="C142" s="1" t="s">
        <v>1182</v>
      </c>
      <c r="D142" s="1" t="s">
        <v>1183</v>
      </c>
      <c r="E142" s="1" t="s">
        <v>19</v>
      </c>
      <c r="F142" s="1" t="s">
        <v>1184</v>
      </c>
      <c r="G142" s="1" t="s">
        <v>1185</v>
      </c>
      <c r="H142" s="1" t="s">
        <v>19</v>
      </c>
      <c r="I142" s="1" t="s">
        <v>1186</v>
      </c>
      <c r="J142" s="1" t="s">
        <v>1187</v>
      </c>
      <c r="K142" s="14" t="str">
        <f>steps_processing!L142</f>
        <v>-0.0066100546938506755</v>
      </c>
    </row>
    <row r="143" spans="1:11" x14ac:dyDescent="0.3">
      <c r="A143" s="1" t="s">
        <v>1189</v>
      </c>
      <c r="B143" s="1" t="s">
        <v>1190</v>
      </c>
      <c r="C143" s="1" t="s">
        <v>1191</v>
      </c>
      <c r="D143" s="1" t="s">
        <v>1192</v>
      </c>
      <c r="E143" s="1" t="s">
        <v>19</v>
      </c>
      <c r="F143" s="1" t="s">
        <v>1193</v>
      </c>
      <c r="G143" s="1" t="s">
        <v>1194</v>
      </c>
      <c r="H143" s="1" t="s">
        <v>19</v>
      </c>
      <c r="I143" s="1" t="s">
        <v>1195</v>
      </c>
      <c r="J143" s="1" t="s">
        <v>1196</v>
      </c>
      <c r="K143" s="14" t="str">
        <f>steps_processing!L143</f>
        <v>NA</v>
      </c>
    </row>
    <row r="144" spans="1:11" x14ac:dyDescent="0.3">
      <c r="A144" s="1" t="s">
        <v>1197</v>
      </c>
      <c r="B144" s="1" t="s">
        <v>1198</v>
      </c>
      <c r="C144" s="1" t="s">
        <v>1199</v>
      </c>
      <c r="D144" s="1" t="s">
        <v>1200</v>
      </c>
      <c r="E144" s="1" t="s">
        <v>19</v>
      </c>
      <c r="F144" s="1" t="s">
        <v>1201</v>
      </c>
      <c r="G144" s="1" t="s">
        <v>1202</v>
      </c>
      <c r="H144" s="1" t="s">
        <v>19</v>
      </c>
      <c r="I144" s="1" t="s">
        <v>1203</v>
      </c>
      <c r="J144" s="1" t="s">
        <v>1204</v>
      </c>
      <c r="K144" s="14" t="str">
        <f>steps_processing!L144</f>
        <v>NA</v>
      </c>
    </row>
    <row r="145" spans="1:11" x14ac:dyDescent="0.3">
      <c r="A145" s="1" t="s">
        <v>1205</v>
      </c>
      <c r="B145" s="1" t="s">
        <v>1206</v>
      </c>
      <c r="C145" s="1" t="s">
        <v>1207</v>
      </c>
      <c r="D145" s="1" t="s">
        <v>1208</v>
      </c>
      <c r="E145" s="1" t="s">
        <v>19</v>
      </c>
      <c r="F145" s="1" t="s">
        <v>1209</v>
      </c>
      <c r="G145" s="1" t="s">
        <v>1210</v>
      </c>
      <c r="H145" s="1" t="s">
        <v>19</v>
      </c>
      <c r="I145" s="1" t="s">
        <v>1211</v>
      </c>
      <c r="J145" s="1" t="s">
        <v>1212</v>
      </c>
      <c r="K145" s="14" t="str">
        <f>steps_processing!L145</f>
        <v>0.0013816249264559932</v>
      </c>
    </row>
    <row r="146" spans="1:11" x14ac:dyDescent="0.3">
      <c r="A146" s="1" t="s">
        <v>1214</v>
      </c>
      <c r="B146" s="1" t="s">
        <v>1215</v>
      </c>
      <c r="C146" s="1" t="s">
        <v>1216</v>
      </c>
      <c r="D146" s="1" t="s">
        <v>1217</v>
      </c>
      <c r="E146" s="1" t="s">
        <v>19</v>
      </c>
      <c r="F146" s="1" t="s">
        <v>1218</v>
      </c>
      <c r="G146" s="1" t="s">
        <v>1219</v>
      </c>
      <c r="H146" s="1" t="s">
        <v>19</v>
      </c>
      <c r="I146" s="1" t="s">
        <v>1220</v>
      </c>
      <c r="J146" s="1" t="s">
        <v>1221</v>
      </c>
      <c r="K146" s="14" t="str">
        <f>steps_processing!L146</f>
        <v>NA</v>
      </c>
    </row>
    <row r="147" spans="1:11" x14ac:dyDescent="0.3">
      <c r="A147" s="1" t="s">
        <v>1222</v>
      </c>
      <c r="B147" s="1" t="s">
        <v>1223</v>
      </c>
      <c r="C147" s="1" t="s">
        <v>1224</v>
      </c>
      <c r="D147" s="1" t="s">
        <v>1225</v>
      </c>
      <c r="E147" s="1" t="s">
        <v>19</v>
      </c>
      <c r="F147" s="1" t="s">
        <v>1226</v>
      </c>
      <c r="G147" s="1" t="s">
        <v>1227</v>
      </c>
      <c r="H147" s="1" t="s">
        <v>19</v>
      </c>
      <c r="I147" s="1" t="s">
        <v>1228</v>
      </c>
      <c r="J147" s="1" t="s">
        <v>1229</v>
      </c>
      <c r="K147" s="14" t="str">
        <f>steps_processing!L147</f>
        <v>NA</v>
      </c>
    </row>
    <row r="148" spans="1:11" x14ac:dyDescent="0.3">
      <c r="A148" s="1" t="s">
        <v>1230</v>
      </c>
      <c r="B148" s="1" t="s">
        <v>1231</v>
      </c>
      <c r="C148" s="1" t="s">
        <v>1232</v>
      </c>
      <c r="D148" s="1" t="s">
        <v>1233</v>
      </c>
      <c r="E148" s="1" t="s">
        <v>19</v>
      </c>
      <c r="F148" s="1" t="s">
        <v>1234</v>
      </c>
      <c r="G148" s="1" t="s">
        <v>1235</v>
      </c>
      <c r="H148" s="1" t="s">
        <v>19</v>
      </c>
      <c r="I148" s="1" t="s">
        <v>1236</v>
      </c>
      <c r="J148" s="1" t="s">
        <v>1237</v>
      </c>
      <c r="K148" s="14" t="str">
        <f>steps_processing!L148</f>
        <v>-0.0029525917284809466</v>
      </c>
    </row>
    <row r="149" spans="1:11" x14ac:dyDescent="0.3">
      <c r="A149" s="1" t="s">
        <v>1239</v>
      </c>
      <c r="B149" s="1" t="s">
        <v>1240</v>
      </c>
      <c r="C149" s="1" t="s">
        <v>1241</v>
      </c>
      <c r="D149" s="1" t="s">
        <v>1242</v>
      </c>
      <c r="E149" s="1" t="s">
        <v>19</v>
      </c>
      <c r="F149" s="1" t="s">
        <v>1243</v>
      </c>
      <c r="G149" s="1" t="s">
        <v>1244</v>
      </c>
      <c r="H149" s="1" t="s">
        <v>19</v>
      </c>
      <c r="I149" s="1" t="s">
        <v>1245</v>
      </c>
      <c r="J149" s="1" t="s">
        <v>1246</v>
      </c>
      <c r="K149" s="14" t="str">
        <f>steps_processing!L149</f>
        <v>NA</v>
      </c>
    </row>
    <row r="150" spans="1:11" x14ac:dyDescent="0.3">
      <c r="A150" s="1" t="s">
        <v>1247</v>
      </c>
      <c r="B150" s="1" t="s">
        <v>1248</v>
      </c>
      <c r="C150" s="1" t="s">
        <v>1249</v>
      </c>
      <c r="D150" s="1" t="s">
        <v>1250</v>
      </c>
      <c r="E150" s="1" t="s">
        <v>19</v>
      </c>
      <c r="F150" s="1" t="s">
        <v>1251</v>
      </c>
      <c r="G150" s="1" t="s">
        <v>1252</v>
      </c>
      <c r="H150" s="1" t="s">
        <v>19</v>
      </c>
      <c r="I150" s="1" t="s">
        <v>1253</v>
      </c>
      <c r="J150" s="1" t="s">
        <v>1254</v>
      </c>
      <c r="K150" s="14" t="str">
        <f>steps_processing!L150</f>
        <v>NA</v>
      </c>
    </row>
    <row r="151" spans="1:11" x14ac:dyDescent="0.3">
      <c r="A151" s="1" t="s">
        <v>1255</v>
      </c>
      <c r="B151" s="1" t="s">
        <v>1256</v>
      </c>
      <c r="C151" s="1" t="s">
        <v>1257</v>
      </c>
      <c r="D151" s="1" t="s">
        <v>1258</v>
      </c>
      <c r="E151" s="1" t="s">
        <v>1259</v>
      </c>
      <c r="F151" s="1" t="s">
        <v>1260</v>
      </c>
      <c r="G151" s="1" t="s">
        <v>1261</v>
      </c>
      <c r="H151" s="1" t="s">
        <v>1065</v>
      </c>
      <c r="I151" s="1" t="s">
        <v>1262</v>
      </c>
      <c r="J151" s="1" t="s">
        <v>1263</v>
      </c>
      <c r="K151" s="14" t="str">
        <f>steps_processing!L151</f>
        <v>0.0027091603966116207</v>
      </c>
    </row>
    <row r="152" spans="1:11" x14ac:dyDescent="0.3">
      <c r="A152" s="1" t="s">
        <v>1265</v>
      </c>
      <c r="B152" s="1" t="s">
        <v>1266</v>
      </c>
      <c r="C152" s="1" t="s">
        <v>1267</v>
      </c>
      <c r="D152" s="1" t="s">
        <v>1268</v>
      </c>
      <c r="E152" s="1" t="s">
        <v>1269</v>
      </c>
      <c r="F152" s="1" t="s">
        <v>1270</v>
      </c>
      <c r="G152" s="1" t="s">
        <v>1271</v>
      </c>
      <c r="H152" s="1" t="s">
        <v>19</v>
      </c>
      <c r="I152" s="1" t="s">
        <v>19</v>
      </c>
      <c r="J152" s="1" t="s">
        <v>1272</v>
      </c>
      <c r="K152" s="14" t="str">
        <f>steps_processing!L152</f>
        <v>NA</v>
      </c>
    </row>
    <row r="153" spans="1:11" x14ac:dyDescent="0.3">
      <c r="A153" s="1" t="s">
        <v>1273</v>
      </c>
      <c r="B153" s="1" t="s">
        <v>1274</v>
      </c>
      <c r="C153" s="1" t="s">
        <v>1275</v>
      </c>
      <c r="D153" s="1" t="s">
        <v>1276</v>
      </c>
      <c r="E153" s="1" t="s">
        <v>19</v>
      </c>
      <c r="F153" s="1" t="s">
        <v>1277</v>
      </c>
      <c r="G153" s="1" t="s">
        <v>1278</v>
      </c>
      <c r="H153" s="1" t="s">
        <v>19</v>
      </c>
      <c r="I153" s="1" t="s">
        <v>1279</v>
      </c>
      <c r="J153" s="1" t="s">
        <v>1280</v>
      </c>
      <c r="K153" s="14" t="str">
        <f>steps_processing!L153</f>
        <v>NA</v>
      </c>
    </row>
    <row r="154" spans="1:11" x14ac:dyDescent="0.3">
      <c r="A154" s="1" t="s">
        <v>1281</v>
      </c>
      <c r="B154" s="1" t="s">
        <v>1282</v>
      </c>
      <c r="C154" s="1" t="s">
        <v>1283</v>
      </c>
      <c r="D154" s="1" t="s">
        <v>1284</v>
      </c>
      <c r="E154" s="1" t="s">
        <v>1285</v>
      </c>
      <c r="F154" s="1" t="s">
        <v>1286</v>
      </c>
      <c r="G154" s="1" t="s">
        <v>1287</v>
      </c>
      <c r="H154" s="1" t="s">
        <v>19</v>
      </c>
      <c r="I154" s="1" t="s">
        <v>1288</v>
      </c>
      <c r="J154" s="1" t="s">
        <v>1289</v>
      </c>
      <c r="K154" s="14" t="str">
        <f>steps_processing!L154</f>
        <v>2.7535224741126463e-4</v>
      </c>
    </row>
    <row r="155" spans="1:11" x14ac:dyDescent="0.3">
      <c r="A155" s="1" t="s">
        <v>1291</v>
      </c>
      <c r="B155" s="1" t="s">
        <v>1292</v>
      </c>
      <c r="C155" s="1" t="s">
        <v>1293</v>
      </c>
      <c r="D155" s="1" t="s">
        <v>1294</v>
      </c>
      <c r="E155" s="1" t="s">
        <v>1295</v>
      </c>
      <c r="F155" s="1" t="s">
        <v>1296</v>
      </c>
      <c r="G155" s="1" t="s">
        <v>1297</v>
      </c>
      <c r="H155" s="1" t="s">
        <v>1298</v>
      </c>
      <c r="I155" s="1" t="s">
        <v>1299</v>
      </c>
      <c r="J155" s="1" t="s">
        <v>1300</v>
      </c>
      <c r="K155" s="14" t="str">
        <f>steps_processing!L155</f>
        <v>NA</v>
      </c>
    </row>
    <row r="156" spans="1:11" x14ac:dyDescent="0.3">
      <c r="A156" s="1" t="s">
        <v>1301</v>
      </c>
      <c r="B156" s="1" t="s">
        <v>1302</v>
      </c>
      <c r="C156" s="1" t="s">
        <v>1303</v>
      </c>
      <c r="D156" s="1" t="s">
        <v>1304</v>
      </c>
      <c r="E156" s="1" t="s">
        <v>19</v>
      </c>
      <c r="F156" s="1" t="s">
        <v>1305</v>
      </c>
      <c r="G156" s="1" t="s">
        <v>1306</v>
      </c>
      <c r="H156" s="1" t="s">
        <v>19</v>
      </c>
      <c r="I156" s="1" t="s">
        <v>1307</v>
      </c>
      <c r="J156" s="1" t="s">
        <v>1308</v>
      </c>
      <c r="K156" s="14" t="str">
        <f>steps_processing!L156</f>
        <v>NA</v>
      </c>
    </row>
    <row r="157" spans="1:11" x14ac:dyDescent="0.3">
      <c r="A157" s="1" t="s">
        <v>1309</v>
      </c>
      <c r="B157" s="1" t="s">
        <v>1310</v>
      </c>
      <c r="C157" s="1" t="s">
        <v>1311</v>
      </c>
      <c r="D157" s="1" t="s">
        <v>1312</v>
      </c>
      <c r="E157" s="1" t="s">
        <v>19</v>
      </c>
      <c r="F157" s="1" t="s">
        <v>1313</v>
      </c>
      <c r="G157" s="1" t="s">
        <v>1314</v>
      </c>
      <c r="H157" s="1" t="s">
        <v>19</v>
      </c>
      <c r="I157" s="1" t="s">
        <v>1315</v>
      </c>
      <c r="J157" s="1" t="s">
        <v>1316</v>
      </c>
      <c r="K157" s="14" t="str">
        <f>steps_processing!L157</f>
        <v>4.5680046901241944e-4</v>
      </c>
    </row>
    <row r="158" spans="1:11" x14ac:dyDescent="0.3">
      <c r="A158" s="1" t="s">
        <v>1318</v>
      </c>
      <c r="B158" s="1" t="s">
        <v>1319</v>
      </c>
      <c r="C158" s="1" t="s">
        <v>1320</v>
      </c>
      <c r="D158" s="1" t="s">
        <v>1321</v>
      </c>
      <c r="E158" s="1" t="s">
        <v>19</v>
      </c>
      <c r="F158" s="1" t="s">
        <v>1322</v>
      </c>
      <c r="G158" s="1" t="s">
        <v>1323</v>
      </c>
      <c r="H158" s="1" t="s">
        <v>1324</v>
      </c>
      <c r="I158" s="1" t="s">
        <v>1325</v>
      </c>
      <c r="J158" s="1" t="s">
        <v>1326</v>
      </c>
      <c r="K158" s="14" t="str">
        <f>steps_processing!L158</f>
        <v>NA</v>
      </c>
    </row>
    <row r="159" spans="1:11" x14ac:dyDescent="0.3">
      <c r="A159" s="1" t="s">
        <v>1327</v>
      </c>
      <c r="B159" s="1" t="s">
        <v>1328</v>
      </c>
      <c r="C159" s="1" t="s">
        <v>1329</v>
      </c>
      <c r="D159" s="1" t="s">
        <v>1330</v>
      </c>
      <c r="E159" s="1" t="s">
        <v>19</v>
      </c>
      <c r="F159" s="1" t="s">
        <v>1331</v>
      </c>
      <c r="G159" s="1" t="s">
        <v>1332</v>
      </c>
      <c r="H159" s="1" t="s">
        <v>19</v>
      </c>
      <c r="I159" s="1" t="s">
        <v>1333</v>
      </c>
      <c r="J159" s="1" t="s">
        <v>1334</v>
      </c>
      <c r="K159" s="14" t="str">
        <f>steps_processing!L159</f>
        <v>NA</v>
      </c>
    </row>
    <row r="160" spans="1:11" x14ac:dyDescent="0.3">
      <c r="A160" s="1" t="s">
        <v>1335</v>
      </c>
      <c r="B160" s="1" t="s">
        <v>1336</v>
      </c>
      <c r="C160" s="1" t="s">
        <v>1337</v>
      </c>
      <c r="D160" s="1" t="s">
        <v>1338</v>
      </c>
      <c r="E160" s="1" t="s">
        <v>1339</v>
      </c>
      <c r="F160" s="1" t="s">
        <v>1340</v>
      </c>
      <c r="G160" s="1" t="s">
        <v>1341</v>
      </c>
      <c r="H160" s="1" t="s">
        <v>1342</v>
      </c>
      <c r="I160" s="1" t="s">
        <v>1343</v>
      </c>
      <c r="J160" s="1" t="s">
        <v>1344</v>
      </c>
      <c r="K160" s="14" t="str">
        <f>steps_processing!L160</f>
        <v>0.008475553716482453</v>
      </c>
    </row>
    <row r="161" spans="1:11" x14ac:dyDescent="0.3">
      <c r="A161" s="1" t="s">
        <v>1346</v>
      </c>
      <c r="B161" s="1" t="s">
        <v>1347</v>
      </c>
      <c r="C161" s="1" t="s">
        <v>1348</v>
      </c>
      <c r="D161" s="1" t="s">
        <v>1349</v>
      </c>
      <c r="E161" s="1" t="s">
        <v>1350</v>
      </c>
      <c r="F161" s="1" t="s">
        <v>1351</v>
      </c>
      <c r="G161" s="1" t="s">
        <v>1352</v>
      </c>
      <c r="H161" s="1" t="s">
        <v>1353</v>
      </c>
      <c r="I161" s="1" t="s">
        <v>1354</v>
      </c>
      <c r="J161" s="1" t="s">
        <v>1355</v>
      </c>
      <c r="K161" s="14" t="str">
        <f>steps_processing!L161</f>
        <v>NA</v>
      </c>
    </row>
    <row r="162" spans="1:11" x14ac:dyDescent="0.3">
      <c r="A162" s="1" t="s">
        <v>1356</v>
      </c>
      <c r="B162" s="1" t="s">
        <v>1357</v>
      </c>
      <c r="C162" s="1" t="s">
        <v>1358</v>
      </c>
      <c r="D162" s="1" t="s">
        <v>1359</v>
      </c>
      <c r="E162" s="1" t="s">
        <v>1360</v>
      </c>
      <c r="F162" s="1" t="s">
        <v>1361</v>
      </c>
      <c r="G162" s="1" t="s">
        <v>1362</v>
      </c>
      <c r="H162" s="1" t="s">
        <v>19</v>
      </c>
      <c r="I162" s="1" t="s">
        <v>1363</v>
      </c>
      <c r="J162" s="1" t="s">
        <v>1364</v>
      </c>
      <c r="K162" s="14" t="str">
        <f>steps_processing!L162</f>
        <v>NA</v>
      </c>
    </row>
    <row r="163" spans="1:11" x14ac:dyDescent="0.3">
      <c r="A163" s="1" t="s">
        <v>1365</v>
      </c>
      <c r="B163" s="1" t="s">
        <v>1366</v>
      </c>
      <c r="C163" s="1" t="s">
        <v>1367</v>
      </c>
      <c r="D163" s="1" t="s">
        <v>1368</v>
      </c>
      <c r="E163" s="1" t="s">
        <v>1369</v>
      </c>
      <c r="F163" s="1" t="s">
        <v>1370</v>
      </c>
      <c r="G163" s="1" t="s">
        <v>1371</v>
      </c>
      <c r="H163" s="1" t="s">
        <v>19</v>
      </c>
      <c r="I163" s="1" t="s">
        <v>1372</v>
      </c>
      <c r="J163" s="1" t="s">
        <v>1373</v>
      </c>
      <c r="K163" s="14" t="str">
        <f>steps_processing!L163</f>
        <v>0.0022940504420896346</v>
      </c>
    </row>
    <row r="164" spans="1:11" x14ac:dyDescent="0.3">
      <c r="A164" s="1" t="s">
        <v>1375</v>
      </c>
      <c r="B164" s="1" t="s">
        <v>1376</v>
      </c>
      <c r="C164" s="1" t="s">
        <v>1377</v>
      </c>
      <c r="D164" s="1" t="s">
        <v>1378</v>
      </c>
      <c r="E164" s="1" t="s">
        <v>1379</v>
      </c>
      <c r="F164" s="1" t="s">
        <v>1380</v>
      </c>
      <c r="G164" s="1" t="s">
        <v>1381</v>
      </c>
      <c r="H164" s="1" t="s">
        <v>19</v>
      </c>
      <c r="I164" s="1" t="s">
        <v>1382</v>
      </c>
      <c r="J164" s="1" t="s">
        <v>1383</v>
      </c>
      <c r="K164" s="14" t="str">
        <f>steps_processing!L164</f>
        <v>NA</v>
      </c>
    </row>
    <row r="165" spans="1:11" x14ac:dyDescent="0.3">
      <c r="A165" s="1" t="s">
        <v>1384</v>
      </c>
      <c r="B165" s="1" t="s">
        <v>1385</v>
      </c>
      <c r="C165" s="1" t="s">
        <v>1386</v>
      </c>
      <c r="D165" s="1" t="s">
        <v>1387</v>
      </c>
      <c r="E165" s="1" t="s">
        <v>19</v>
      </c>
      <c r="F165" s="1" t="s">
        <v>1388</v>
      </c>
      <c r="G165" s="1" t="s">
        <v>1389</v>
      </c>
      <c r="H165" s="1" t="s">
        <v>19</v>
      </c>
      <c r="I165" s="1" t="s">
        <v>1390</v>
      </c>
      <c r="J165" s="1" t="s">
        <v>1391</v>
      </c>
      <c r="K165" s="14" t="str">
        <f>steps_processing!L165</f>
        <v>NA</v>
      </c>
    </row>
    <row r="166" spans="1:11" x14ac:dyDescent="0.3">
      <c r="A166" s="1" t="s">
        <v>1392</v>
      </c>
      <c r="B166" s="1" t="s">
        <v>1393</v>
      </c>
      <c r="C166" s="1" t="s">
        <v>1394</v>
      </c>
      <c r="D166" s="1" t="s">
        <v>1395</v>
      </c>
      <c r="E166" s="1" t="s">
        <v>1396</v>
      </c>
      <c r="F166" s="1" t="s">
        <v>1397</v>
      </c>
      <c r="G166" s="1" t="s">
        <v>1398</v>
      </c>
      <c r="H166" s="1" t="s">
        <v>1342</v>
      </c>
      <c r="I166" s="1" t="s">
        <v>1399</v>
      </c>
      <c r="J166" s="1" t="s">
        <v>1400</v>
      </c>
      <c r="K166" s="14" t="str">
        <f>steps_processing!L166</f>
        <v>0.006524501851929099</v>
      </c>
    </row>
    <row r="167" spans="1:11" x14ac:dyDescent="0.3">
      <c r="A167" s="1" t="s">
        <v>1402</v>
      </c>
      <c r="B167" s="1" t="s">
        <v>1403</v>
      </c>
      <c r="C167" s="1" t="s">
        <v>1404</v>
      </c>
      <c r="D167" s="1" t="s">
        <v>1405</v>
      </c>
      <c r="E167" s="1" t="s">
        <v>1406</v>
      </c>
      <c r="F167" s="1" t="s">
        <v>1407</v>
      </c>
      <c r="G167" s="1" t="s">
        <v>1408</v>
      </c>
      <c r="H167" s="1" t="s">
        <v>1409</v>
      </c>
      <c r="I167" s="1" t="s">
        <v>1410</v>
      </c>
      <c r="J167" s="1" t="s">
        <v>1411</v>
      </c>
      <c r="K167" s="14" t="str">
        <f>steps_processing!L167</f>
        <v>NA</v>
      </c>
    </row>
    <row r="168" spans="1:11" x14ac:dyDescent="0.3">
      <c r="A168" s="1" t="s">
        <v>1412</v>
      </c>
      <c r="B168" s="1" t="s">
        <v>1413</v>
      </c>
      <c r="C168" s="1" t="s">
        <v>1414</v>
      </c>
      <c r="D168" s="1" t="s">
        <v>1415</v>
      </c>
      <c r="E168" s="1" t="s">
        <v>1416</v>
      </c>
      <c r="F168" s="1" t="s">
        <v>1417</v>
      </c>
      <c r="G168" s="1" t="s">
        <v>1418</v>
      </c>
      <c r="H168" s="1" t="s">
        <v>19</v>
      </c>
      <c r="I168" s="1" t="s">
        <v>1419</v>
      </c>
      <c r="J168" s="1" t="s">
        <v>1420</v>
      </c>
      <c r="K168" s="14" t="str">
        <f>steps_processing!L168</f>
        <v>NA</v>
      </c>
    </row>
    <row r="169" spans="1:11" x14ac:dyDescent="0.3">
      <c r="A169" s="1" t="s">
        <v>1421</v>
      </c>
      <c r="B169" s="1" t="s">
        <v>1422</v>
      </c>
      <c r="C169" s="1" t="s">
        <v>1423</v>
      </c>
      <c r="D169" s="1" t="s">
        <v>1424</v>
      </c>
      <c r="E169" s="1" t="s">
        <v>1425</v>
      </c>
      <c r="F169" s="1" t="s">
        <v>1426</v>
      </c>
      <c r="G169" s="1" t="s">
        <v>1427</v>
      </c>
      <c r="H169" s="1" t="s">
        <v>19</v>
      </c>
      <c r="I169" s="1" t="s">
        <v>1428</v>
      </c>
      <c r="J169" s="1" t="s">
        <v>1429</v>
      </c>
      <c r="K169" s="14" t="str">
        <f>steps_processing!L169</f>
        <v>0.00680523715640402</v>
      </c>
    </row>
    <row r="170" spans="1:11" x14ac:dyDescent="0.3">
      <c r="A170" s="1" t="s">
        <v>1431</v>
      </c>
      <c r="B170" s="1" t="s">
        <v>1432</v>
      </c>
      <c r="C170" s="1" t="s">
        <v>1433</v>
      </c>
      <c r="D170" s="1" t="s">
        <v>1434</v>
      </c>
      <c r="E170" s="1" t="s">
        <v>1435</v>
      </c>
      <c r="F170" s="1" t="s">
        <v>1436</v>
      </c>
      <c r="G170" s="1" t="s">
        <v>1437</v>
      </c>
      <c r="H170" s="1" t="s">
        <v>19</v>
      </c>
      <c r="I170" s="1" t="s">
        <v>1372</v>
      </c>
      <c r="J170" s="1" t="s">
        <v>1438</v>
      </c>
      <c r="K170" s="14" t="str">
        <f>steps_processing!L170</f>
        <v>NA</v>
      </c>
    </row>
    <row r="171" spans="1:11" x14ac:dyDescent="0.3">
      <c r="A171" s="1" t="s">
        <v>1439</v>
      </c>
      <c r="B171" s="1" t="s">
        <v>1440</v>
      </c>
      <c r="C171" s="1" t="s">
        <v>1441</v>
      </c>
      <c r="D171" s="1" t="s">
        <v>1442</v>
      </c>
      <c r="E171" s="1" t="s">
        <v>1443</v>
      </c>
      <c r="F171" s="1" t="s">
        <v>1444</v>
      </c>
      <c r="G171" s="1" t="s">
        <v>1445</v>
      </c>
      <c r="H171" s="1" t="s">
        <v>1446</v>
      </c>
      <c r="I171" s="1" t="s">
        <v>1447</v>
      </c>
      <c r="J171" s="1" t="s">
        <v>1448</v>
      </c>
      <c r="K171" s="14" t="str">
        <f>steps_processing!L171</f>
        <v>NA</v>
      </c>
    </row>
    <row r="172" spans="1:11" x14ac:dyDescent="0.3">
      <c r="A172" s="1" t="s">
        <v>1449</v>
      </c>
      <c r="B172" s="1" t="s">
        <v>1450</v>
      </c>
      <c r="C172" s="1" t="s">
        <v>1451</v>
      </c>
      <c r="D172" s="1" t="s">
        <v>1452</v>
      </c>
      <c r="E172" s="1" t="s">
        <v>1453</v>
      </c>
      <c r="F172" s="1" t="s">
        <v>1454</v>
      </c>
      <c r="G172" s="1" t="s">
        <v>1455</v>
      </c>
      <c r="H172" s="1" t="s">
        <v>19</v>
      </c>
      <c r="I172" s="1" t="s">
        <v>1456</v>
      </c>
      <c r="J172" s="1" t="s">
        <v>1457</v>
      </c>
      <c r="K172" s="14" t="str">
        <f>steps_processing!L172</f>
        <v>-1.611263688544584e-4</v>
      </c>
    </row>
    <row r="173" spans="1:11" x14ac:dyDescent="0.3">
      <c r="A173" s="1" t="s">
        <v>1459</v>
      </c>
      <c r="B173" s="1" t="s">
        <v>1460</v>
      </c>
      <c r="C173" s="1" t="s">
        <v>1461</v>
      </c>
      <c r="D173" s="1" t="s">
        <v>1462</v>
      </c>
      <c r="E173" s="1" t="s">
        <v>1463</v>
      </c>
      <c r="F173" s="1" t="s">
        <v>1464</v>
      </c>
      <c r="G173" s="1" t="s">
        <v>1465</v>
      </c>
      <c r="H173" s="1" t="s">
        <v>19</v>
      </c>
      <c r="I173" s="1" t="s">
        <v>1466</v>
      </c>
      <c r="J173" s="1" t="s">
        <v>1467</v>
      </c>
      <c r="K173" s="14" t="str">
        <f>steps_processing!L173</f>
        <v>NA</v>
      </c>
    </row>
    <row r="174" spans="1:11" x14ac:dyDescent="0.3">
      <c r="A174" s="1" t="s">
        <v>1468</v>
      </c>
      <c r="B174" s="1" t="s">
        <v>1469</v>
      </c>
      <c r="C174" s="1" t="s">
        <v>1470</v>
      </c>
      <c r="D174" s="1" t="s">
        <v>1471</v>
      </c>
      <c r="E174" s="1" t="s">
        <v>19</v>
      </c>
      <c r="F174" s="1" t="s">
        <v>1472</v>
      </c>
      <c r="G174" s="1" t="s">
        <v>1473</v>
      </c>
      <c r="H174" s="1" t="s">
        <v>19</v>
      </c>
      <c r="I174" s="1" t="s">
        <v>1474</v>
      </c>
      <c r="J174" s="1" t="s">
        <v>1475</v>
      </c>
      <c r="K174" s="14" t="str">
        <f>steps_processing!L174</f>
        <v>NA</v>
      </c>
    </row>
    <row r="175" spans="1:11" x14ac:dyDescent="0.3">
      <c r="A175" s="1" t="s">
        <v>1476</v>
      </c>
      <c r="B175" s="1" t="s">
        <v>1477</v>
      </c>
      <c r="C175" s="1" t="s">
        <v>1478</v>
      </c>
      <c r="D175" s="1" t="s">
        <v>1479</v>
      </c>
      <c r="E175" s="1" t="s">
        <v>19</v>
      </c>
      <c r="F175" s="1" t="s">
        <v>1480</v>
      </c>
      <c r="G175" s="1" t="s">
        <v>1481</v>
      </c>
      <c r="H175" s="1" t="s">
        <v>1482</v>
      </c>
      <c r="I175" s="1" t="s">
        <v>1483</v>
      </c>
      <c r="J175" s="1" t="s">
        <v>1484</v>
      </c>
      <c r="K175" s="14" t="str">
        <f>steps_processing!L175</f>
        <v>0.013652583665292317</v>
      </c>
    </row>
    <row r="176" spans="1:11" x14ac:dyDescent="0.3">
      <c r="A176" s="1" t="s">
        <v>1486</v>
      </c>
      <c r="B176" s="1" t="s">
        <v>1487</v>
      </c>
      <c r="C176" s="1" t="s">
        <v>1488</v>
      </c>
      <c r="D176" s="1" t="s">
        <v>1489</v>
      </c>
      <c r="E176" s="1" t="s">
        <v>19</v>
      </c>
      <c r="F176" s="1" t="s">
        <v>1490</v>
      </c>
      <c r="G176" s="1" t="s">
        <v>1491</v>
      </c>
      <c r="H176" s="1" t="s">
        <v>19</v>
      </c>
      <c r="I176" s="1" t="s">
        <v>1492</v>
      </c>
      <c r="J176" s="1" t="s">
        <v>1493</v>
      </c>
      <c r="K176" s="14" t="str">
        <f>steps_processing!L176</f>
        <v>NA</v>
      </c>
    </row>
    <row r="177" spans="1:11" x14ac:dyDescent="0.3">
      <c r="A177" s="1" t="s">
        <v>1494</v>
      </c>
      <c r="B177" s="1" t="s">
        <v>1495</v>
      </c>
      <c r="C177" s="1" t="s">
        <v>1496</v>
      </c>
      <c r="D177" s="1" t="s">
        <v>1497</v>
      </c>
      <c r="E177" s="1" t="s">
        <v>19</v>
      </c>
      <c r="F177" s="1" t="s">
        <v>1498</v>
      </c>
      <c r="G177" s="1" t="s">
        <v>1499</v>
      </c>
      <c r="H177" s="1" t="s">
        <v>19</v>
      </c>
      <c r="I177" s="1" t="s">
        <v>1500</v>
      </c>
      <c r="J177" s="1" t="s">
        <v>1501</v>
      </c>
      <c r="K177" s="14" t="str">
        <f>steps_processing!L177</f>
        <v>NA</v>
      </c>
    </row>
    <row r="178" spans="1:11" x14ac:dyDescent="0.3">
      <c r="A178" s="1" t="s">
        <v>1502</v>
      </c>
      <c r="B178" s="1" t="s">
        <v>1503</v>
      </c>
      <c r="C178" s="1" t="s">
        <v>1504</v>
      </c>
      <c r="D178" s="1" t="s">
        <v>1505</v>
      </c>
      <c r="E178" s="1" t="s">
        <v>1506</v>
      </c>
      <c r="F178" s="1" t="s">
        <v>1507</v>
      </c>
      <c r="G178" s="1" t="s">
        <v>1508</v>
      </c>
      <c r="H178" s="1" t="s">
        <v>19</v>
      </c>
      <c r="I178" s="1" t="s">
        <v>1509</v>
      </c>
      <c r="J178" s="1" t="s">
        <v>1510</v>
      </c>
      <c r="K178" s="14" t="str">
        <f>steps_processing!L178</f>
        <v>0.005845827162088479</v>
      </c>
    </row>
    <row r="179" spans="1:11" x14ac:dyDescent="0.3">
      <c r="A179" s="1" t="s">
        <v>1512</v>
      </c>
      <c r="B179" s="1" t="s">
        <v>1513</v>
      </c>
      <c r="C179" s="1" t="s">
        <v>1514</v>
      </c>
      <c r="D179" s="1" t="s">
        <v>1515</v>
      </c>
      <c r="E179" s="1" t="s">
        <v>1516</v>
      </c>
      <c r="F179" s="1" t="s">
        <v>1517</v>
      </c>
      <c r="G179" s="1" t="s">
        <v>1518</v>
      </c>
      <c r="H179" s="1" t="s">
        <v>1519</v>
      </c>
      <c r="I179" s="1" t="s">
        <v>1520</v>
      </c>
      <c r="J179" s="1" t="s">
        <v>1521</v>
      </c>
      <c r="K179" s="14" t="str">
        <f>steps_processing!L179</f>
        <v>NA</v>
      </c>
    </row>
    <row r="180" spans="1:11" x14ac:dyDescent="0.3">
      <c r="A180" s="1" t="s">
        <v>1522</v>
      </c>
      <c r="B180" s="1" t="s">
        <v>1523</v>
      </c>
      <c r="C180" s="1" t="s">
        <v>1524</v>
      </c>
      <c r="D180" s="1" t="s">
        <v>1525</v>
      </c>
      <c r="E180" s="1" t="s">
        <v>19</v>
      </c>
      <c r="F180" s="1" t="s">
        <v>1526</v>
      </c>
      <c r="G180" s="1" t="s">
        <v>1527</v>
      </c>
      <c r="H180" s="1" t="s">
        <v>19</v>
      </c>
      <c r="I180" s="1" t="s">
        <v>1528</v>
      </c>
      <c r="J180" s="1" t="s">
        <v>1529</v>
      </c>
      <c r="K180" s="14" t="str">
        <f>steps_processing!L180</f>
        <v>NA</v>
      </c>
    </row>
    <row r="181" spans="1:11" x14ac:dyDescent="0.3">
      <c r="A181" s="1" t="s">
        <v>1530</v>
      </c>
      <c r="B181" s="1" t="s">
        <v>1531</v>
      </c>
      <c r="C181" s="1" t="s">
        <v>1532</v>
      </c>
      <c r="D181" s="1" t="s">
        <v>1533</v>
      </c>
      <c r="E181" s="1" t="s">
        <v>1534</v>
      </c>
      <c r="F181" s="1" t="s">
        <v>1535</v>
      </c>
      <c r="G181" s="1" t="s">
        <v>1536</v>
      </c>
      <c r="H181" s="1" t="s">
        <v>19</v>
      </c>
      <c r="I181" s="1" t="s">
        <v>1537</v>
      </c>
      <c r="J181" s="1" t="s">
        <v>1538</v>
      </c>
      <c r="K181" s="14" t="str">
        <f>steps_processing!L181</f>
        <v>0.0027790383716213007</v>
      </c>
    </row>
    <row r="182" spans="1:11" x14ac:dyDescent="0.3">
      <c r="A182" s="1" t="s">
        <v>1540</v>
      </c>
      <c r="B182" s="1" t="s">
        <v>1541</v>
      </c>
      <c r="C182" s="1" t="s">
        <v>1542</v>
      </c>
      <c r="D182" s="1" t="s">
        <v>1543</v>
      </c>
      <c r="E182" s="1" t="s">
        <v>1544</v>
      </c>
      <c r="F182" s="1" t="s">
        <v>1545</v>
      </c>
      <c r="G182" s="1" t="s">
        <v>1546</v>
      </c>
      <c r="H182" s="1" t="s">
        <v>19</v>
      </c>
      <c r="I182" s="1" t="s">
        <v>1547</v>
      </c>
      <c r="J182" s="1" t="s">
        <v>1548</v>
      </c>
      <c r="K182" s="14" t="str">
        <f>steps_processing!L182</f>
        <v>NA</v>
      </c>
    </row>
    <row r="183" spans="1:11" x14ac:dyDescent="0.3">
      <c r="A183" s="1" t="s">
        <v>1549</v>
      </c>
      <c r="B183" s="1" t="s">
        <v>1550</v>
      </c>
      <c r="C183" s="1" t="s">
        <v>1551</v>
      </c>
      <c r="D183" s="1" t="s">
        <v>1552</v>
      </c>
      <c r="E183" s="1" t="s">
        <v>19</v>
      </c>
      <c r="F183" s="1" t="s">
        <v>1553</v>
      </c>
      <c r="G183" s="1" t="s">
        <v>1554</v>
      </c>
      <c r="H183" s="1" t="s">
        <v>19</v>
      </c>
      <c r="I183" s="1" t="s">
        <v>1555</v>
      </c>
      <c r="J183" s="1" t="s">
        <v>1556</v>
      </c>
      <c r="K183" s="14" t="str">
        <f>steps_processing!L183</f>
        <v>NA</v>
      </c>
    </row>
    <row r="184" spans="1:11" x14ac:dyDescent="0.3">
      <c r="A184" s="1" t="s">
        <v>1557</v>
      </c>
      <c r="B184" s="1" t="s">
        <v>1558</v>
      </c>
      <c r="C184" s="1" t="s">
        <v>1559</v>
      </c>
      <c r="D184" s="1" t="s">
        <v>1560</v>
      </c>
      <c r="E184" s="1" t="s">
        <v>19</v>
      </c>
      <c r="F184" s="1" t="s">
        <v>1561</v>
      </c>
      <c r="G184" s="1" t="s">
        <v>1562</v>
      </c>
      <c r="H184" s="1" t="s">
        <v>19</v>
      </c>
      <c r="I184" s="1" t="s">
        <v>1563</v>
      </c>
      <c r="J184" s="1" t="s">
        <v>1564</v>
      </c>
      <c r="K184" s="14" t="str">
        <f>steps_processing!L184</f>
        <v>0.006805577885805603</v>
      </c>
    </row>
    <row r="185" spans="1:11" x14ac:dyDescent="0.3">
      <c r="A185" s="1" t="s">
        <v>1566</v>
      </c>
      <c r="B185" s="1" t="s">
        <v>1567</v>
      </c>
      <c r="C185" s="1" t="s">
        <v>1568</v>
      </c>
      <c r="D185" s="1" t="s">
        <v>1569</v>
      </c>
      <c r="E185" s="1" t="s">
        <v>19</v>
      </c>
      <c r="F185" s="1" t="s">
        <v>1570</v>
      </c>
      <c r="G185" s="1" t="s">
        <v>1571</v>
      </c>
      <c r="H185" s="1" t="s">
        <v>1572</v>
      </c>
      <c r="I185" s="1" t="s">
        <v>1573</v>
      </c>
      <c r="J185" s="1" t="s">
        <v>1574</v>
      </c>
      <c r="K185" s="14" t="str">
        <f>steps_processing!L185</f>
        <v>NA</v>
      </c>
    </row>
    <row r="186" spans="1:11" x14ac:dyDescent="0.3">
      <c r="A186" s="1" t="s">
        <v>1575</v>
      </c>
      <c r="B186" s="1" t="s">
        <v>1576</v>
      </c>
      <c r="C186" s="1" t="s">
        <v>1577</v>
      </c>
      <c r="D186" s="1" t="s">
        <v>1578</v>
      </c>
      <c r="E186" s="1" t="s">
        <v>19</v>
      </c>
      <c r="F186" s="1" t="s">
        <v>1579</v>
      </c>
      <c r="G186" s="1" t="s">
        <v>1580</v>
      </c>
      <c r="H186" s="1" t="s">
        <v>19</v>
      </c>
      <c r="I186" s="1" t="s">
        <v>1581</v>
      </c>
      <c r="J186" s="1" t="s">
        <v>1582</v>
      </c>
      <c r="K186" s="14" t="str">
        <f>steps_processing!L186</f>
        <v>NA</v>
      </c>
    </row>
    <row r="187" spans="1:11" x14ac:dyDescent="0.3">
      <c r="A187" s="1" t="s">
        <v>1583</v>
      </c>
      <c r="B187" s="1" t="s">
        <v>1584</v>
      </c>
      <c r="C187" s="1" t="s">
        <v>1585</v>
      </c>
      <c r="D187" s="1" t="s">
        <v>1586</v>
      </c>
      <c r="E187" s="1" t="s">
        <v>1587</v>
      </c>
      <c r="F187" s="1" t="s">
        <v>1588</v>
      </c>
      <c r="G187" s="1" t="s">
        <v>1589</v>
      </c>
      <c r="H187" s="1" t="s">
        <v>19</v>
      </c>
      <c r="I187" s="1" t="s">
        <v>1590</v>
      </c>
      <c r="J187" s="1" t="s">
        <v>1591</v>
      </c>
      <c r="K187" s="14" t="str">
        <f>steps_processing!L187</f>
        <v>0.00525221536539644</v>
      </c>
    </row>
    <row r="188" spans="1:11" x14ac:dyDescent="0.3">
      <c r="A188" s="1" t="s">
        <v>1593</v>
      </c>
      <c r="B188" s="1" t="s">
        <v>1594</v>
      </c>
      <c r="C188" s="1" t="s">
        <v>1595</v>
      </c>
      <c r="D188" s="1" t="s">
        <v>1596</v>
      </c>
      <c r="E188" s="1" t="s">
        <v>1597</v>
      </c>
      <c r="F188" s="1" t="s">
        <v>1598</v>
      </c>
      <c r="G188" s="1" t="s">
        <v>1599</v>
      </c>
      <c r="H188" s="1" t="s">
        <v>19</v>
      </c>
      <c r="I188" s="1" t="s">
        <v>1600</v>
      </c>
      <c r="J188" s="1" t="s">
        <v>1601</v>
      </c>
      <c r="K188" s="14" t="str">
        <f>steps_processing!L188</f>
        <v>NA</v>
      </c>
    </row>
    <row r="189" spans="1:11" x14ac:dyDescent="0.3">
      <c r="A189" s="1" t="s">
        <v>1602</v>
      </c>
      <c r="B189" s="1" t="s">
        <v>1603</v>
      </c>
      <c r="C189" s="1" t="s">
        <v>1604</v>
      </c>
      <c r="D189" s="1" t="s">
        <v>1605</v>
      </c>
      <c r="E189" s="1" t="s">
        <v>1606</v>
      </c>
      <c r="F189" s="1" t="s">
        <v>1607</v>
      </c>
      <c r="G189" s="1" t="s">
        <v>1608</v>
      </c>
      <c r="H189" s="1" t="s">
        <v>1609</v>
      </c>
      <c r="I189" s="1" t="s">
        <v>1610</v>
      </c>
      <c r="J189" s="1" t="s">
        <v>1611</v>
      </c>
      <c r="K189" s="14" t="str">
        <f>steps_processing!L189</f>
        <v>NA</v>
      </c>
    </row>
    <row r="190" spans="1:11" x14ac:dyDescent="0.3">
      <c r="A190" s="1" t="s">
        <v>1612</v>
      </c>
      <c r="B190" s="1" t="s">
        <v>1613</v>
      </c>
      <c r="C190" s="1" t="s">
        <v>1614</v>
      </c>
      <c r="D190" s="1" t="s">
        <v>1615</v>
      </c>
      <c r="E190" s="1" t="s">
        <v>1616</v>
      </c>
      <c r="F190" s="1" t="s">
        <v>1617</v>
      </c>
      <c r="G190" s="1" t="s">
        <v>1618</v>
      </c>
      <c r="H190" s="1" t="s">
        <v>19</v>
      </c>
      <c r="I190" s="1" t="s">
        <v>1619</v>
      </c>
      <c r="J190" s="1" t="s">
        <v>1620</v>
      </c>
      <c r="K190" s="14" t="str">
        <f>steps_processing!L190</f>
        <v>0.003730831440439175</v>
      </c>
    </row>
    <row r="191" spans="1:11" x14ac:dyDescent="0.3">
      <c r="A191" s="1" t="s">
        <v>1622</v>
      </c>
      <c r="B191" s="1" t="s">
        <v>1623</v>
      </c>
      <c r="C191" s="1" t="s">
        <v>1624</v>
      </c>
      <c r="D191" s="1" t="s">
        <v>1625</v>
      </c>
      <c r="E191" s="1" t="s">
        <v>1626</v>
      </c>
      <c r="F191" s="1" t="s">
        <v>1627</v>
      </c>
      <c r="G191" s="1" t="s">
        <v>1628</v>
      </c>
      <c r="H191" s="1" t="s">
        <v>19</v>
      </c>
      <c r="I191" s="1" t="s">
        <v>1629</v>
      </c>
      <c r="J191" s="1" t="s">
        <v>1630</v>
      </c>
      <c r="K191" s="14" t="str">
        <f>steps_processing!L191</f>
        <v>NA</v>
      </c>
    </row>
    <row r="192" spans="1:11" x14ac:dyDescent="0.3">
      <c r="A192" s="1" t="s">
        <v>1631</v>
      </c>
      <c r="B192" s="1" t="s">
        <v>1632</v>
      </c>
      <c r="C192" s="1" t="s">
        <v>1633</v>
      </c>
      <c r="D192" s="1" t="s">
        <v>1634</v>
      </c>
      <c r="E192" s="1" t="s">
        <v>1635</v>
      </c>
      <c r="F192" s="1" t="s">
        <v>1636</v>
      </c>
      <c r="G192" s="1" t="s">
        <v>1637</v>
      </c>
      <c r="H192" s="1" t="s">
        <v>19</v>
      </c>
      <c r="I192" s="1" t="s">
        <v>1638</v>
      </c>
      <c r="J192" s="1" t="s">
        <v>1639</v>
      </c>
      <c r="K192" s="14" t="str">
        <f>steps_processing!L192</f>
        <v>NA</v>
      </c>
    </row>
    <row r="193" spans="1:11" x14ac:dyDescent="0.3">
      <c r="A193" s="1" t="s">
        <v>1640</v>
      </c>
      <c r="B193" s="1" t="s">
        <v>1641</v>
      </c>
      <c r="C193" s="1" t="s">
        <v>1642</v>
      </c>
      <c r="D193" s="1" t="s">
        <v>1643</v>
      </c>
      <c r="E193" s="1" t="s">
        <v>1644</v>
      </c>
      <c r="F193" s="1" t="s">
        <v>1645</v>
      </c>
      <c r="G193" s="1" t="s">
        <v>1646</v>
      </c>
      <c r="H193" s="1" t="s">
        <v>1647</v>
      </c>
      <c r="I193" s="1" t="s">
        <v>1648</v>
      </c>
      <c r="J193" s="1" t="s">
        <v>1649</v>
      </c>
      <c r="K193" s="14" t="str">
        <f>steps_processing!L193</f>
        <v>0.010797504186576212</v>
      </c>
    </row>
    <row r="194" spans="1:11" x14ac:dyDescent="0.3">
      <c r="A194" s="1" t="s">
        <v>1651</v>
      </c>
      <c r="B194" s="1" t="s">
        <v>1652</v>
      </c>
      <c r="C194" s="1" t="s">
        <v>1653</v>
      </c>
      <c r="D194" s="1" t="s">
        <v>1654</v>
      </c>
      <c r="E194" s="1" t="s">
        <v>1655</v>
      </c>
      <c r="F194" s="1" t="s">
        <v>1656</v>
      </c>
      <c r="G194" s="1" t="s">
        <v>1657</v>
      </c>
      <c r="H194" s="1" t="s">
        <v>19</v>
      </c>
      <c r="I194" s="1" t="s">
        <v>1658</v>
      </c>
      <c r="J194" s="1" t="s">
        <v>1659</v>
      </c>
      <c r="K194" s="14" t="str">
        <f>steps_processing!L194</f>
        <v>NA</v>
      </c>
    </row>
    <row r="195" spans="1:11" x14ac:dyDescent="0.3">
      <c r="A195" s="1" t="s">
        <v>1660</v>
      </c>
      <c r="B195" s="1" t="s">
        <v>1661</v>
      </c>
      <c r="C195" s="1" t="s">
        <v>1662</v>
      </c>
      <c r="D195" s="1" t="s">
        <v>1663</v>
      </c>
      <c r="E195" s="1" t="s">
        <v>1664</v>
      </c>
      <c r="F195" s="1" t="s">
        <v>1665</v>
      </c>
      <c r="G195" s="1" t="s">
        <v>1666</v>
      </c>
      <c r="H195" s="1" t="s">
        <v>19</v>
      </c>
      <c r="I195" s="1" t="s">
        <v>1667</v>
      </c>
      <c r="J195" s="1" t="s">
        <v>1668</v>
      </c>
      <c r="K195" s="14" t="str">
        <f>steps_processing!L195</f>
        <v>NA</v>
      </c>
    </row>
    <row r="196" spans="1:11" x14ac:dyDescent="0.3">
      <c r="A196" s="1" t="s">
        <v>1669</v>
      </c>
      <c r="B196" s="1" t="s">
        <v>1670</v>
      </c>
      <c r="C196" s="1" t="s">
        <v>1671</v>
      </c>
      <c r="D196" s="1" t="s">
        <v>1672</v>
      </c>
      <c r="E196" s="1" t="s">
        <v>1673</v>
      </c>
      <c r="F196" s="1" t="s">
        <v>1674</v>
      </c>
      <c r="G196" s="1" t="s">
        <v>1675</v>
      </c>
      <c r="H196" s="1" t="s">
        <v>19</v>
      </c>
      <c r="I196" s="1" t="s">
        <v>1676</v>
      </c>
      <c r="J196" s="1" t="s">
        <v>1677</v>
      </c>
      <c r="K196" s="14" t="str">
        <f>steps_processing!L196</f>
        <v>0.002777575867836779</v>
      </c>
    </row>
    <row r="197" spans="1:11" x14ac:dyDescent="0.3">
      <c r="A197" s="1" t="s">
        <v>1679</v>
      </c>
      <c r="B197" s="1" t="s">
        <v>1680</v>
      </c>
      <c r="C197" s="1" t="s">
        <v>1681</v>
      </c>
      <c r="D197" s="1" t="s">
        <v>1682</v>
      </c>
      <c r="E197" s="1" t="s">
        <v>1683</v>
      </c>
      <c r="F197" s="1" t="s">
        <v>1684</v>
      </c>
      <c r="G197" s="1" t="s">
        <v>1685</v>
      </c>
      <c r="H197" s="1" t="s">
        <v>19</v>
      </c>
      <c r="I197" s="1" t="s">
        <v>1686</v>
      </c>
      <c r="J197" s="1" t="s">
        <v>1687</v>
      </c>
      <c r="K197" s="14" t="str">
        <f>steps_processing!L197</f>
        <v>NA</v>
      </c>
    </row>
    <row r="198" spans="1:11" x14ac:dyDescent="0.3">
      <c r="A198" s="1" t="s">
        <v>1688</v>
      </c>
      <c r="B198" s="1" t="s">
        <v>1689</v>
      </c>
      <c r="C198" s="1" t="s">
        <v>1690</v>
      </c>
      <c r="D198" s="1" t="s">
        <v>1691</v>
      </c>
      <c r="E198" s="1" t="s">
        <v>1692</v>
      </c>
      <c r="F198" s="1" t="s">
        <v>1693</v>
      </c>
      <c r="G198" s="1" t="s">
        <v>1694</v>
      </c>
      <c r="H198" s="1" t="s">
        <v>1695</v>
      </c>
      <c r="I198" s="1" t="s">
        <v>1696</v>
      </c>
      <c r="J198" s="1" t="s">
        <v>1697</v>
      </c>
      <c r="K198" s="14" t="str">
        <f>steps_processing!L198</f>
        <v>NA</v>
      </c>
    </row>
    <row r="199" spans="1:11" x14ac:dyDescent="0.3">
      <c r="A199" s="1" t="s">
        <v>1698</v>
      </c>
      <c r="B199" s="1" t="s">
        <v>1699</v>
      </c>
      <c r="C199" s="1" t="s">
        <v>1700</v>
      </c>
      <c r="D199" s="1" t="s">
        <v>1701</v>
      </c>
      <c r="E199" s="1" t="s">
        <v>1702</v>
      </c>
      <c r="F199" s="1" t="s">
        <v>1703</v>
      </c>
      <c r="G199" s="1" t="s">
        <v>1704</v>
      </c>
      <c r="H199" s="1" t="s">
        <v>19</v>
      </c>
      <c r="I199" s="1" t="s">
        <v>1705</v>
      </c>
      <c r="J199" s="1" t="s">
        <v>1706</v>
      </c>
      <c r="K199" s="14" t="str">
        <f>steps_processing!L199</f>
        <v>-0.0010273589743048372</v>
      </c>
    </row>
    <row r="200" spans="1:11" x14ac:dyDescent="0.3">
      <c r="A200" s="1" t="s">
        <v>1708</v>
      </c>
      <c r="B200" s="1" t="s">
        <v>1709</v>
      </c>
      <c r="C200" s="1" t="s">
        <v>1710</v>
      </c>
      <c r="D200" s="1" t="s">
        <v>1711</v>
      </c>
      <c r="E200" s="1" t="s">
        <v>1712</v>
      </c>
      <c r="F200" s="1" t="s">
        <v>1713</v>
      </c>
      <c r="G200" s="1" t="s">
        <v>1714</v>
      </c>
      <c r="H200" s="1" t="s">
        <v>19</v>
      </c>
      <c r="I200" s="1" t="s">
        <v>1715</v>
      </c>
      <c r="J200" s="1" t="s">
        <v>1716</v>
      </c>
      <c r="K200" s="14" t="str">
        <f>steps_processing!L200</f>
        <v>NA</v>
      </c>
    </row>
    <row r="201" spans="1:11" x14ac:dyDescent="0.3">
      <c r="A201" s="1" t="s">
        <v>1717</v>
      </c>
      <c r="B201" s="1" t="s">
        <v>1718</v>
      </c>
      <c r="C201" s="1" t="s">
        <v>1719</v>
      </c>
      <c r="D201" s="1" t="s">
        <v>1720</v>
      </c>
      <c r="E201" s="1" t="s">
        <v>1721</v>
      </c>
      <c r="F201" s="1" t="s">
        <v>1722</v>
      </c>
      <c r="G201" s="1" t="s">
        <v>1723</v>
      </c>
      <c r="H201" s="1" t="s">
        <v>1647</v>
      </c>
      <c r="I201" s="1" t="s">
        <v>1724</v>
      </c>
      <c r="J201" s="1" t="s">
        <v>1725</v>
      </c>
      <c r="K201" s="14" t="str">
        <f>steps_processing!L201</f>
        <v>NA</v>
      </c>
    </row>
    <row r="202" spans="1:11" x14ac:dyDescent="0.3">
      <c r="A202" s="1" t="s">
        <v>1726</v>
      </c>
      <c r="B202" s="1" t="s">
        <v>1727</v>
      </c>
      <c r="C202" s="1" t="s">
        <v>1728</v>
      </c>
      <c r="D202" s="1" t="s">
        <v>1729</v>
      </c>
      <c r="E202" s="1" t="s">
        <v>19</v>
      </c>
      <c r="F202" s="1" t="s">
        <v>1730</v>
      </c>
      <c r="G202" s="1" t="s">
        <v>1731</v>
      </c>
      <c r="H202" s="1" t="s">
        <v>1732</v>
      </c>
      <c r="I202" s="1" t="s">
        <v>1733</v>
      </c>
      <c r="J202" s="1" t="s">
        <v>1734</v>
      </c>
      <c r="K202" s="14" t="str">
        <f>steps_processing!L202</f>
        <v>-0.07841440815744061</v>
      </c>
    </row>
    <row r="203" spans="1:11" x14ac:dyDescent="0.3">
      <c r="A203" s="1" t="s">
        <v>1736</v>
      </c>
      <c r="B203" s="1" t="s">
        <v>1737</v>
      </c>
      <c r="C203" s="1" t="s">
        <v>1738</v>
      </c>
      <c r="D203" s="1" t="s">
        <v>1739</v>
      </c>
      <c r="E203" s="1" t="s">
        <v>19</v>
      </c>
      <c r="F203" s="1" t="s">
        <v>1740</v>
      </c>
      <c r="G203" s="1" t="s">
        <v>1741</v>
      </c>
      <c r="H203" s="1" t="s">
        <v>19</v>
      </c>
      <c r="I203" s="1" t="s">
        <v>1742</v>
      </c>
      <c r="J203" s="1" t="s">
        <v>1743</v>
      </c>
      <c r="K203" s="14" t="str">
        <f>steps_processing!L203</f>
        <v>NA</v>
      </c>
    </row>
    <row r="204" spans="1:11" x14ac:dyDescent="0.3">
      <c r="A204" s="1" t="s">
        <v>1744</v>
      </c>
      <c r="B204" s="1" t="s">
        <v>1745</v>
      </c>
      <c r="C204" s="1" t="s">
        <v>1746</v>
      </c>
      <c r="D204" s="1" t="s">
        <v>1747</v>
      </c>
      <c r="E204" s="1" t="s">
        <v>19</v>
      </c>
      <c r="F204" s="1" t="s">
        <v>1748</v>
      </c>
      <c r="G204" s="1" t="s">
        <v>1749</v>
      </c>
      <c r="H204" s="1" t="s">
        <v>19</v>
      </c>
      <c r="I204" s="1" t="s">
        <v>1750</v>
      </c>
      <c r="J204" s="1" t="s">
        <v>1751</v>
      </c>
      <c r="K204" s="14" t="str">
        <f>steps_processing!L204</f>
        <v>NA</v>
      </c>
    </row>
    <row r="205" spans="1:11" x14ac:dyDescent="0.3">
      <c r="A205" s="1" t="s">
        <v>1752</v>
      </c>
      <c r="B205" s="1" t="s">
        <v>1753</v>
      </c>
      <c r="C205" s="1" t="s">
        <v>1754</v>
      </c>
      <c r="D205" s="1" t="s">
        <v>1755</v>
      </c>
      <c r="E205" s="1" t="s">
        <v>19</v>
      </c>
      <c r="F205" s="1" t="s">
        <v>1756</v>
      </c>
      <c r="G205" s="1" t="s">
        <v>1757</v>
      </c>
      <c r="H205" s="1" t="s">
        <v>19</v>
      </c>
      <c r="I205" s="1" t="s">
        <v>1758</v>
      </c>
      <c r="J205" s="1" t="s">
        <v>1759</v>
      </c>
      <c r="K205" s="14" t="str">
        <f>steps_processing!L205</f>
        <v>0.05359521465878281</v>
      </c>
    </row>
    <row r="206" spans="1:11" x14ac:dyDescent="0.3">
      <c r="A206" s="1" t="s">
        <v>1761</v>
      </c>
      <c r="B206" s="1" t="s">
        <v>1762</v>
      </c>
      <c r="C206" s="1" t="s">
        <v>1763</v>
      </c>
      <c r="D206" s="1" t="s">
        <v>1764</v>
      </c>
      <c r="E206" s="1" t="s">
        <v>19</v>
      </c>
      <c r="F206" s="1" t="s">
        <v>1765</v>
      </c>
      <c r="G206" s="1" t="s">
        <v>1766</v>
      </c>
      <c r="H206" s="1" t="s">
        <v>1767</v>
      </c>
      <c r="I206" s="1" t="s">
        <v>1768</v>
      </c>
      <c r="J206" s="1" t="s">
        <v>1769</v>
      </c>
      <c r="K206" s="14" t="str">
        <f>steps_processing!L206</f>
        <v>NA</v>
      </c>
    </row>
    <row r="207" spans="1:11" x14ac:dyDescent="0.3">
      <c r="A207" s="1" t="s">
        <v>1770</v>
      </c>
      <c r="B207" s="1" t="s">
        <v>1771</v>
      </c>
      <c r="C207" s="1" t="s">
        <v>1772</v>
      </c>
      <c r="D207" s="1" t="s">
        <v>1773</v>
      </c>
      <c r="E207" s="1" t="s">
        <v>19</v>
      </c>
      <c r="F207" s="1" t="s">
        <v>1774</v>
      </c>
      <c r="G207" s="1" t="s">
        <v>1775</v>
      </c>
      <c r="H207" s="1" t="s">
        <v>19</v>
      </c>
      <c r="I207" s="1" t="s">
        <v>1776</v>
      </c>
      <c r="J207" s="1" t="s">
        <v>1777</v>
      </c>
      <c r="K207" s="14" t="str">
        <f>steps_processing!L207</f>
        <v>NA</v>
      </c>
    </row>
    <row r="208" spans="1:11" x14ac:dyDescent="0.3">
      <c r="A208" s="1" t="s">
        <v>1778</v>
      </c>
      <c r="B208" s="1" t="s">
        <v>1779</v>
      </c>
      <c r="C208" s="1" t="s">
        <v>1780</v>
      </c>
      <c r="D208" s="1" t="s">
        <v>1781</v>
      </c>
      <c r="E208" s="1" t="s">
        <v>1782</v>
      </c>
      <c r="F208" s="1" t="s">
        <v>1783</v>
      </c>
      <c r="G208" s="1" t="s">
        <v>1784</v>
      </c>
      <c r="H208" s="1" t="s">
        <v>1785</v>
      </c>
      <c r="I208" s="1" t="s">
        <v>1786</v>
      </c>
      <c r="J208" s="1" t="s">
        <v>1787</v>
      </c>
      <c r="K208" s="14" t="str">
        <f>steps_processing!L208</f>
        <v>0.011337381094245869</v>
      </c>
    </row>
    <row r="209" spans="1:11" x14ac:dyDescent="0.3">
      <c r="A209" s="1" t="s">
        <v>1789</v>
      </c>
      <c r="B209" s="1" t="s">
        <v>1790</v>
      </c>
      <c r="C209" s="1" t="s">
        <v>1791</v>
      </c>
      <c r="D209" s="1" t="s">
        <v>1792</v>
      </c>
      <c r="E209" s="1" t="s">
        <v>1793</v>
      </c>
      <c r="F209" s="1" t="s">
        <v>1794</v>
      </c>
      <c r="G209" s="1" t="s">
        <v>1795</v>
      </c>
      <c r="H209" s="1" t="s">
        <v>1796</v>
      </c>
      <c r="I209" s="1" t="s">
        <v>1797</v>
      </c>
      <c r="J209" s="1" t="s">
        <v>1798</v>
      </c>
      <c r="K209" s="14" t="str">
        <f>steps_processing!L209</f>
        <v>NA</v>
      </c>
    </row>
    <row r="210" spans="1:11" x14ac:dyDescent="0.3">
      <c r="A210" s="1" t="s">
        <v>1799</v>
      </c>
      <c r="B210" s="1" t="s">
        <v>1800</v>
      </c>
      <c r="C210" s="1" t="s">
        <v>1801</v>
      </c>
      <c r="D210" s="1" t="s">
        <v>1802</v>
      </c>
      <c r="E210" s="1" t="s">
        <v>1803</v>
      </c>
      <c r="F210" s="1" t="s">
        <v>1804</v>
      </c>
      <c r="G210" s="1" t="s">
        <v>1805</v>
      </c>
      <c r="H210" s="1" t="s">
        <v>1806</v>
      </c>
      <c r="I210" s="1" t="s">
        <v>1807</v>
      </c>
      <c r="J210" s="1" t="s">
        <v>1808</v>
      </c>
      <c r="K210" s="14" t="str">
        <f>steps_processing!L210</f>
        <v>NA</v>
      </c>
    </row>
    <row r="211" spans="1:11" x14ac:dyDescent="0.3">
      <c r="A211" s="1" t="s">
        <v>1809</v>
      </c>
      <c r="B211" s="1" t="s">
        <v>1810</v>
      </c>
      <c r="C211" s="1" t="s">
        <v>1811</v>
      </c>
      <c r="D211" s="1" t="s">
        <v>1812</v>
      </c>
      <c r="E211" s="1" t="s">
        <v>1813</v>
      </c>
      <c r="F211" s="1" t="s">
        <v>1814</v>
      </c>
      <c r="G211" s="1" t="s">
        <v>1815</v>
      </c>
      <c r="H211" s="1" t="s">
        <v>1816</v>
      </c>
      <c r="I211" s="1" t="s">
        <v>1817</v>
      </c>
      <c r="J211" s="1" t="s">
        <v>1818</v>
      </c>
      <c r="K211" s="14" t="str">
        <f>steps_processing!L211</f>
        <v>0.022949312895043983</v>
      </c>
    </row>
    <row r="212" spans="1:11" x14ac:dyDescent="0.3">
      <c r="A212" s="1" t="s">
        <v>1820</v>
      </c>
      <c r="B212" s="1" t="s">
        <v>1821</v>
      </c>
      <c r="C212" s="1" t="s">
        <v>1822</v>
      </c>
      <c r="D212" s="1" t="s">
        <v>1823</v>
      </c>
      <c r="E212" s="1" t="s">
        <v>1824</v>
      </c>
      <c r="F212" s="1" t="s">
        <v>1825</v>
      </c>
      <c r="G212" s="1" t="s">
        <v>1826</v>
      </c>
      <c r="H212" s="1" t="s">
        <v>1827</v>
      </c>
      <c r="I212" s="1" t="s">
        <v>1828</v>
      </c>
      <c r="J212" s="1" t="s">
        <v>1829</v>
      </c>
      <c r="K212" s="14" t="str">
        <f>steps_processing!L212</f>
        <v>NA</v>
      </c>
    </row>
    <row r="213" spans="1:11" x14ac:dyDescent="0.3">
      <c r="A213" s="1" t="s">
        <v>1830</v>
      </c>
      <c r="B213" s="1" t="s">
        <v>1831</v>
      </c>
      <c r="C213" s="1" t="s">
        <v>1832</v>
      </c>
      <c r="D213" s="1" t="s">
        <v>1833</v>
      </c>
      <c r="E213" s="1" t="s">
        <v>1834</v>
      </c>
      <c r="F213" s="1" t="s">
        <v>1835</v>
      </c>
      <c r="G213" s="1" t="s">
        <v>1836</v>
      </c>
      <c r="H213" s="1" t="s">
        <v>1837</v>
      </c>
      <c r="I213" s="1" t="s">
        <v>1838</v>
      </c>
      <c r="J213" s="1" t="s">
        <v>1839</v>
      </c>
      <c r="K213" s="14" t="str">
        <f>steps_processing!L213</f>
        <v>NA</v>
      </c>
    </row>
    <row r="214" spans="1:11" x14ac:dyDescent="0.3">
      <c r="A214" s="1" t="s">
        <v>1840</v>
      </c>
      <c r="B214" s="1" t="s">
        <v>1841</v>
      </c>
      <c r="C214" s="1" t="s">
        <v>1842</v>
      </c>
      <c r="D214" s="1" t="s">
        <v>1843</v>
      </c>
      <c r="E214" s="1" t="s">
        <v>1844</v>
      </c>
      <c r="F214" s="1" t="s">
        <v>1845</v>
      </c>
      <c r="G214" s="1" t="s">
        <v>1846</v>
      </c>
      <c r="H214" s="1" t="s">
        <v>19</v>
      </c>
      <c r="I214" s="1" t="s">
        <v>1847</v>
      </c>
      <c r="J214" s="1" t="s">
        <v>1848</v>
      </c>
      <c r="K214" s="14" t="str">
        <f>steps_processing!L214</f>
        <v>0.011971643669383303</v>
      </c>
    </row>
    <row r="215" spans="1:11" x14ac:dyDescent="0.3">
      <c r="A215" s="1" t="s">
        <v>1850</v>
      </c>
      <c r="B215" s="1" t="s">
        <v>1851</v>
      </c>
      <c r="C215" s="1" t="s">
        <v>1852</v>
      </c>
      <c r="D215" s="1" t="s">
        <v>1853</v>
      </c>
      <c r="E215" s="1" t="s">
        <v>1854</v>
      </c>
      <c r="F215" s="1" t="s">
        <v>1855</v>
      </c>
      <c r="G215" s="1" t="s">
        <v>1856</v>
      </c>
      <c r="H215" s="1" t="s">
        <v>1857</v>
      </c>
      <c r="I215" s="1" t="s">
        <v>1858</v>
      </c>
      <c r="J215" s="1" t="s">
        <v>1859</v>
      </c>
      <c r="K215" s="14" t="str">
        <f>steps_processing!L215</f>
        <v>NA</v>
      </c>
    </row>
    <row r="216" spans="1:11" x14ac:dyDescent="0.3">
      <c r="A216" s="1" t="s">
        <v>1860</v>
      </c>
      <c r="B216" s="1" t="s">
        <v>1861</v>
      </c>
      <c r="C216" s="1" t="s">
        <v>1862</v>
      </c>
      <c r="D216" s="1" t="s">
        <v>1863</v>
      </c>
      <c r="E216" s="1" t="s">
        <v>1864</v>
      </c>
      <c r="F216" s="1" t="s">
        <v>1865</v>
      </c>
      <c r="G216" s="1" t="s">
        <v>1866</v>
      </c>
      <c r="H216" s="1" t="s">
        <v>1867</v>
      </c>
      <c r="I216" s="1" t="s">
        <v>1868</v>
      </c>
      <c r="J216" s="1" t="s">
        <v>1869</v>
      </c>
      <c r="K216" s="14" t="str">
        <f>steps_processing!L216</f>
        <v>NA</v>
      </c>
    </row>
    <row r="217" spans="1:11" x14ac:dyDescent="0.3">
      <c r="A217" s="1" t="s">
        <v>1870</v>
      </c>
      <c r="B217" s="1" t="s">
        <v>1871</v>
      </c>
      <c r="C217" s="1" t="s">
        <v>1872</v>
      </c>
      <c r="D217" s="1" t="s">
        <v>1873</v>
      </c>
      <c r="E217" s="1" t="s">
        <v>1874</v>
      </c>
      <c r="F217" s="1" t="s">
        <v>1875</v>
      </c>
      <c r="G217" s="1" t="s">
        <v>1876</v>
      </c>
      <c r="H217" s="1" t="s">
        <v>1877</v>
      </c>
      <c r="I217" s="1" t="s">
        <v>1878</v>
      </c>
      <c r="J217" s="1" t="s">
        <v>1879</v>
      </c>
      <c r="K217" s="14" t="str">
        <f>steps_processing!L217</f>
        <v>0.00751647575391301</v>
      </c>
    </row>
    <row r="218" spans="1:11" x14ac:dyDescent="0.3">
      <c r="A218" s="1" t="s">
        <v>1881</v>
      </c>
      <c r="B218" s="1" t="s">
        <v>1882</v>
      </c>
      <c r="C218" s="1" t="s">
        <v>1883</v>
      </c>
      <c r="D218" s="1" t="s">
        <v>1884</v>
      </c>
      <c r="E218" s="1" t="s">
        <v>1885</v>
      </c>
      <c r="F218" s="1" t="s">
        <v>1886</v>
      </c>
      <c r="G218" s="1" t="s">
        <v>1887</v>
      </c>
      <c r="H218" s="1" t="s">
        <v>1888</v>
      </c>
      <c r="I218" s="1" t="s">
        <v>1889</v>
      </c>
      <c r="J218" s="1" t="s">
        <v>1890</v>
      </c>
      <c r="K218" s="14" t="str">
        <f>steps_processing!L218</f>
        <v>NA</v>
      </c>
    </row>
    <row r="219" spans="1:11" x14ac:dyDescent="0.3">
      <c r="A219" s="1" t="s">
        <v>1891</v>
      </c>
      <c r="B219" s="1" t="s">
        <v>1892</v>
      </c>
      <c r="C219" s="1" t="s">
        <v>1893</v>
      </c>
      <c r="D219" s="1" t="s">
        <v>1894</v>
      </c>
      <c r="E219" s="1" t="s">
        <v>1895</v>
      </c>
      <c r="F219" s="1" t="s">
        <v>1896</v>
      </c>
      <c r="G219" s="1" t="s">
        <v>1897</v>
      </c>
      <c r="H219" s="1" t="s">
        <v>1898</v>
      </c>
      <c r="I219" s="1" t="s">
        <v>1899</v>
      </c>
      <c r="J219" s="1" t="s">
        <v>1900</v>
      </c>
      <c r="K219" s="14" t="str">
        <f>steps_processing!L219</f>
        <v>NA</v>
      </c>
    </row>
    <row r="220" spans="1:11" x14ac:dyDescent="0.3">
      <c r="A220" s="1" t="s">
        <v>1901</v>
      </c>
      <c r="B220" s="1" t="s">
        <v>1902</v>
      </c>
      <c r="C220" s="1" t="s">
        <v>1903</v>
      </c>
      <c r="D220" s="1" t="s">
        <v>1904</v>
      </c>
      <c r="E220" s="1" t="s">
        <v>1905</v>
      </c>
      <c r="F220" s="1" t="s">
        <v>1906</v>
      </c>
      <c r="G220" s="1" t="s">
        <v>1907</v>
      </c>
      <c r="H220" s="1" t="s">
        <v>1908</v>
      </c>
      <c r="I220" s="1" t="s">
        <v>1909</v>
      </c>
      <c r="J220" s="1" t="s">
        <v>1910</v>
      </c>
      <c r="K220" s="14" t="str">
        <f>steps_processing!L220</f>
        <v>0.012137039368622426</v>
      </c>
    </row>
    <row r="221" spans="1:11" x14ac:dyDescent="0.3">
      <c r="A221" s="1" t="s">
        <v>1912</v>
      </c>
      <c r="B221" s="1" t="s">
        <v>1913</v>
      </c>
      <c r="C221" s="1" t="s">
        <v>1914</v>
      </c>
      <c r="D221" s="1" t="s">
        <v>1915</v>
      </c>
      <c r="E221" s="1" t="s">
        <v>1916</v>
      </c>
      <c r="F221" s="1" t="s">
        <v>1917</v>
      </c>
      <c r="G221" s="1" t="s">
        <v>1918</v>
      </c>
      <c r="H221" s="1" t="s">
        <v>1919</v>
      </c>
      <c r="I221" s="1" t="s">
        <v>1920</v>
      </c>
      <c r="J221" s="1" t="s">
        <v>1921</v>
      </c>
      <c r="K221" s="14" t="str">
        <f>steps_processing!L221</f>
        <v>NA</v>
      </c>
    </row>
    <row r="222" spans="1:11" x14ac:dyDescent="0.3">
      <c r="A222" s="1" t="s">
        <v>1922</v>
      </c>
      <c r="B222" s="1" t="s">
        <v>1923</v>
      </c>
      <c r="C222" s="1" t="s">
        <v>1924</v>
      </c>
      <c r="D222" s="1" t="s">
        <v>1925</v>
      </c>
      <c r="E222" s="1" t="s">
        <v>1926</v>
      </c>
      <c r="F222" s="1" t="s">
        <v>1927</v>
      </c>
      <c r="G222" s="1" t="s">
        <v>1928</v>
      </c>
      <c r="H222" s="1" t="s">
        <v>19</v>
      </c>
      <c r="I222" s="1" t="s">
        <v>1929</v>
      </c>
      <c r="J222" s="1" t="s">
        <v>1930</v>
      </c>
      <c r="K222" s="14" t="str">
        <f>steps_processing!L222</f>
        <v>NA</v>
      </c>
    </row>
    <row r="223" spans="1:11" x14ac:dyDescent="0.3">
      <c r="A223" s="1" t="s">
        <v>1931</v>
      </c>
      <c r="B223" s="1" t="s">
        <v>1932</v>
      </c>
      <c r="C223" s="1" t="s">
        <v>1933</v>
      </c>
      <c r="D223" s="1" t="s">
        <v>1934</v>
      </c>
      <c r="E223" s="1" t="s">
        <v>1935</v>
      </c>
      <c r="F223" s="1" t="s">
        <v>1936</v>
      </c>
      <c r="G223" s="1" t="s">
        <v>1937</v>
      </c>
      <c r="H223" s="1" t="s">
        <v>1938</v>
      </c>
      <c r="I223" s="1" t="s">
        <v>1939</v>
      </c>
      <c r="J223" s="1" t="s">
        <v>1940</v>
      </c>
      <c r="K223" s="14" t="str">
        <f>steps_processing!L223</f>
        <v>-0.001724031829642203</v>
      </c>
    </row>
    <row r="224" spans="1:11" x14ac:dyDescent="0.3">
      <c r="A224" s="1" t="s">
        <v>1942</v>
      </c>
      <c r="B224" s="1" t="s">
        <v>1943</v>
      </c>
      <c r="C224" s="1" t="s">
        <v>1944</v>
      </c>
      <c r="D224" s="1" t="s">
        <v>1945</v>
      </c>
      <c r="E224" s="1" t="s">
        <v>1946</v>
      </c>
      <c r="F224" s="1" t="s">
        <v>1947</v>
      </c>
      <c r="G224" s="1" t="s">
        <v>1948</v>
      </c>
      <c r="H224" s="1" t="s">
        <v>1949</v>
      </c>
      <c r="I224" s="1" t="s">
        <v>1950</v>
      </c>
      <c r="J224" s="1" t="s">
        <v>1951</v>
      </c>
      <c r="K224" s="14" t="str">
        <f>steps_processing!L224</f>
        <v>NA</v>
      </c>
    </row>
    <row r="225" spans="1:11" x14ac:dyDescent="0.3">
      <c r="A225" s="1" t="s">
        <v>1952</v>
      </c>
      <c r="B225" s="1" t="s">
        <v>1953</v>
      </c>
      <c r="C225" s="1" t="s">
        <v>1954</v>
      </c>
      <c r="D225" s="1" t="s">
        <v>1955</v>
      </c>
      <c r="E225" s="1" t="s">
        <v>1956</v>
      </c>
      <c r="F225" s="1" t="s">
        <v>1957</v>
      </c>
      <c r="G225" s="1" t="s">
        <v>1958</v>
      </c>
      <c r="H225" s="1" t="s">
        <v>19</v>
      </c>
      <c r="I225" s="1" t="s">
        <v>1959</v>
      </c>
      <c r="J225" s="1" t="s">
        <v>1960</v>
      </c>
      <c r="K225" s="14" t="str">
        <f>steps_processing!L225</f>
        <v>NA</v>
      </c>
    </row>
    <row r="226" spans="1:11" x14ac:dyDescent="0.3">
      <c r="A226" s="1" t="s">
        <v>1961</v>
      </c>
      <c r="B226" s="1" t="s">
        <v>1962</v>
      </c>
      <c r="C226" s="1" t="s">
        <v>1963</v>
      </c>
      <c r="D226" s="1" t="s">
        <v>1964</v>
      </c>
      <c r="E226" s="1" t="s">
        <v>1965</v>
      </c>
      <c r="F226" s="1" t="s">
        <v>1966</v>
      </c>
      <c r="G226" s="1" t="s">
        <v>1967</v>
      </c>
      <c r="H226" s="1" t="s">
        <v>19</v>
      </c>
      <c r="I226" s="1" t="s">
        <v>1968</v>
      </c>
      <c r="J226" s="1" t="s">
        <v>1969</v>
      </c>
      <c r="K226" s="14" t="str">
        <f>steps_processing!L226</f>
        <v>-0.05276518798848373</v>
      </c>
    </row>
    <row r="227" spans="1:11" x14ac:dyDescent="0.3">
      <c r="A227" s="1" t="s">
        <v>1971</v>
      </c>
      <c r="B227" s="1" t="s">
        <v>1972</v>
      </c>
      <c r="C227" s="1" t="s">
        <v>1973</v>
      </c>
      <c r="D227" s="1" t="s">
        <v>1974</v>
      </c>
      <c r="E227" s="1" t="s">
        <v>1975</v>
      </c>
      <c r="F227" s="1" t="s">
        <v>1976</v>
      </c>
      <c r="G227" s="1" t="s">
        <v>1977</v>
      </c>
      <c r="H227" s="1" t="s">
        <v>1978</v>
      </c>
      <c r="I227" s="1" t="s">
        <v>1979</v>
      </c>
      <c r="J227" s="1" t="s">
        <v>1980</v>
      </c>
      <c r="K227" s="14" t="str">
        <f>steps_processing!L227</f>
        <v>NA</v>
      </c>
    </row>
    <row r="228" spans="1:11" x14ac:dyDescent="0.3">
      <c r="A228" s="1" t="s">
        <v>1981</v>
      </c>
      <c r="B228" s="1" t="s">
        <v>1982</v>
      </c>
      <c r="C228" s="1" t="s">
        <v>1983</v>
      </c>
      <c r="D228" s="1" t="s">
        <v>1984</v>
      </c>
      <c r="E228" s="1" t="s">
        <v>19</v>
      </c>
      <c r="F228" s="1" t="s">
        <v>1985</v>
      </c>
      <c r="G228" s="1" t="s">
        <v>1986</v>
      </c>
      <c r="H228" s="1" t="s">
        <v>19</v>
      </c>
      <c r="I228" s="1" t="s">
        <v>1987</v>
      </c>
      <c r="J228" s="1" t="s">
        <v>1988</v>
      </c>
      <c r="K228" s="14" t="str">
        <f>steps_processing!L228</f>
        <v>NA</v>
      </c>
    </row>
    <row r="229" spans="1:11" x14ac:dyDescent="0.3">
      <c r="A229" s="1" t="s">
        <v>1989</v>
      </c>
      <c r="B229" s="1" t="s">
        <v>1990</v>
      </c>
      <c r="C229" s="1" t="s">
        <v>1991</v>
      </c>
      <c r="D229" s="1" t="s">
        <v>1992</v>
      </c>
      <c r="E229" s="1" t="s">
        <v>19</v>
      </c>
      <c r="F229" s="1" t="s">
        <v>1993</v>
      </c>
      <c r="G229" s="1" t="s">
        <v>1994</v>
      </c>
      <c r="H229" s="1" t="s">
        <v>1995</v>
      </c>
      <c r="I229" s="1" t="s">
        <v>1996</v>
      </c>
      <c r="J229" s="1" t="s">
        <v>1997</v>
      </c>
      <c r="K229" s="14" t="str">
        <f>steps_processing!L229</f>
        <v>0.008116475935366019</v>
      </c>
    </row>
    <row r="230" spans="1:11" x14ac:dyDescent="0.3">
      <c r="A230" s="1" t="s">
        <v>1999</v>
      </c>
      <c r="B230" s="1" t="s">
        <v>2000</v>
      </c>
      <c r="C230" s="1" t="s">
        <v>2001</v>
      </c>
      <c r="D230" s="1" t="s">
        <v>2002</v>
      </c>
      <c r="E230" s="1" t="s">
        <v>19</v>
      </c>
      <c r="F230" s="1" t="s">
        <v>2003</v>
      </c>
      <c r="G230" s="1" t="s">
        <v>2004</v>
      </c>
      <c r="H230" s="1" t="s">
        <v>2005</v>
      </c>
      <c r="I230" s="1" t="s">
        <v>2006</v>
      </c>
      <c r="J230" s="1" t="s">
        <v>2007</v>
      </c>
      <c r="K230" s="14" t="str">
        <f>steps_processing!L230</f>
        <v>NA</v>
      </c>
    </row>
    <row r="231" spans="1:11" x14ac:dyDescent="0.3">
      <c r="A231" s="1" t="s">
        <v>2008</v>
      </c>
      <c r="B231" s="1" t="s">
        <v>2009</v>
      </c>
      <c r="C231" s="1" t="s">
        <v>2010</v>
      </c>
      <c r="D231" s="1" t="s">
        <v>2011</v>
      </c>
      <c r="E231" s="1" t="s">
        <v>19</v>
      </c>
      <c r="F231" s="1" t="s">
        <v>2012</v>
      </c>
      <c r="G231" s="1" t="s">
        <v>2013</v>
      </c>
      <c r="H231" s="1" t="s">
        <v>1995</v>
      </c>
      <c r="I231" s="1" t="s">
        <v>2014</v>
      </c>
      <c r="J231" s="1" t="s">
        <v>2015</v>
      </c>
      <c r="K231" s="14" t="str">
        <f>steps_processing!L231</f>
        <v>NA</v>
      </c>
    </row>
    <row r="232" spans="1:11" x14ac:dyDescent="0.3">
      <c r="A232" s="1" t="s">
        <v>2016</v>
      </c>
      <c r="B232" s="1" t="s">
        <v>2017</v>
      </c>
      <c r="C232" s="1" t="s">
        <v>2018</v>
      </c>
      <c r="D232" s="1" t="s">
        <v>2019</v>
      </c>
      <c r="E232" s="1" t="s">
        <v>19</v>
      </c>
      <c r="F232" s="1" t="s">
        <v>2020</v>
      </c>
      <c r="G232" s="1" t="s">
        <v>2021</v>
      </c>
      <c r="H232" s="1" t="s">
        <v>2022</v>
      </c>
      <c r="I232" s="1" t="s">
        <v>2023</v>
      </c>
      <c r="J232" s="1" t="s">
        <v>2024</v>
      </c>
      <c r="K232" s="14" t="str">
        <f>steps_processing!L232</f>
        <v>0.013201337202494834</v>
      </c>
    </row>
    <row r="233" spans="1:11" x14ac:dyDescent="0.3">
      <c r="A233" s="1" t="s">
        <v>2026</v>
      </c>
      <c r="B233" s="1" t="s">
        <v>2027</v>
      </c>
      <c r="C233" s="1" t="s">
        <v>2028</v>
      </c>
      <c r="D233" s="1" t="s">
        <v>2029</v>
      </c>
      <c r="E233" s="1" t="s">
        <v>19</v>
      </c>
      <c r="F233" s="1" t="s">
        <v>2030</v>
      </c>
      <c r="G233" s="1" t="s">
        <v>2031</v>
      </c>
      <c r="H233" s="1" t="s">
        <v>19</v>
      </c>
      <c r="I233" s="1" t="s">
        <v>2032</v>
      </c>
      <c r="J233" s="1" t="s">
        <v>2033</v>
      </c>
      <c r="K233" s="14" t="str">
        <f>steps_processing!L233</f>
        <v>NA</v>
      </c>
    </row>
    <row r="234" spans="1:11" x14ac:dyDescent="0.3">
      <c r="A234" s="1" t="s">
        <v>2034</v>
      </c>
      <c r="B234" s="1" t="s">
        <v>2035</v>
      </c>
      <c r="C234" s="1" t="s">
        <v>2036</v>
      </c>
      <c r="D234" s="1" t="s">
        <v>2037</v>
      </c>
      <c r="E234" s="1" t="s">
        <v>19</v>
      </c>
      <c r="F234" s="1" t="s">
        <v>2038</v>
      </c>
      <c r="G234" s="1" t="s">
        <v>2039</v>
      </c>
      <c r="H234" s="1" t="s">
        <v>2040</v>
      </c>
      <c r="I234" s="1" t="s">
        <v>2041</v>
      </c>
      <c r="J234" s="1" t="s">
        <v>2042</v>
      </c>
      <c r="K234" s="14" t="str">
        <f>steps_processing!L234</f>
        <v>NA</v>
      </c>
    </row>
    <row r="235" spans="1:11" x14ac:dyDescent="0.3">
      <c r="A235" s="1" t="s">
        <v>2043</v>
      </c>
      <c r="B235" s="1" t="s">
        <v>2044</v>
      </c>
      <c r="C235" s="1" t="s">
        <v>2045</v>
      </c>
      <c r="D235" s="1" t="s">
        <v>2046</v>
      </c>
      <c r="E235" s="1" t="s">
        <v>19</v>
      </c>
      <c r="F235" s="1" t="s">
        <v>2047</v>
      </c>
      <c r="G235" s="1" t="s">
        <v>2048</v>
      </c>
      <c r="H235" s="1" t="s">
        <v>19</v>
      </c>
      <c r="I235" s="1" t="s">
        <v>2049</v>
      </c>
      <c r="J235" s="1" t="s">
        <v>2050</v>
      </c>
      <c r="K235" s="14" t="str">
        <f>steps_processing!L235</f>
        <v>0.015337564474364296</v>
      </c>
    </row>
    <row r="236" spans="1:11" x14ac:dyDescent="0.3">
      <c r="A236" s="1" t="s">
        <v>2052</v>
      </c>
      <c r="B236" s="1" t="s">
        <v>2053</v>
      </c>
      <c r="C236" s="1" t="s">
        <v>2054</v>
      </c>
      <c r="D236" s="1" t="s">
        <v>2055</v>
      </c>
      <c r="E236" s="1" t="s">
        <v>2056</v>
      </c>
      <c r="F236" s="1" t="s">
        <v>2057</v>
      </c>
      <c r="G236" s="1" t="s">
        <v>2058</v>
      </c>
      <c r="H236" s="1" t="s">
        <v>19</v>
      </c>
      <c r="I236" s="1" t="s">
        <v>2059</v>
      </c>
      <c r="J236" s="1" t="s">
        <v>2060</v>
      </c>
      <c r="K236" s="14" t="str">
        <f>steps_processing!L236</f>
        <v>NA</v>
      </c>
    </row>
    <row r="237" spans="1:11" x14ac:dyDescent="0.3">
      <c r="A237" s="1" t="s">
        <v>2061</v>
      </c>
      <c r="B237" s="1" t="s">
        <v>2062</v>
      </c>
      <c r="C237" s="1" t="s">
        <v>2063</v>
      </c>
      <c r="D237" s="1" t="s">
        <v>2064</v>
      </c>
      <c r="E237" s="1" t="s">
        <v>2065</v>
      </c>
      <c r="F237" s="1" t="s">
        <v>2066</v>
      </c>
      <c r="G237" s="1" t="s">
        <v>2067</v>
      </c>
      <c r="H237" s="1" t="s">
        <v>19</v>
      </c>
      <c r="I237" s="1" t="s">
        <v>2068</v>
      </c>
      <c r="J237" s="1" t="s">
        <v>2069</v>
      </c>
      <c r="K237" s="14" t="str">
        <f>steps_processing!L237</f>
        <v>NA</v>
      </c>
    </row>
    <row r="238" spans="1:11" x14ac:dyDescent="0.3">
      <c r="A238" s="1" t="s">
        <v>2070</v>
      </c>
      <c r="B238" s="1" t="s">
        <v>2071</v>
      </c>
      <c r="C238" s="1" t="s">
        <v>2072</v>
      </c>
      <c r="D238" s="1" t="s">
        <v>2073</v>
      </c>
      <c r="E238" s="1" t="s">
        <v>2074</v>
      </c>
      <c r="F238" s="1" t="s">
        <v>2075</v>
      </c>
      <c r="G238" s="1" t="s">
        <v>2076</v>
      </c>
      <c r="H238" s="1" t="s">
        <v>2077</v>
      </c>
      <c r="I238" s="1" t="s">
        <v>2078</v>
      </c>
      <c r="J238" s="1" t="s">
        <v>2079</v>
      </c>
      <c r="K238" s="14" t="str">
        <f>steps_processing!L238</f>
        <v>0.011041630251993118</v>
      </c>
    </row>
    <row r="239" spans="1:11" x14ac:dyDescent="0.3">
      <c r="A239" s="1" t="s">
        <v>2081</v>
      </c>
      <c r="B239" s="1" t="s">
        <v>2082</v>
      </c>
      <c r="C239" s="1" t="s">
        <v>2083</v>
      </c>
      <c r="D239" s="1" t="s">
        <v>2084</v>
      </c>
      <c r="E239" s="1" t="s">
        <v>2085</v>
      </c>
      <c r="F239" s="1" t="s">
        <v>2086</v>
      </c>
      <c r="G239" s="1" t="s">
        <v>2087</v>
      </c>
      <c r="H239" s="1" t="s">
        <v>2088</v>
      </c>
      <c r="I239" s="1" t="s">
        <v>2089</v>
      </c>
      <c r="J239" s="1" t="s">
        <v>2090</v>
      </c>
      <c r="K239" s="14" t="str">
        <f>steps_processing!L239</f>
        <v>NA</v>
      </c>
    </row>
    <row r="240" spans="1:11" x14ac:dyDescent="0.3">
      <c r="A240" s="1" t="s">
        <v>2091</v>
      </c>
      <c r="B240" s="1" t="s">
        <v>2092</v>
      </c>
      <c r="C240" s="1" t="s">
        <v>2093</v>
      </c>
      <c r="D240" s="1" t="s">
        <v>2094</v>
      </c>
      <c r="E240" s="1" t="s">
        <v>2095</v>
      </c>
      <c r="F240" s="1" t="s">
        <v>2096</v>
      </c>
      <c r="G240" s="1" t="s">
        <v>2097</v>
      </c>
      <c r="H240" s="1" t="s">
        <v>19</v>
      </c>
      <c r="I240" s="1" t="s">
        <v>2098</v>
      </c>
      <c r="J240" s="1" t="s">
        <v>2099</v>
      </c>
      <c r="K240" s="14" t="str">
        <f>steps_processing!L240</f>
        <v>NA</v>
      </c>
    </row>
    <row r="241" spans="1:11" x14ac:dyDescent="0.3">
      <c r="A241" s="1" t="s">
        <v>2100</v>
      </c>
      <c r="B241" s="1" t="s">
        <v>2101</v>
      </c>
      <c r="C241" s="1" t="s">
        <v>2102</v>
      </c>
      <c r="D241" s="1" t="s">
        <v>2103</v>
      </c>
      <c r="E241" s="1" t="s">
        <v>2104</v>
      </c>
      <c r="F241" s="1" t="s">
        <v>2105</v>
      </c>
      <c r="G241" s="1" t="s">
        <v>2106</v>
      </c>
      <c r="H241" s="1" t="s">
        <v>19</v>
      </c>
      <c r="I241" s="1" t="s">
        <v>2107</v>
      </c>
      <c r="J241" s="1" t="s">
        <v>2108</v>
      </c>
      <c r="K241" s="14" t="str">
        <f>steps_processing!L241</f>
        <v>0.015418938848738462</v>
      </c>
    </row>
    <row r="242" spans="1:11" x14ac:dyDescent="0.3">
      <c r="A242" s="1" t="s">
        <v>2110</v>
      </c>
      <c r="B242" s="1" t="s">
        <v>2111</v>
      </c>
      <c r="C242" s="1" t="s">
        <v>2112</v>
      </c>
      <c r="D242" s="1" t="s">
        <v>2113</v>
      </c>
      <c r="E242" s="1" t="s">
        <v>2114</v>
      </c>
      <c r="F242" s="1" t="s">
        <v>2115</v>
      </c>
      <c r="G242" s="1" t="s">
        <v>2116</v>
      </c>
      <c r="H242" s="1" t="s">
        <v>2117</v>
      </c>
      <c r="I242" s="1" t="s">
        <v>2118</v>
      </c>
      <c r="J242" s="1" t="s">
        <v>2119</v>
      </c>
      <c r="K242" s="14" t="str">
        <f>steps_processing!L242</f>
        <v>NA</v>
      </c>
    </row>
    <row r="243" spans="1:11" x14ac:dyDescent="0.3">
      <c r="A243" s="1" t="s">
        <v>2120</v>
      </c>
      <c r="B243" s="1" t="s">
        <v>11</v>
      </c>
      <c r="C243" s="1" t="s">
        <v>2121</v>
      </c>
      <c r="D243" s="1" t="s">
        <v>2122</v>
      </c>
      <c r="E243" s="1" t="s">
        <v>19</v>
      </c>
      <c r="F243" s="1" t="s">
        <v>2123</v>
      </c>
      <c r="G243" s="1" t="s">
        <v>2124</v>
      </c>
      <c r="H243" s="1" t="s">
        <v>19</v>
      </c>
      <c r="I243" s="1" t="s">
        <v>2125</v>
      </c>
      <c r="J243" s="1" t="s">
        <v>11</v>
      </c>
      <c r="K243" s="14" t="str">
        <f>steps_processing!L243</f>
        <v>NA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S243"/>
  <sheetViews>
    <sheetView workbookViewId="0">
      <selection activeCell="P2" sqref="P2"/>
    </sheetView>
  </sheetViews>
  <sheetFormatPr defaultRowHeight="14.4" x14ac:dyDescent="0.3"/>
  <cols>
    <col min="13" max="13" width="14.5546875" bestFit="1" customWidth="1"/>
    <col min="14" max="14" width="10.109375" bestFit="1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2128</v>
      </c>
      <c r="L1" s="3" t="s">
        <v>2131</v>
      </c>
      <c r="M1" s="2" t="s">
        <v>2132</v>
      </c>
      <c r="N1" s="2" t="s">
        <v>2133</v>
      </c>
      <c r="O1" s="2" t="s">
        <v>2130</v>
      </c>
      <c r="P1" s="4" t="s">
        <v>2129</v>
      </c>
    </row>
    <row r="2" spans="1:19" x14ac:dyDescent="0.3">
      <c r="A2" s="1" t="s">
        <v>10</v>
      </c>
      <c r="B2" s="1" t="s">
        <v>11</v>
      </c>
      <c r="C2" s="1" t="s">
        <v>11</v>
      </c>
      <c r="D2" s="1" t="s">
        <v>11</v>
      </c>
      <c r="E2" s="1" t="s">
        <v>11</v>
      </c>
      <c r="F2" s="1" t="s">
        <v>11</v>
      </c>
      <c r="G2" s="1" t="s">
        <v>11</v>
      </c>
      <c r="H2" s="1" t="s">
        <v>11</v>
      </c>
      <c r="I2" s="1" t="s">
        <v>11</v>
      </c>
      <c r="J2" s="1" t="s">
        <v>11</v>
      </c>
      <c r="K2" s="1" t="s">
        <v>11</v>
      </c>
      <c r="L2" t="str">
        <f>IF(N2=-1,K2,IF(N2=0,"NA",M2))</f>
        <v>NA</v>
      </c>
      <c r="M2" t="e">
        <f t="shared" ref="M2:M65" si="0">VLOOKUP(A2,$O$2:$P$55,2)</f>
        <v>#N/A</v>
      </c>
      <c r="N2">
        <v>0</v>
      </c>
      <c r="O2" s="1" t="s">
        <v>67</v>
      </c>
      <c r="P2" t="s">
        <v>2391</v>
      </c>
      <c r="R2" s="1"/>
    </row>
    <row r="3" spans="1:19" x14ac:dyDescent="0.3">
      <c r="A3" s="1" t="s">
        <v>12</v>
      </c>
      <c r="B3" s="1" t="s">
        <v>13</v>
      </c>
      <c r="C3" s="1" t="s">
        <v>14</v>
      </c>
      <c r="D3" s="1" t="s">
        <v>15</v>
      </c>
      <c r="E3" s="1" t="s">
        <v>16</v>
      </c>
      <c r="F3" s="1" t="s">
        <v>17</v>
      </c>
      <c r="G3" s="1" t="s">
        <v>18</v>
      </c>
      <c r="H3" s="1" t="s">
        <v>19</v>
      </c>
      <c r="I3" s="1" t="s">
        <v>11</v>
      </c>
      <c r="J3" s="1" t="s">
        <v>20</v>
      </c>
      <c r="K3" s="1" t="s">
        <v>11</v>
      </c>
      <c r="L3" t="str">
        <f t="shared" ref="L3:L66" si="1">IF(N3=-1,K3,IF(N3=0,"NA",M3))</f>
        <v>NA</v>
      </c>
      <c r="M3" t="e">
        <f t="shared" si="0"/>
        <v>#N/A</v>
      </c>
      <c r="N3">
        <v>0</v>
      </c>
      <c r="O3" s="1" t="s">
        <v>90</v>
      </c>
      <c r="P3" t="s">
        <v>2392</v>
      </c>
      <c r="R3" s="1"/>
      <c r="S3" s="2" t="s">
        <v>2443</v>
      </c>
    </row>
    <row r="4" spans="1:19" x14ac:dyDescent="0.3">
      <c r="A4" s="1" t="s">
        <v>21</v>
      </c>
      <c r="B4" s="1" t="s">
        <v>22</v>
      </c>
      <c r="C4" s="1" t="s">
        <v>23</v>
      </c>
      <c r="D4" s="1" t="s">
        <v>24</v>
      </c>
      <c r="E4" s="1" t="s">
        <v>19</v>
      </c>
      <c r="F4" s="1" t="s">
        <v>25</v>
      </c>
      <c r="G4" s="1" t="s">
        <v>26</v>
      </c>
      <c r="H4" s="1" t="s">
        <v>27</v>
      </c>
      <c r="I4" s="1" t="s">
        <v>11</v>
      </c>
      <c r="J4" s="1" t="s">
        <v>28</v>
      </c>
      <c r="K4" s="1" t="s">
        <v>11</v>
      </c>
      <c r="L4" t="str">
        <f t="shared" si="1"/>
        <v>NA</v>
      </c>
      <c r="M4" t="e">
        <f t="shared" si="0"/>
        <v>#N/A</v>
      </c>
      <c r="N4">
        <v>0</v>
      </c>
      <c r="O4" s="1" t="s">
        <v>112</v>
      </c>
      <c r="P4" t="s">
        <v>2393</v>
      </c>
      <c r="R4" s="1"/>
    </row>
    <row r="5" spans="1:19" x14ac:dyDescent="0.3">
      <c r="A5" s="1" t="s">
        <v>29</v>
      </c>
      <c r="B5" s="1" t="s">
        <v>30</v>
      </c>
      <c r="C5" s="1" t="s">
        <v>31</v>
      </c>
      <c r="D5" s="1" t="s">
        <v>32</v>
      </c>
      <c r="E5" s="1" t="s">
        <v>19</v>
      </c>
      <c r="F5" s="1" t="s">
        <v>33</v>
      </c>
      <c r="G5" s="1" t="s">
        <v>34</v>
      </c>
      <c r="H5" s="1" t="s">
        <v>19</v>
      </c>
      <c r="I5" s="1" t="s">
        <v>11</v>
      </c>
      <c r="J5" s="1" t="s">
        <v>35</v>
      </c>
      <c r="K5" s="1" t="s">
        <v>11</v>
      </c>
      <c r="L5" t="str">
        <f t="shared" si="1"/>
        <v>NA</v>
      </c>
      <c r="M5" t="e">
        <f t="shared" si="0"/>
        <v>#N/A</v>
      </c>
      <c r="N5">
        <v>0</v>
      </c>
      <c r="O5" s="1" t="s">
        <v>135</v>
      </c>
      <c r="P5" t="s">
        <v>2394</v>
      </c>
      <c r="R5" s="1"/>
    </row>
    <row r="6" spans="1:19" x14ac:dyDescent="0.3">
      <c r="A6" s="1" t="s">
        <v>36</v>
      </c>
      <c r="B6" s="1" t="s">
        <v>37</v>
      </c>
      <c r="C6" s="1" t="s">
        <v>38</v>
      </c>
      <c r="D6" s="1" t="s">
        <v>39</v>
      </c>
      <c r="E6" s="1" t="s">
        <v>19</v>
      </c>
      <c r="F6" s="1" t="s">
        <v>40</v>
      </c>
      <c r="G6" s="1" t="s">
        <v>41</v>
      </c>
      <c r="H6" s="1" t="s">
        <v>19</v>
      </c>
      <c r="I6" s="1" t="s">
        <v>11</v>
      </c>
      <c r="J6" s="1" t="s">
        <v>42</v>
      </c>
      <c r="K6" s="1" t="s">
        <v>11</v>
      </c>
      <c r="L6" t="str">
        <f t="shared" si="1"/>
        <v>NA</v>
      </c>
      <c r="M6" t="e">
        <f t="shared" si="0"/>
        <v>#N/A</v>
      </c>
      <c r="N6">
        <v>0</v>
      </c>
      <c r="O6" s="1" t="s">
        <v>158</v>
      </c>
      <c r="P6" t="s">
        <v>2395</v>
      </c>
      <c r="R6" s="1"/>
    </row>
    <row r="7" spans="1:19" x14ac:dyDescent="0.3">
      <c r="A7" s="1" t="s">
        <v>43</v>
      </c>
      <c r="B7" s="1" t="s">
        <v>44</v>
      </c>
      <c r="C7" s="1" t="s">
        <v>45</v>
      </c>
      <c r="D7" s="1" t="s">
        <v>46</v>
      </c>
      <c r="E7" s="1" t="s">
        <v>47</v>
      </c>
      <c r="F7" s="1" t="s">
        <v>48</v>
      </c>
      <c r="G7" s="1" t="s">
        <v>49</v>
      </c>
      <c r="H7" s="1" t="s">
        <v>19</v>
      </c>
      <c r="I7" s="1" t="s">
        <v>11</v>
      </c>
      <c r="J7" s="1" t="s">
        <v>50</v>
      </c>
      <c r="K7" s="1" t="s">
        <v>2377</v>
      </c>
      <c r="L7" t="str">
        <f t="shared" si="1"/>
        <v>NA</v>
      </c>
      <c r="M7" t="e">
        <f t="shared" si="0"/>
        <v>#N/A</v>
      </c>
      <c r="N7">
        <v>0</v>
      </c>
      <c r="O7" s="1" t="s">
        <v>182</v>
      </c>
      <c r="P7" t="s">
        <v>2396</v>
      </c>
      <c r="R7" s="1"/>
    </row>
    <row r="8" spans="1:19" x14ac:dyDescent="0.3">
      <c r="A8" s="1" t="s">
        <v>51</v>
      </c>
      <c r="B8" s="1" t="s">
        <v>52</v>
      </c>
      <c r="C8" s="1" t="s">
        <v>53</v>
      </c>
      <c r="D8" s="1" t="s">
        <v>54</v>
      </c>
      <c r="E8" s="1" t="s">
        <v>55</v>
      </c>
      <c r="F8" s="1" t="s">
        <v>56</v>
      </c>
      <c r="G8" s="1" t="s">
        <v>57</v>
      </c>
      <c r="H8" s="1" t="s">
        <v>58</v>
      </c>
      <c r="I8" s="1" t="s">
        <v>11</v>
      </c>
      <c r="J8" s="1" t="s">
        <v>59</v>
      </c>
      <c r="K8" s="1" t="s">
        <v>11</v>
      </c>
      <c r="L8" t="str">
        <f t="shared" si="1"/>
        <v>NA</v>
      </c>
      <c r="M8" t="e">
        <f t="shared" si="0"/>
        <v>#N/A</v>
      </c>
      <c r="N8">
        <v>0</v>
      </c>
      <c r="O8" s="1" t="s">
        <v>206</v>
      </c>
      <c r="P8" t="s">
        <v>2397</v>
      </c>
      <c r="R8" s="1"/>
    </row>
    <row r="9" spans="1:19" x14ac:dyDescent="0.3">
      <c r="A9" s="1" t="s">
        <v>60</v>
      </c>
      <c r="B9" s="1" t="s">
        <v>61</v>
      </c>
      <c r="C9" s="1" t="s">
        <v>62</v>
      </c>
      <c r="D9" s="1" t="s">
        <v>63</v>
      </c>
      <c r="E9" s="1" t="s">
        <v>19</v>
      </c>
      <c r="F9" s="1" t="s">
        <v>64</v>
      </c>
      <c r="G9" s="1" t="s">
        <v>65</v>
      </c>
      <c r="H9" s="1" t="s">
        <v>19</v>
      </c>
      <c r="I9" s="1" t="s">
        <v>11</v>
      </c>
      <c r="J9" s="1" t="s">
        <v>66</v>
      </c>
      <c r="K9" s="1" t="s">
        <v>11</v>
      </c>
      <c r="L9" t="str">
        <f t="shared" si="1"/>
        <v>NA</v>
      </c>
      <c r="M9" t="e">
        <f t="shared" si="0"/>
        <v>#N/A</v>
      </c>
      <c r="N9">
        <v>0</v>
      </c>
      <c r="O9" s="1" t="s">
        <v>229</v>
      </c>
      <c r="P9" t="s">
        <v>2398</v>
      </c>
      <c r="R9" s="1"/>
    </row>
    <row r="10" spans="1:19" x14ac:dyDescent="0.3">
      <c r="A10" s="1" t="s">
        <v>67</v>
      </c>
      <c r="B10" s="1" t="s">
        <v>68</v>
      </c>
      <c r="C10" s="1" t="s">
        <v>69</v>
      </c>
      <c r="D10" s="1" t="s">
        <v>70</v>
      </c>
      <c r="E10" s="1" t="s">
        <v>19</v>
      </c>
      <c r="F10" s="1" t="s">
        <v>71</v>
      </c>
      <c r="G10" s="1" t="s">
        <v>72</v>
      </c>
      <c r="H10" s="1" t="s">
        <v>19</v>
      </c>
      <c r="I10" s="1" t="s">
        <v>11</v>
      </c>
      <c r="J10" s="1" t="s">
        <v>73</v>
      </c>
      <c r="K10" s="1" t="s">
        <v>74</v>
      </c>
      <c r="L10" t="str">
        <f t="shared" si="1"/>
        <v>0.006498444139859012</v>
      </c>
      <c r="M10" t="str">
        <f t="shared" si="0"/>
        <v>0.006498444139859012</v>
      </c>
      <c r="N10">
        <v>1</v>
      </c>
      <c r="O10" s="1" t="s">
        <v>254</v>
      </c>
      <c r="P10" t="s">
        <v>2399</v>
      </c>
      <c r="R10" s="1"/>
    </row>
    <row r="11" spans="1:19" x14ac:dyDescent="0.3">
      <c r="A11" s="1" t="s">
        <v>75</v>
      </c>
      <c r="B11" s="1" t="s">
        <v>76</v>
      </c>
      <c r="C11" s="1" t="s">
        <v>77</v>
      </c>
      <c r="D11" s="1" t="s">
        <v>78</v>
      </c>
      <c r="E11" s="1" t="s">
        <v>19</v>
      </c>
      <c r="F11" s="1" t="s">
        <v>79</v>
      </c>
      <c r="G11" s="1" t="s">
        <v>80</v>
      </c>
      <c r="H11" s="1" t="s">
        <v>19</v>
      </c>
      <c r="I11" s="1" t="s">
        <v>11</v>
      </c>
      <c r="J11" s="1" t="s">
        <v>81</v>
      </c>
      <c r="K11" s="1" t="s">
        <v>11</v>
      </c>
      <c r="L11" t="str">
        <f t="shared" si="1"/>
        <v>NA</v>
      </c>
      <c r="M11" t="str">
        <f t="shared" si="0"/>
        <v>0.006498444139859012</v>
      </c>
      <c r="N11">
        <v>0</v>
      </c>
      <c r="O11" s="1" t="s">
        <v>280</v>
      </c>
      <c r="P11" t="s">
        <v>2400</v>
      </c>
      <c r="R11" s="1"/>
    </row>
    <row r="12" spans="1:19" x14ac:dyDescent="0.3">
      <c r="A12" s="1" t="s">
        <v>82</v>
      </c>
      <c r="B12" s="1" t="s">
        <v>83</v>
      </c>
      <c r="C12" s="1" t="s">
        <v>84</v>
      </c>
      <c r="D12" s="1" t="s">
        <v>85</v>
      </c>
      <c r="E12" s="1" t="s">
        <v>19</v>
      </c>
      <c r="F12" s="1" t="s">
        <v>86</v>
      </c>
      <c r="G12" s="1" t="s">
        <v>87</v>
      </c>
      <c r="H12" s="1" t="s">
        <v>88</v>
      </c>
      <c r="I12" s="1" t="s">
        <v>11</v>
      </c>
      <c r="J12" s="1" t="s">
        <v>89</v>
      </c>
      <c r="K12" s="1" t="s">
        <v>11</v>
      </c>
      <c r="L12" t="str">
        <f t="shared" si="1"/>
        <v>NA</v>
      </c>
      <c r="M12" t="str">
        <f t="shared" si="0"/>
        <v>0.006498444139859012</v>
      </c>
      <c r="N12">
        <v>0</v>
      </c>
      <c r="O12" s="1" t="s">
        <v>304</v>
      </c>
      <c r="P12" t="s">
        <v>2401</v>
      </c>
      <c r="R12" s="1"/>
    </row>
    <row r="13" spans="1:19" x14ac:dyDescent="0.3">
      <c r="A13" s="1" t="s">
        <v>90</v>
      </c>
      <c r="B13" s="1" t="s">
        <v>91</v>
      </c>
      <c r="C13" s="1" t="s">
        <v>92</v>
      </c>
      <c r="D13" s="1" t="s">
        <v>93</v>
      </c>
      <c r="E13" s="1" t="s">
        <v>19</v>
      </c>
      <c r="F13" s="1" t="s">
        <v>94</v>
      </c>
      <c r="G13" s="1" t="s">
        <v>95</v>
      </c>
      <c r="H13" s="1" t="s">
        <v>19</v>
      </c>
      <c r="I13" s="1" t="s">
        <v>11</v>
      </c>
      <c r="J13" s="1" t="s">
        <v>96</v>
      </c>
      <c r="K13" s="1" t="s">
        <v>97</v>
      </c>
      <c r="L13" t="str">
        <f t="shared" si="1"/>
        <v>0.010642923127602769</v>
      </c>
      <c r="M13" t="str">
        <f t="shared" si="0"/>
        <v>0.010642923127602769</v>
      </c>
      <c r="N13">
        <v>1</v>
      </c>
      <c r="O13" s="1" t="s">
        <v>327</v>
      </c>
      <c r="P13" t="s">
        <v>2402</v>
      </c>
      <c r="R13" s="1"/>
    </row>
    <row r="14" spans="1:19" x14ac:dyDescent="0.3">
      <c r="A14" s="1" t="s">
        <v>98</v>
      </c>
      <c r="B14" s="1" t="s">
        <v>99</v>
      </c>
      <c r="C14" s="1" t="s">
        <v>100</v>
      </c>
      <c r="D14" s="1" t="s">
        <v>101</v>
      </c>
      <c r="E14" s="1" t="s">
        <v>19</v>
      </c>
      <c r="F14" s="1" t="s">
        <v>102</v>
      </c>
      <c r="G14" s="1" t="s">
        <v>103</v>
      </c>
      <c r="H14" s="1" t="s">
        <v>19</v>
      </c>
      <c r="I14" s="1" t="s">
        <v>11</v>
      </c>
      <c r="J14" s="1" t="s">
        <v>104</v>
      </c>
      <c r="K14" s="1" t="s">
        <v>11</v>
      </c>
      <c r="L14" t="str">
        <f t="shared" si="1"/>
        <v>NA</v>
      </c>
      <c r="M14" t="str">
        <f t="shared" si="0"/>
        <v>0.010642923127602769</v>
      </c>
      <c r="N14">
        <v>0</v>
      </c>
      <c r="O14" s="1" t="s">
        <v>352</v>
      </c>
      <c r="P14" t="s">
        <v>2403</v>
      </c>
      <c r="R14" s="1"/>
    </row>
    <row r="15" spans="1:19" x14ac:dyDescent="0.3">
      <c r="A15" s="1" t="s">
        <v>105</v>
      </c>
      <c r="B15" s="1" t="s">
        <v>106</v>
      </c>
      <c r="C15" s="1" t="s">
        <v>107</v>
      </c>
      <c r="D15" s="1" t="s">
        <v>108</v>
      </c>
      <c r="E15" s="1" t="s">
        <v>19</v>
      </c>
      <c r="F15" s="1" t="s">
        <v>109</v>
      </c>
      <c r="G15" s="1" t="s">
        <v>110</v>
      </c>
      <c r="H15" s="1" t="s">
        <v>19</v>
      </c>
      <c r="I15" s="1" t="s">
        <v>11</v>
      </c>
      <c r="J15" s="1" t="s">
        <v>111</v>
      </c>
      <c r="K15" s="1" t="s">
        <v>11</v>
      </c>
      <c r="L15" t="str">
        <f t="shared" si="1"/>
        <v>NA</v>
      </c>
      <c r="M15" t="str">
        <f t="shared" si="0"/>
        <v>0.010642923127602769</v>
      </c>
      <c r="N15">
        <v>0</v>
      </c>
      <c r="O15" s="1" t="s">
        <v>375</v>
      </c>
      <c r="P15" t="s">
        <v>2404</v>
      </c>
      <c r="R15" s="1"/>
    </row>
    <row r="16" spans="1:19" x14ac:dyDescent="0.3">
      <c r="A16" s="1" t="s">
        <v>112</v>
      </c>
      <c r="B16" s="1" t="s">
        <v>113</v>
      </c>
      <c r="C16" s="1" t="s">
        <v>114</v>
      </c>
      <c r="D16" s="1" t="s">
        <v>115</v>
      </c>
      <c r="E16" s="1" t="s">
        <v>19</v>
      </c>
      <c r="F16" s="1" t="s">
        <v>116</v>
      </c>
      <c r="G16" s="1" t="s">
        <v>117</v>
      </c>
      <c r="H16" s="1" t="s">
        <v>118</v>
      </c>
      <c r="I16" s="1" t="s">
        <v>11</v>
      </c>
      <c r="J16" s="1" t="s">
        <v>119</v>
      </c>
      <c r="K16" s="1" t="s">
        <v>120</v>
      </c>
      <c r="L16" t="str">
        <f t="shared" si="1"/>
        <v>0.006769759764235378</v>
      </c>
      <c r="M16" t="str">
        <f t="shared" si="0"/>
        <v>0.006769759764235378</v>
      </c>
      <c r="N16">
        <v>1</v>
      </c>
      <c r="O16" s="1" t="s">
        <v>399</v>
      </c>
      <c r="P16" t="s">
        <v>2405</v>
      </c>
      <c r="R16" s="1"/>
    </row>
    <row r="17" spans="1:18" x14ac:dyDescent="0.3">
      <c r="A17" s="1" t="s">
        <v>121</v>
      </c>
      <c r="B17" s="1" t="s">
        <v>122</v>
      </c>
      <c r="C17" s="1" t="s">
        <v>123</v>
      </c>
      <c r="D17" s="1" t="s">
        <v>124</v>
      </c>
      <c r="E17" s="1" t="s">
        <v>19</v>
      </c>
      <c r="F17" s="1" t="s">
        <v>125</v>
      </c>
      <c r="G17" s="1" t="s">
        <v>126</v>
      </c>
      <c r="H17" s="1" t="s">
        <v>19</v>
      </c>
      <c r="I17" s="1" t="s">
        <v>11</v>
      </c>
      <c r="J17" s="1" t="s">
        <v>127</v>
      </c>
      <c r="K17" s="1" t="s">
        <v>11</v>
      </c>
      <c r="L17" t="str">
        <f t="shared" si="1"/>
        <v>NA</v>
      </c>
      <c r="M17" t="str">
        <f t="shared" si="0"/>
        <v>0.006769759764235378</v>
      </c>
      <c r="N17">
        <v>0</v>
      </c>
      <c r="O17" s="1" t="s">
        <v>425</v>
      </c>
      <c r="P17" t="s">
        <v>2406</v>
      </c>
      <c r="R17" s="1"/>
    </row>
    <row r="18" spans="1:18" x14ac:dyDescent="0.3">
      <c r="A18" s="1" t="s">
        <v>128</v>
      </c>
      <c r="B18" s="1" t="s">
        <v>129</v>
      </c>
      <c r="C18" s="1" t="s">
        <v>130</v>
      </c>
      <c r="D18" s="1" t="s">
        <v>131</v>
      </c>
      <c r="E18" s="1" t="s">
        <v>19</v>
      </c>
      <c r="F18" s="1" t="s">
        <v>132</v>
      </c>
      <c r="G18" s="1" t="s">
        <v>133</v>
      </c>
      <c r="H18" s="1" t="s">
        <v>19</v>
      </c>
      <c r="I18" s="1" t="s">
        <v>11</v>
      </c>
      <c r="J18" s="1" t="s">
        <v>134</v>
      </c>
      <c r="K18" s="1" t="s">
        <v>11</v>
      </c>
      <c r="L18" t="str">
        <f t="shared" si="1"/>
        <v>NA</v>
      </c>
      <c r="M18" t="str">
        <f t="shared" si="0"/>
        <v>0.006769759764235378</v>
      </c>
      <c r="N18">
        <v>0</v>
      </c>
      <c r="O18" s="1" t="s">
        <v>452</v>
      </c>
      <c r="P18" t="s">
        <v>2407</v>
      </c>
      <c r="R18" s="1"/>
    </row>
    <row r="19" spans="1:18" x14ac:dyDescent="0.3">
      <c r="A19" s="1" t="s">
        <v>135</v>
      </c>
      <c r="B19" s="1" t="s">
        <v>136</v>
      </c>
      <c r="C19" s="1" t="s">
        <v>137</v>
      </c>
      <c r="D19" s="1" t="s">
        <v>138</v>
      </c>
      <c r="E19" s="1" t="s">
        <v>19</v>
      </c>
      <c r="F19" s="1" t="s">
        <v>139</v>
      </c>
      <c r="G19" s="1" t="s">
        <v>140</v>
      </c>
      <c r="H19" s="1" t="s">
        <v>19</v>
      </c>
      <c r="I19" s="1" t="s">
        <v>11</v>
      </c>
      <c r="J19" s="1" t="s">
        <v>141</v>
      </c>
      <c r="K19" s="1" t="s">
        <v>142</v>
      </c>
      <c r="L19" t="str">
        <f t="shared" si="1"/>
        <v>0.007279450914431651</v>
      </c>
      <c r="M19" t="str">
        <f t="shared" si="0"/>
        <v>0.007279450914431651</v>
      </c>
      <c r="N19">
        <v>1</v>
      </c>
      <c r="O19" s="1" t="s">
        <v>478</v>
      </c>
      <c r="P19" t="s">
        <v>2408</v>
      </c>
      <c r="R19" s="1"/>
    </row>
    <row r="20" spans="1:18" x14ac:dyDescent="0.3">
      <c r="A20" s="1" t="s">
        <v>143</v>
      </c>
      <c r="B20" s="1" t="s">
        <v>144</v>
      </c>
      <c r="C20" s="1" t="s">
        <v>145</v>
      </c>
      <c r="D20" s="1" t="s">
        <v>146</v>
      </c>
      <c r="E20" s="1" t="s">
        <v>19</v>
      </c>
      <c r="F20" s="1" t="s">
        <v>147</v>
      </c>
      <c r="G20" s="1" t="s">
        <v>148</v>
      </c>
      <c r="H20" s="1" t="s">
        <v>19</v>
      </c>
      <c r="I20" s="1" t="s">
        <v>11</v>
      </c>
      <c r="J20" s="1" t="s">
        <v>149</v>
      </c>
      <c r="K20" s="1" t="s">
        <v>11</v>
      </c>
      <c r="L20" t="str">
        <f t="shared" si="1"/>
        <v>NA</v>
      </c>
      <c r="M20" t="str">
        <f t="shared" si="0"/>
        <v>0.007279450914431651</v>
      </c>
      <c r="N20">
        <v>0</v>
      </c>
      <c r="O20" s="1" t="s">
        <v>503</v>
      </c>
      <c r="P20" t="s">
        <v>2409</v>
      </c>
      <c r="R20" s="1"/>
    </row>
    <row r="21" spans="1:18" x14ac:dyDescent="0.3">
      <c r="A21" s="1" t="s">
        <v>150</v>
      </c>
      <c r="B21" s="1" t="s">
        <v>151</v>
      </c>
      <c r="C21" s="1" t="s">
        <v>152</v>
      </c>
      <c r="D21" s="1" t="s">
        <v>153</v>
      </c>
      <c r="E21" s="1" t="s">
        <v>19</v>
      </c>
      <c r="F21" s="1" t="s">
        <v>154</v>
      </c>
      <c r="G21" s="1" t="s">
        <v>155</v>
      </c>
      <c r="H21" s="1" t="s">
        <v>156</v>
      </c>
      <c r="I21" s="1" t="s">
        <v>11</v>
      </c>
      <c r="J21" s="1" t="s">
        <v>157</v>
      </c>
      <c r="K21" s="1" t="s">
        <v>11</v>
      </c>
      <c r="L21" t="str">
        <f t="shared" si="1"/>
        <v>NA</v>
      </c>
      <c r="M21" t="str">
        <f t="shared" si="0"/>
        <v>0.007279450914431651</v>
      </c>
      <c r="N21">
        <v>0</v>
      </c>
      <c r="O21" s="1" t="s">
        <v>528</v>
      </c>
      <c r="P21" t="s">
        <v>2410</v>
      </c>
      <c r="R21" s="1"/>
    </row>
    <row r="22" spans="1:18" x14ac:dyDescent="0.3">
      <c r="A22" s="1" t="s">
        <v>158</v>
      </c>
      <c r="B22" s="1" t="s">
        <v>159</v>
      </c>
      <c r="C22" s="1" t="s">
        <v>160</v>
      </c>
      <c r="D22" s="1" t="s">
        <v>161</v>
      </c>
      <c r="E22" s="1" t="s">
        <v>19</v>
      </c>
      <c r="F22" s="1" t="s">
        <v>162</v>
      </c>
      <c r="G22" s="1" t="s">
        <v>163</v>
      </c>
      <c r="H22" s="1" t="s">
        <v>164</v>
      </c>
      <c r="I22" s="1" t="s">
        <v>11</v>
      </c>
      <c r="J22" s="1" t="s">
        <v>165</v>
      </c>
      <c r="K22" s="1" t="s">
        <v>166</v>
      </c>
      <c r="L22" t="str">
        <f t="shared" si="1"/>
        <v>0.00812778486789157</v>
      </c>
      <c r="M22" t="str">
        <f t="shared" si="0"/>
        <v>0.00812778486789157</v>
      </c>
      <c r="N22">
        <v>1</v>
      </c>
      <c r="O22" s="1" t="s">
        <v>553</v>
      </c>
      <c r="P22" t="s">
        <v>2411</v>
      </c>
      <c r="R22" s="1"/>
    </row>
    <row r="23" spans="1:18" x14ac:dyDescent="0.3">
      <c r="A23" s="1" t="s">
        <v>167</v>
      </c>
      <c r="B23" s="1" t="s">
        <v>168</v>
      </c>
      <c r="C23" s="1" t="s">
        <v>169</v>
      </c>
      <c r="D23" s="1" t="s">
        <v>170</v>
      </c>
      <c r="E23" s="1" t="s">
        <v>19</v>
      </c>
      <c r="F23" s="1" t="s">
        <v>171</v>
      </c>
      <c r="G23" s="1" t="s">
        <v>172</v>
      </c>
      <c r="H23" s="1" t="s">
        <v>173</v>
      </c>
      <c r="I23" s="1" t="s">
        <v>11</v>
      </c>
      <c r="J23" s="1" t="s">
        <v>174</v>
      </c>
      <c r="K23" s="1" t="s">
        <v>11</v>
      </c>
      <c r="L23" t="str">
        <f t="shared" si="1"/>
        <v>NA</v>
      </c>
      <c r="M23" t="str">
        <f t="shared" si="0"/>
        <v>0.00812778486789157</v>
      </c>
      <c r="N23">
        <v>0</v>
      </c>
      <c r="O23" s="1" t="s">
        <v>579</v>
      </c>
      <c r="P23" t="s">
        <v>2412</v>
      </c>
      <c r="R23" s="1"/>
    </row>
    <row r="24" spans="1:18" x14ac:dyDescent="0.3">
      <c r="A24" s="1" t="s">
        <v>175</v>
      </c>
      <c r="B24" s="1" t="s">
        <v>176</v>
      </c>
      <c r="C24" s="1" t="s">
        <v>177</v>
      </c>
      <c r="D24" s="1" t="s">
        <v>178</v>
      </c>
      <c r="E24" s="1" t="s">
        <v>19</v>
      </c>
      <c r="F24" s="1" t="s">
        <v>179</v>
      </c>
      <c r="G24" s="1" t="s">
        <v>180</v>
      </c>
      <c r="H24" s="1" t="s">
        <v>19</v>
      </c>
      <c r="I24" s="1" t="s">
        <v>11</v>
      </c>
      <c r="J24" s="1" t="s">
        <v>181</v>
      </c>
      <c r="K24" s="1" t="s">
        <v>11</v>
      </c>
      <c r="L24" t="str">
        <f t="shared" si="1"/>
        <v>NA</v>
      </c>
      <c r="M24" t="str">
        <f t="shared" si="0"/>
        <v>0.00812778486789157</v>
      </c>
      <c r="N24">
        <v>0</v>
      </c>
      <c r="O24" s="1" t="s">
        <v>605</v>
      </c>
      <c r="P24" t="s">
        <v>2413</v>
      </c>
      <c r="R24" s="1"/>
    </row>
    <row r="25" spans="1:18" x14ac:dyDescent="0.3">
      <c r="A25" s="1" t="s">
        <v>182</v>
      </c>
      <c r="B25" s="1" t="s">
        <v>183</v>
      </c>
      <c r="C25" s="1" t="s">
        <v>184</v>
      </c>
      <c r="D25" s="1" t="s">
        <v>185</v>
      </c>
      <c r="E25" s="1" t="s">
        <v>186</v>
      </c>
      <c r="F25" s="1" t="s">
        <v>187</v>
      </c>
      <c r="G25" s="1" t="s">
        <v>188</v>
      </c>
      <c r="H25" s="1" t="s">
        <v>19</v>
      </c>
      <c r="I25" s="1" t="s">
        <v>11</v>
      </c>
      <c r="J25" s="1" t="s">
        <v>189</v>
      </c>
      <c r="K25" s="1" t="s">
        <v>190</v>
      </c>
      <c r="L25" t="str">
        <f t="shared" si="1"/>
        <v>0.008346320638015556</v>
      </c>
      <c r="M25" t="str">
        <f t="shared" si="0"/>
        <v>0.008346320638015556</v>
      </c>
      <c r="N25">
        <v>1</v>
      </c>
      <c r="O25" s="1" t="s">
        <v>630</v>
      </c>
      <c r="P25" t="s">
        <v>2414</v>
      </c>
      <c r="R25" s="1"/>
    </row>
    <row r="26" spans="1:18" x14ac:dyDescent="0.3">
      <c r="A26" s="1" t="s">
        <v>191</v>
      </c>
      <c r="B26" s="1" t="s">
        <v>192</v>
      </c>
      <c r="C26" s="1" t="s">
        <v>193</v>
      </c>
      <c r="D26" s="1" t="s">
        <v>194</v>
      </c>
      <c r="E26" s="1" t="s">
        <v>195</v>
      </c>
      <c r="F26" s="1" t="s">
        <v>196</v>
      </c>
      <c r="G26" s="1" t="s">
        <v>197</v>
      </c>
      <c r="H26" s="1" t="s">
        <v>19</v>
      </c>
      <c r="I26" s="1" t="s">
        <v>11</v>
      </c>
      <c r="J26" s="1" t="s">
        <v>198</v>
      </c>
      <c r="K26" s="1" t="s">
        <v>11</v>
      </c>
      <c r="L26" t="str">
        <f t="shared" si="1"/>
        <v>NA</v>
      </c>
      <c r="M26" t="str">
        <f t="shared" si="0"/>
        <v>0.008346320638015556</v>
      </c>
      <c r="N26">
        <v>0</v>
      </c>
      <c r="O26" s="1" t="s">
        <v>653</v>
      </c>
      <c r="P26" t="s">
        <v>2415</v>
      </c>
      <c r="R26" s="1"/>
    </row>
    <row r="27" spans="1:18" x14ac:dyDescent="0.3">
      <c r="A27" s="1" t="s">
        <v>199</v>
      </c>
      <c r="B27" s="1" t="s">
        <v>200</v>
      </c>
      <c r="C27" s="1" t="s">
        <v>201</v>
      </c>
      <c r="D27" s="1" t="s">
        <v>202</v>
      </c>
      <c r="E27" s="1" t="s">
        <v>19</v>
      </c>
      <c r="F27" s="1" t="s">
        <v>203</v>
      </c>
      <c r="G27" s="1" t="s">
        <v>204</v>
      </c>
      <c r="H27" s="1" t="s">
        <v>19</v>
      </c>
      <c r="I27" s="1" t="s">
        <v>11</v>
      </c>
      <c r="J27" s="1" t="s">
        <v>205</v>
      </c>
      <c r="K27" s="1" t="s">
        <v>11</v>
      </c>
      <c r="L27" t="str">
        <f t="shared" si="1"/>
        <v>NA</v>
      </c>
      <c r="M27" t="str">
        <f t="shared" si="0"/>
        <v>0.008346320638015556</v>
      </c>
      <c r="N27">
        <v>0</v>
      </c>
      <c r="O27" s="1" t="s">
        <v>675</v>
      </c>
      <c r="P27" t="s">
        <v>2416</v>
      </c>
      <c r="R27" s="1"/>
    </row>
    <row r="28" spans="1:18" x14ac:dyDescent="0.3">
      <c r="A28" s="1" t="s">
        <v>206</v>
      </c>
      <c r="B28" s="1" t="s">
        <v>207</v>
      </c>
      <c r="C28" s="1" t="s">
        <v>208</v>
      </c>
      <c r="D28" s="1" t="s">
        <v>209</v>
      </c>
      <c r="E28" s="1" t="s">
        <v>19</v>
      </c>
      <c r="F28" s="1" t="s">
        <v>210</v>
      </c>
      <c r="G28" s="1" t="s">
        <v>211</v>
      </c>
      <c r="H28" s="1" t="s">
        <v>212</v>
      </c>
      <c r="I28" s="1" t="s">
        <v>11</v>
      </c>
      <c r="J28" s="1" t="s">
        <v>213</v>
      </c>
      <c r="K28" s="1" t="s">
        <v>214</v>
      </c>
      <c r="L28" t="str">
        <f t="shared" si="1"/>
        <v>0.007353959256392556</v>
      </c>
      <c r="M28" t="str">
        <f t="shared" si="0"/>
        <v>0.007353959256392556</v>
      </c>
      <c r="N28">
        <v>1</v>
      </c>
      <c r="O28" s="1" t="s">
        <v>699</v>
      </c>
      <c r="P28" t="s">
        <v>2417</v>
      </c>
      <c r="R28" s="1"/>
    </row>
    <row r="29" spans="1:18" x14ac:dyDescent="0.3">
      <c r="A29" s="1" t="s">
        <v>215</v>
      </c>
      <c r="B29" s="1" t="s">
        <v>216</v>
      </c>
      <c r="C29" s="1" t="s">
        <v>217</v>
      </c>
      <c r="D29" s="1" t="s">
        <v>218</v>
      </c>
      <c r="E29" s="1" t="s">
        <v>19</v>
      </c>
      <c r="F29" s="1" t="s">
        <v>219</v>
      </c>
      <c r="G29" s="1" t="s">
        <v>220</v>
      </c>
      <c r="H29" s="1" t="s">
        <v>19</v>
      </c>
      <c r="I29" s="1" t="s">
        <v>11</v>
      </c>
      <c r="J29" s="1" t="s">
        <v>221</v>
      </c>
      <c r="K29" s="1" t="s">
        <v>11</v>
      </c>
      <c r="L29" t="str">
        <f t="shared" si="1"/>
        <v>NA</v>
      </c>
      <c r="M29" t="str">
        <f t="shared" si="0"/>
        <v>0.007353959256392556</v>
      </c>
      <c r="N29">
        <v>0</v>
      </c>
      <c r="O29" s="1" t="s">
        <v>725</v>
      </c>
      <c r="P29" t="s">
        <v>2418</v>
      </c>
      <c r="R29" s="1"/>
    </row>
    <row r="30" spans="1:18" x14ac:dyDescent="0.3">
      <c r="A30" s="1" t="s">
        <v>222</v>
      </c>
      <c r="B30" s="1" t="s">
        <v>223</v>
      </c>
      <c r="C30" s="1" t="s">
        <v>224</v>
      </c>
      <c r="D30" s="1" t="s">
        <v>225</v>
      </c>
      <c r="E30" s="1" t="s">
        <v>19</v>
      </c>
      <c r="F30" s="1" t="s">
        <v>226</v>
      </c>
      <c r="G30" s="1" t="s">
        <v>227</v>
      </c>
      <c r="H30" s="1" t="s">
        <v>19</v>
      </c>
      <c r="I30" s="1" t="s">
        <v>11</v>
      </c>
      <c r="J30" s="1" t="s">
        <v>228</v>
      </c>
      <c r="K30" s="1" t="s">
        <v>11</v>
      </c>
      <c r="L30" t="str">
        <f t="shared" si="1"/>
        <v>NA</v>
      </c>
      <c r="M30" t="str">
        <f t="shared" si="0"/>
        <v>0.007353959256392556</v>
      </c>
      <c r="N30">
        <v>0</v>
      </c>
      <c r="O30" s="1" t="s">
        <v>750</v>
      </c>
      <c r="P30" t="s">
        <v>2419</v>
      </c>
      <c r="R30" s="1"/>
    </row>
    <row r="31" spans="1:18" x14ac:dyDescent="0.3">
      <c r="A31" s="1" t="s">
        <v>229</v>
      </c>
      <c r="B31" s="1" t="s">
        <v>230</v>
      </c>
      <c r="C31" s="1" t="s">
        <v>231</v>
      </c>
      <c r="D31" s="1" t="s">
        <v>232</v>
      </c>
      <c r="E31" s="1" t="s">
        <v>233</v>
      </c>
      <c r="F31" s="1" t="s">
        <v>234</v>
      </c>
      <c r="G31" s="1" t="s">
        <v>235</v>
      </c>
      <c r="H31" s="1" t="s">
        <v>236</v>
      </c>
      <c r="I31" s="1" t="s">
        <v>11</v>
      </c>
      <c r="J31" s="1" t="s">
        <v>237</v>
      </c>
      <c r="K31" s="1" t="s">
        <v>238</v>
      </c>
      <c r="L31" t="str">
        <f t="shared" si="1"/>
        <v>0.010165119115717857</v>
      </c>
      <c r="M31" t="str">
        <f t="shared" si="0"/>
        <v>0.010165119115717857</v>
      </c>
      <c r="N31">
        <v>1</v>
      </c>
      <c r="O31" s="1" t="s">
        <v>777</v>
      </c>
      <c r="P31" t="s">
        <v>2420</v>
      </c>
      <c r="R31" s="1"/>
    </row>
    <row r="32" spans="1:18" x14ac:dyDescent="0.3">
      <c r="A32" s="1" t="s">
        <v>239</v>
      </c>
      <c r="B32" s="1" t="s">
        <v>240</v>
      </c>
      <c r="C32" s="1" t="s">
        <v>241</v>
      </c>
      <c r="D32" s="1" t="s">
        <v>242</v>
      </c>
      <c r="E32" s="1" t="s">
        <v>243</v>
      </c>
      <c r="F32" s="1" t="s">
        <v>244</v>
      </c>
      <c r="G32" s="1" t="s">
        <v>245</v>
      </c>
      <c r="H32" s="1" t="s">
        <v>19</v>
      </c>
      <c r="I32" s="1" t="s">
        <v>11</v>
      </c>
      <c r="J32" s="1" t="s">
        <v>246</v>
      </c>
      <c r="K32" s="1" t="s">
        <v>11</v>
      </c>
      <c r="L32" t="str">
        <f t="shared" si="1"/>
        <v>NA</v>
      </c>
      <c r="M32" t="str">
        <f t="shared" si="0"/>
        <v>0.010165119115717857</v>
      </c>
      <c r="N32">
        <v>0</v>
      </c>
      <c r="O32" s="1" t="s">
        <v>804</v>
      </c>
      <c r="P32" t="s">
        <v>2421</v>
      </c>
      <c r="R32" s="1"/>
    </row>
    <row r="33" spans="1:18" x14ac:dyDescent="0.3">
      <c r="A33" s="1" t="s">
        <v>247</v>
      </c>
      <c r="B33" s="1" t="s">
        <v>248</v>
      </c>
      <c r="C33" s="1" t="s">
        <v>249</v>
      </c>
      <c r="D33" s="1" t="s">
        <v>250</v>
      </c>
      <c r="E33" s="1" t="s">
        <v>19</v>
      </c>
      <c r="F33" s="1" t="s">
        <v>251</v>
      </c>
      <c r="G33" s="1" t="s">
        <v>252</v>
      </c>
      <c r="H33" s="1" t="s">
        <v>19</v>
      </c>
      <c r="I33" s="1" t="s">
        <v>11</v>
      </c>
      <c r="J33" s="1" t="s">
        <v>253</v>
      </c>
      <c r="K33" s="1" t="s">
        <v>11</v>
      </c>
      <c r="L33" t="str">
        <f t="shared" si="1"/>
        <v>NA</v>
      </c>
      <c r="M33" t="str">
        <f t="shared" si="0"/>
        <v>0.010165119115717857</v>
      </c>
      <c r="N33">
        <v>0</v>
      </c>
      <c r="O33" s="1" t="s">
        <v>830</v>
      </c>
      <c r="P33" t="s">
        <v>2422</v>
      </c>
      <c r="R33" s="1"/>
    </row>
    <row r="34" spans="1:18" x14ac:dyDescent="0.3">
      <c r="A34" s="1" t="s">
        <v>254</v>
      </c>
      <c r="B34" s="1" t="s">
        <v>255</v>
      </c>
      <c r="C34" s="1" t="s">
        <v>256</v>
      </c>
      <c r="D34" s="1" t="s">
        <v>257</v>
      </c>
      <c r="E34" s="1" t="s">
        <v>19</v>
      </c>
      <c r="F34" s="1" t="s">
        <v>258</v>
      </c>
      <c r="G34" s="1" t="s">
        <v>259</v>
      </c>
      <c r="H34" s="1" t="s">
        <v>260</v>
      </c>
      <c r="I34" s="1" t="s">
        <v>11</v>
      </c>
      <c r="J34" s="1" t="s">
        <v>261</v>
      </c>
      <c r="K34" s="1" t="s">
        <v>262</v>
      </c>
      <c r="L34" t="str">
        <f t="shared" si="1"/>
        <v>0.010017583436946122</v>
      </c>
      <c r="M34" t="str">
        <f t="shared" si="0"/>
        <v>0.010017583436946122</v>
      </c>
      <c r="N34">
        <v>1</v>
      </c>
      <c r="O34" s="1" t="s">
        <v>854</v>
      </c>
      <c r="P34" t="s">
        <v>2423</v>
      </c>
      <c r="R34" s="1"/>
    </row>
    <row r="35" spans="1:18" x14ac:dyDescent="0.3">
      <c r="A35" s="1" t="s">
        <v>263</v>
      </c>
      <c r="B35" s="1" t="s">
        <v>264</v>
      </c>
      <c r="C35" s="1" t="s">
        <v>265</v>
      </c>
      <c r="D35" s="1" t="s">
        <v>266</v>
      </c>
      <c r="E35" s="1" t="s">
        <v>267</v>
      </c>
      <c r="F35" s="1" t="s">
        <v>268</v>
      </c>
      <c r="G35" s="1" t="s">
        <v>269</v>
      </c>
      <c r="H35" s="1" t="s">
        <v>270</v>
      </c>
      <c r="I35" s="1" t="s">
        <v>11</v>
      </c>
      <c r="J35" s="1" t="s">
        <v>271</v>
      </c>
      <c r="K35" s="1" t="s">
        <v>11</v>
      </c>
      <c r="L35" t="str">
        <f t="shared" si="1"/>
        <v>NA</v>
      </c>
      <c r="M35" t="str">
        <f t="shared" si="0"/>
        <v>0.010017583436946122</v>
      </c>
      <c r="N35">
        <v>0</v>
      </c>
      <c r="O35" s="1" t="s">
        <v>882</v>
      </c>
      <c r="P35" t="s">
        <v>2424</v>
      </c>
      <c r="R35" s="1"/>
    </row>
    <row r="36" spans="1:18" x14ac:dyDescent="0.3">
      <c r="A36" s="1" t="s">
        <v>272</v>
      </c>
      <c r="B36" s="1" t="s">
        <v>273</v>
      </c>
      <c r="C36" s="1" t="s">
        <v>274</v>
      </c>
      <c r="D36" s="1" t="s">
        <v>275</v>
      </c>
      <c r="E36" s="1" t="s">
        <v>276</v>
      </c>
      <c r="F36" s="1" t="s">
        <v>277</v>
      </c>
      <c r="G36" s="1" t="s">
        <v>278</v>
      </c>
      <c r="H36" s="1" t="s">
        <v>19</v>
      </c>
      <c r="I36" s="1" t="s">
        <v>11</v>
      </c>
      <c r="J36" s="1" t="s">
        <v>279</v>
      </c>
      <c r="K36" s="1" t="s">
        <v>11</v>
      </c>
      <c r="L36" t="str">
        <f t="shared" si="1"/>
        <v>NA</v>
      </c>
      <c r="M36" t="str">
        <f t="shared" si="0"/>
        <v>0.010017583436946122</v>
      </c>
      <c r="N36">
        <v>0</v>
      </c>
      <c r="O36" s="1" t="s">
        <v>907</v>
      </c>
      <c r="P36" t="s">
        <v>2425</v>
      </c>
      <c r="R36" s="1"/>
    </row>
    <row r="37" spans="1:18" x14ac:dyDescent="0.3">
      <c r="A37" s="1" t="s">
        <v>280</v>
      </c>
      <c r="B37" s="1" t="s">
        <v>281</v>
      </c>
      <c r="C37" s="1" t="s">
        <v>282</v>
      </c>
      <c r="D37" s="1" t="s">
        <v>283</v>
      </c>
      <c r="E37" s="1" t="s">
        <v>19</v>
      </c>
      <c r="F37" s="1" t="s">
        <v>284</v>
      </c>
      <c r="G37" s="1" t="s">
        <v>285</v>
      </c>
      <c r="H37" s="1" t="s">
        <v>19</v>
      </c>
      <c r="I37" s="1" t="s">
        <v>11</v>
      </c>
      <c r="J37" s="1" t="s">
        <v>286</v>
      </c>
      <c r="K37" s="1" t="s">
        <v>287</v>
      </c>
      <c r="L37" t="str">
        <f t="shared" si="1"/>
        <v>0.007949787907987442</v>
      </c>
      <c r="M37" t="str">
        <f t="shared" si="0"/>
        <v>0.007949787907987442</v>
      </c>
      <c r="N37">
        <v>1</v>
      </c>
      <c r="O37" s="1" t="s">
        <v>934</v>
      </c>
      <c r="P37" t="s">
        <v>2426</v>
      </c>
      <c r="R37" s="1"/>
    </row>
    <row r="38" spans="1:18" x14ac:dyDescent="0.3">
      <c r="A38" s="1" t="s">
        <v>288</v>
      </c>
      <c r="B38" s="1" t="s">
        <v>289</v>
      </c>
      <c r="C38" s="1" t="s">
        <v>290</v>
      </c>
      <c r="D38" s="1" t="s">
        <v>291</v>
      </c>
      <c r="E38" s="1" t="s">
        <v>292</v>
      </c>
      <c r="F38" s="1" t="s">
        <v>293</v>
      </c>
      <c r="G38" s="1" t="s">
        <v>294</v>
      </c>
      <c r="H38" s="1" t="s">
        <v>19</v>
      </c>
      <c r="I38" s="1" t="s">
        <v>11</v>
      </c>
      <c r="J38" s="1" t="s">
        <v>295</v>
      </c>
      <c r="K38" s="1" t="s">
        <v>11</v>
      </c>
      <c r="L38" t="str">
        <f t="shared" si="1"/>
        <v>NA</v>
      </c>
      <c r="M38" t="str">
        <f t="shared" si="0"/>
        <v>0.007949787907987442</v>
      </c>
      <c r="N38">
        <v>0</v>
      </c>
      <c r="O38" s="1" t="s">
        <v>959</v>
      </c>
      <c r="P38" t="s">
        <v>2427</v>
      </c>
      <c r="R38" s="1"/>
    </row>
    <row r="39" spans="1:18" x14ac:dyDescent="0.3">
      <c r="A39" s="1" t="s">
        <v>296</v>
      </c>
      <c r="B39" s="1" t="s">
        <v>297</v>
      </c>
      <c r="C39" s="1" t="s">
        <v>298</v>
      </c>
      <c r="D39" s="1" t="s">
        <v>299</v>
      </c>
      <c r="E39" s="1" t="s">
        <v>300</v>
      </c>
      <c r="F39" s="1" t="s">
        <v>301</v>
      </c>
      <c r="G39" s="1" t="s">
        <v>302</v>
      </c>
      <c r="H39" s="1" t="s">
        <v>260</v>
      </c>
      <c r="I39" s="1" t="s">
        <v>11</v>
      </c>
      <c r="J39" s="1" t="s">
        <v>303</v>
      </c>
      <c r="K39" s="1" t="s">
        <v>11</v>
      </c>
      <c r="L39" t="str">
        <f t="shared" si="1"/>
        <v>NA</v>
      </c>
      <c r="M39" t="str">
        <f t="shared" si="0"/>
        <v>0.007949787907987442</v>
      </c>
      <c r="N39">
        <v>0</v>
      </c>
      <c r="O39" s="1" t="s">
        <v>985</v>
      </c>
      <c r="P39" t="s">
        <v>2428</v>
      </c>
      <c r="R39" s="1"/>
    </row>
    <row r="40" spans="1:18" x14ac:dyDescent="0.3">
      <c r="A40" s="1" t="s">
        <v>304</v>
      </c>
      <c r="B40" s="1" t="s">
        <v>305</v>
      </c>
      <c r="C40" s="1" t="s">
        <v>306</v>
      </c>
      <c r="D40" s="1" t="s">
        <v>307</v>
      </c>
      <c r="E40" s="1" t="s">
        <v>19</v>
      </c>
      <c r="F40" s="1" t="s">
        <v>308</v>
      </c>
      <c r="G40" s="1" t="s">
        <v>309</v>
      </c>
      <c r="H40" s="1" t="s">
        <v>19</v>
      </c>
      <c r="I40" s="1" t="s">
        <v>11</v>
      </c>
      <c r="J40" s="1" t="s">
        <v>310</v>
      </c>
      <c r="K40" s="1" t="s">
        <v>311</v>
      </c>
      <c r="L40" t="str">
        <f t="shared" si="1"/>
        <v>0.010996776409183203</v>
      </c>
      <c r="M40" t="str">
        <f t="shared" si="0"/>
        <v>0.010996776409183203</v>
      </c>
      <c r="N40">
        <v>1</v>
      </c>
      <c r="O40" s="1" t="s">
        <v>1011</v>
      </c>
      <c r="P40" t="s">
        <v>2429</v>
      </c>
      <c r="R40" s="1"/>
    </row>
    <row r="41" spans="1:18" x14ac:dyDescent="0.3">
      <c r="A41" s="1" t="s">
        <v>312</v>
      </c>
      <c r="B41" s="1" t="s">
        <v>313</v>
      </c>
      <c r="C41" s="1" t="s">
        <v>314</v>
      </c>
      <c r="D41" s="1" t="s">
        <v>315</v>
      </c>
      <c r="E41" s="1" t="s">
        <v>19</v>
      </c>
      <c r="F41" s="1" t="s">
        <v>316</v>
      </c>
      <c r="G41" s="1" t="s">
        <v>317</v>
      </c>
      <c r="H41" s="1" t="s">
        <v>318</v>
      </c>
      <c r="I41" s="1" t="s">
        <v>11</v>
      </c>
      <c r="J41" s="1" t="s">
        <v>319</v>
      </c>
      <c r="K41" s="1" t="s">
        <v>11</v>
      </c>
      <c r="L41" t="str">
        <f t="shared" si="1"/>
        <v>NA</v>
      </c>
      <c r="M41" t="str">
        <f t="shared" si="0"/>
        <v>0.010996776409183203</v>
      </c>
      <c r="N41">
        <v>0</v>
      </c>
      <c r="O41" s="1" t="s">
        <v>1039</v>
      </c>
      <c r="P41" t="s">
        <v>2430</v>
      </c>
      <c r="R41" s="1"/>
    </row>
    <row r="42" spans="1:18" x14ac:dyDescent="0.3">
      <c r="A42" s="1" t="s">
        <v>320</v>
      </c>
      <c r="B42" s="1" t="s">
        <v>321</v>
      </c>
      <c r="C42" s="1" t="s">
        <v>322</v>
      </c>
      <c r="D42" s="1" t="s">
        <v>323</v>
      </c>
      <c r="E42" s="1" t="s">
        <v>19</v>
      </c>
      <c r="F42" s="1" t="s">
        <v>324</v>
      </c>
      <c r="G42" s="1" t="s">
        <v>325</v>
      </c>
      <c r="H42" s="1" t="s">
        <v>19</v>
      </c>
      <c r="I42" s="1" t="s">
        <v>11</v>
      </c>
      <c r="J42" s="1" t="s">
        <v>326</v>
      </c>
      <c r="K42" s="1" t="s">
        <v>11</v>
      </c>
      <c r="L42" t="str">
        <f t="shared" si="1"/>
        <v>NA</v>
      </c>
      <c r="M42" t="str">
        <f t="shared" si="0"/>
        <v>0.010996776409183203</v>
      </c>
      <c r="N42">
        <v>0</v>
      </c>
      <c r="O42" s="1" t="s">
        <v>1068</v>
      </c>
      <c r="P42" t="s">
        <v>2431</v>
      </c>
      <c r="R42" s="1"/>
    </row>
    <row r="43" spans="1:18" x14ac:dyDescent="0.3">
      <c r="A43" s="1" t="s">
        <v>327</v>
      </c>
      <c r="B43" s="1" t="s">
        <v>328</v>
      </c>
      <c r="C43" s="1" t="s">
        <v>329</v>
      </c>
      <c r="D43" s="1" t="s">
        <v>330</v>
      </c>
      <c r="E43" s="1" t="s">
        <v>331</v>
      </c>
      <c r="F43" s="1" t="s">
        <v>332</v>
      </c>
      <c r="G43" s="1" t="s">
        <v>333</v>
      </c>
      <c r="H43" s="1" t="s">
        <v>19</v>
      </c>
      <c r="I43" s="1" t="s">
        <v>11</v>
      </c>
      <c r="J43" s="1" t="s">
        <v>334</v>
      </c>
      <c r="K43" s="1" t="s">
        <v>335</v>
      </c>
      <c r="L43" t="str">
        <f t="shared" si="1"/>
        <v>0.00880940425111333</v>
      </c>
      <c r="M43" t="str">
        <f t="shared" si="0"/>
        <v>0.00880940425111333</v>
      </c>
      <c r="N43">
        <v>1</v>
      </c>
      <c r="O43" s="1" t="s">
        <v>1095</v>
      </c>
      <c r="P43" t="s">
        <v>2432</v>
      </c>
      <c r="R43" s="1"/>
    </row>
    <row r="44" spans="1:18" x14ac:dyDescent="0.3">
      <c r="A44" s="1" t="s">
        <v>336</v>
      </c>
      <c r="B44" s="1" t="s">
        <v>337</v>
      </c>
      <c r="C44" s="1" t="s">
        <v>338</v>
      </c>
      <c r="D44" s="1" t="s">
        <v>339</v>
      </c>
      <c r="E44" s="1" t="s">
        <v>340</v>
      </c>
      <c r="F44" s="1" t="s">
        <v>341</v>
      </c>
      <c r="G44" s="1" t="s">
        <v>342</v>
      </c>
      <c r="H44" s="1" t="s">
        <v>343</v>
      </c>
      <c r="I44" s="1" t="s">
        <v>11</v>
      </c>
      <c r="J44" s="1" t="s">
        <v>344</v>
      </c>
      <c r="K44" s="1" t="s">
        <v>11</v>
      </c>
      <c r="L44" t="str">
        <f t="shared" si="1"/>
        <v>NA</v>
      </c>
      <c r="M44" t="str">
        <f t="shared" si="0"/>
        <v>0.00880940425111333</v>
      </c>
      <c r="N44">
        <v>0</v>
      </c>
      <c r="O44" s="1" t="s">
        <v>1124</v>
      </c>
      <c r="P44" t="s">
        <v>2433</v>
      </c>
      <c r="R44" s="1"/>
    </row>
    <row r="45" spans="1:18" x14ac:dyDescent="0.3">
      <c r="A45" s="1" t="s">
        <v>345</v>
      </c>
      <c r="B45" s="1" t="s">
        <v>346</v>
      </c>
      <c r="C45" s="1" t="s">
        <v>347</v>
      </c>
      <c r="D45" s="1" t="s">
        <v>348</v>
      </c>
      <c r="E45" s="1" t="s">
        <v>19</v>
      </c>
      <c r="F45" s="1" t="s">
        <v>349</v>
      </c>
      <c r="G45" s="1" t="s">
        <v>350</v>
      </c>
      <c r="H45" s="1" t="s">
        <v>19</v>
      </c>
      <c r="I45" s="1" t="s">
        <v>11</v>
      </c>
      <c r="J45" s="1" t="s">
        <v>351</v>
      </c>
      <c r="K45" s="1" t="s">
        <v>11</v>
      </c>
      <c r="L45" t="str">
        <f t="shared" si="1"/>
        <v>NA</v>
      </c>
      <c r="M45" t="str">
        <f t="shared" si="0"/>
        <v>0.00880940425111333</v>
      </c>
      <c r="N45">
        <v>0</v>
      </c>
      <c r="O45" s="1" t="s">
        <v>1152</v>
      </c>
      <c r="P45" t="s">
        <v>2434</v>
      </c>
      <c r="R45" s="1"/>
    </row>
    <row r="46" spans="1:18" x14ac:dyDescent="0.3">
      <c r="A46" s="1" t="s">
        <v>352</v>
      </c>
      <c r="B46" s="1" t="s">
        <v>353</v>
      </c>
      <c r="C46" s="1" t="s">
        <v>354</v>
      </c>
      <c r="D46" s="1" t="s">
        <v>355</v>
      </c>
      <c r="E46" s="1" t="s">
        <v>19</v>
      </c>
      <c r="F46" s="1" t="s">
        <v>356</v>
      </c>
      <c r="G46" s="1" t="s">
        <v>357</v>
      </c>
      <c r="H46" s="1" t="s">
        <v>19</v>
      </c>
      <c r="I46" s="1" t="s">
        <v>11</v>
      </c>
      <c r="J46" s="1" t="s">
        <v>358</v>
      </c>
      <c r="K46" s="1" t="s">
        <v>359</v>
      </c>
      <c r="L46" t="str">
        <f t="shared" si="1"/>
        <v>0.008744723947915253</v>
      </c>
      <c r="M46" t="str">
        <f t="shared" si="0"/>
        <v>0.008744723947915253</v>
      </c>
      <c r="N46">
        <v>1</v>
      </c>
      <c r="O46" s="1" t="s">
        <v>1180</v>
      </c>
      <c r="P46" t="s">
        <v>2435</v>
      </c>
      <c r="R46" s="1"/>
    </row>
    <row r="47" spans="1:18" x14ac:dyDescent="0.3">
      <c r="A47" s="1" t="s">
        <v>360</v>
      </c>
      <c r="B47" s="1" t="s">
        <v>361</v>
      </c>
      <c r="C47" s="1" t="s">
        <v>362</v>
      </c>
      <c r="D47" s="1" t="s">
        <v>363</v>
      </c>
      <c r="E47" s="1" t="s">
        <v>19</v>
      </c>
      <c r="F47" s="1" t="s">
        <v>364</v>
      </c>
      <c r="G47" s="1" t="s">
        <v>365</v>
      </c>
      <c r="H47" s="1" t="s">
        <v>19</v>
      </c>
      <c r="I47" s="1" t="s">
        <v>11</v>
      </c>
      <c r="J47" s="1" t="s">
        <v>366</v>
      </c>
      <c r="K47" s="1" t="s">
        <v>11</v>
      </c>
      <c r="L47" t="str">
        <f t="shared" si="1"/>
        <v>NA</v>
      </c>
      <c r="M47" t="str">
        <f t="shared" si="0"/>
        <v>0.008744723947915253</v>
      </c>
      <c r="N47">
        <v>0</v>
      </c>
      <c r="O47" s="1" t="s">
        <v>1205</v>
      </c>
      <c r="P47" t="s">
        <v>2436</v>
      </c>
      <c r="R47" s="1"/>
    </row>
    <row r="48" spans="1:18" x14ac:dyDescent="0.3">
      <c r="A48" s="1" t="s">
        <v>367</v>
      </c>
      <c r="B48" s="1" t="s">
        <v>368</v>
      </c>
      <c r="C48" s="1" t="s">
        <v>369</v>
      </c>
      <c r="D48" s="1" t="s">
        <v>370</v>
      </c>
      <c r="E48" s="1" t="s">
        <v>19</v>
      </c>
      <c r="F48" s="1" t="s">
        <v>371</v>
      </c>
      <c r="G48" s="1" t="s">
        <v>372</v>
      </c>
      <c r="H48" s="1" t="s">
        <v>373</v>
      </c>
      <c r="I48" s="1" t="s">
        <v>11</v>
      </c>
      <c r="J48" s="1" t="s">
        <v>374</v>
      </c>
      <c r="K48" s="1" t="s">
        <v>11</v>
      </c>
      <c r="L48" t="str">
        <f t="shared" si="1"/>
        <v>NA</v>
      </c>
      <c r="M48" t="str">
        <f t="shared" si="0"/>
        <v>0.008744723947915253</v>
      </c>
      <c r="N48">
        <v>0</v>
      </c>
      <c r="O48" s="1" t="s">
        <v>1230</v>
      </c>
      <c r="P48" t="s">
        <v>2437</v>
      </c>
      <c r="R48" s="1"/>
    </row>
    <row r="49" spans="1:18" x14ac:dyDescent="0.3">
      <c r="A49" s="1" t="s">
        <v>375</v>
      </c>
      <c r="B49" s="1" t="s">
        <v>376</v>
      </c>
      <c r="C49" s="1" t="s">
        <v>377</v>
      </c>
      <c r="D49" s="1" t="s">
        <v>378</v>
      </c>
      <c r="E49" s="1" t="s">
        <v>19</v>
      </c>
      <c r="F49" s="1" t="s">
        <v>379</v>
      </c>
      <c r="G49" s="1" t="s">
        <v>380</v>
      </c>
      <c r="H49" s="1" t="s">
        <v>19</v>
      </c>
      <c r="I49" s="1" t="s">
        <v>11</v>
      </c>
      <c r="J49" s="1" t="s">
        <v>381</v>
      </c>
      <c r="K49" s="1" t="s">
        <v>382</v>
      </c>
      <c r="L49" t="str">
        <f t="shared" si="1"/>
        <v>0.0065997066546306885</v>
      </c>
      <c r="M49" t="str">
        <f t="shared" si="0"/>
        <v>0.0065997066546306885</v>
      </c>
      <c r="N49">
        <v>1</v>
      </c>
      <c r="O49" s="1" t="s">
        <v>1255</v>
      </c>
      <c r="P49" t="s">
        <v>2438</v>
      </c>
      <c r="R49" s="1"/>
    </row>
    <row r="50" spans="1:18" x14ac:dyDescent="0.3">
      <c r="A50" s="1" t="s">
        <v>383</v>
      </c>
      <c r="B50" s="1" t="s">
        <v>384</v>
      </c>
      <c r="C50" s="1" t="s">
        <v>385</v>
      </c>
      <c r="D50" s="1" t="s">
        <v>386</v>
      </c>
      <c r="E50" s="1" t="s">
        <v>19</v>
      </c>
      <c r="F50" s="1" t="s">
        <v>387</v>
      </c>
      <c r="G50" s="1" t="s">
        <v>388</v>
      </c>
      <c r="H50" s="1" t="s">
        <v>389</v>
      </c>
      <c r="I50" s="1" t="s">
        <v>11</v>
      </c>
      <c r="J50" s="1" t="s">
        <v>390</v>
      </c>
      <c r="K50" s="1" t="s">
        <v>11</v>
      </c>
      <c r="L50" t="str">
        <f t="shared" si="1"/>
        <v>NA</v>
      </c>
      <c r="M50" t="str">
        <f t="shared" si="0"/>
        <v>0.0065997066546306885</v>
      </c>
      <c r="N50">
        <v>0</v>
      </c>
      <c r="O50" s="1" t="s">
        <v>1281</v>
      </c>
      <c r="P50" t="s">
        <v>2439</v>
      </c>
      <c r="R50" s="1"/>
    </row>
    <row r="51" spans="1:18" x14ac:dyDescent="0.3">
      <c r="A51" s="1" t="s">
        <v>391</v>
      </c>
      <c r="B51" s="1" t="s">
        <v>392</v>
      </c>
      <c r="C51" s="1" t="s">
        <v>393</v>
      </c>
      <c r="D51" s="1" t="s">
        <v>394</v>
      </c>
      <c r="E51" s="1" t="s">
        <v>395</v>
      </c>
      <c r="F51" s="1" t="s">
        <v>396</v>
      </c>
      <c r="G51" s="1" t="s">
        <v>397</v>
      </c>
      <c r="H51" s="1" t="s">
        <v>19</v>
      </c>
      <c r="I51" s="1" t="s">
        <v>11</v>
      </c>
      <c r="J51" s="1" t="s">
        <v>398</v>
      </c>
      <c r="K51" s="1" t="s">
        <v>11</v>
      </c>
      <c r="L51" t="str">
        <f t="shared" si="1"/>
        <v>NA</v>
      </c>
      <c r="M51" t="str">
        <f t="shared" si="0"/>
        <v>0.0065997066546306885</v>
      </c>
      <c r="N51">
        <v>0</v>
      </c>
      <c r="O51" s="1" t="s">
        <v>1309</v>
      </c>
      <c r="P51" t="s">
        <v>2440</v>
      </c>
      <c r="R51" s="1"/>
    </row>
    <row r="52" spans="1:18" x14ac:dyDescent="0.3">
      <c r="A52" s="1" t="s">
        <v>399</v>
      </c>
      <c r="B52" s="1" t="s">
        <v>400</v>
      </c>
      <c r="C52" s="1" t="s">
        <v>401</v>
      </c>
      <c r="D52" s="1" t="s">
        <v>402</v>
      </c>
      <c r="E52" s="1" t="s">
        <v>403</v>
      </c>
      <c r="F52" s="1" t="s">
        <v>404</v>
      </c>
      <c r="G52" s="1" t="s">
        <v>405</v>
      </c>
      <c r="H52" s="1" t="s">
        <v>19</v>
      </c>
      <c r="I52" s="1" t="s">
        <v>11</v>
      </c>
      <c r="J52" s="1" t="s">
        <v>406</v>
      </c>
      <c r="K52" s="1" t="s">
        <v>407</v>
      </c>
      <c r="L52" t="str">
        <f t="shared" si="1"/>
        <v>0.010405776592845894</v>
      </c>
      <c r="M52" t="str">
        <f t="shared" si="0"/>
        <v>0.010405776592845894</v>
      </c>
      <c r="N52">
        <v>1</v>
      </c>
      <c r="O52" s="1" t="s">
        <v>1335</v>
      </c>
      <c r="P52" t="s">
        <v>2441</v>
      </c>
      <c r="R52" s="1"/>
    </row>
    <row r="53" spans="1:18" x14ac:dyDescent="0.3">
      <c r="A53" s="1" t="s">
        <v>408</v>
      </c>
      <c r="B53" s="1" t="s">
        <v>409</v>
      </c>
      <c r="C53" s="1" t="s">
        <v>410</v>
      </c>
      <c r="D53" s="1" t="s">
        <v>411</v>
      </c>
      <c r="E53" s="1" t="s">
        <v>412</v>
      </c>
      <c r="F53" s="1" t="s">
        <v>413</v>
      </c>
      <c r="G53" s="1" t="s">
        <v>414</v>
      </c>
      <c r="H53" s="1" t="s">
        <v>415</v>
      </c>
      <c r="I53" s="1" t="s">
        <v>11</v>
      </c>
      <c r="J53" s="1" t="s">
        <v>416</v>
      </c>
      <c r="K53" s="1" t="s">
        <v>11</v>
      </c>
      <c r="L53" t="str">
        <f t="shared" si="1"/>
        <v>NA</v>
      </c>
      <c r="M53" t="str">
        <f t="shared" si="0"/>
        <v>0.010405776592845894</v>
      </c>
      <c r="N53">
        <v>0</v>
      </c>
      <c r="O53" s="1" t="s">
        <v>1365</v>
      </c>
      <c r="P53" t="s">
        <v>2442</v>
      </c>
      <c r="R53" s="1"/>
    </row>
    <row r="54" spans="1:18" x14ac:dyDescent="0.3">
      <c r="A54" s="1" t="s">
        <v>417</v>
      </c>
      <c r="B54" s="1" t="s">
        <v>418</v>
      </c>
      <c r="C54" s="1" t="s">
        <v>419</v>
      </c>
      <c r="D54" s="1" t="s">
        <v>420</v>
      </c>
      <c r="E54" s="1" t="s">
        <v>421</v>
      </c>
      <c r="F54" s="1" t="s">
        <v>422</v>
      </c>
      <c r="G54" s="1" t="s">
        <v>423</v>
      </c>
      <c r="H54" s="1" t="s">
        <v>19</v>
      </c>
      <c r="I54" s="1" t="s">
        <v>11</v>
      </c>
      <c r="J54" s="1" t="s">
        <v>424</v>
      </c>
      <c r="K54" s="1" t="s">
        <v>11</v>
      </c>
      <c r="L54" t="str">
        <f t="shared" si="1"/>
        <v>NA</v>
      </c>
      <c r="M54" t="str">
        <f t="shared" si="0"/>
        <v>0.010405776592845894</v>
      </c>
      <c r="N54">
        <v>0</v>
      </c>
      <c r="O54" s="1" t="s">
        <v>1392</v>
      </c>
      <c r="P54" t="s">
        <v>2126</v>
      </c>
      <c r="R54" s="1"/>
    </row>
    <row r="55" spans="1:18" x14ac:dyDescent="0.3">
      <c r="A55" s="1" t="s">
        <v>425</v>
      </c>
      <c r="B55" s="1" t="s">
        <v>426</v>
      </c>
      <c r="C55" s="1" t="s">
        <v>427</v>
      </c>
      <c r="D55" s="1" t="s">
        <v>428</v>
      </c>
      <c r="E55" s="1" t="s">
        <v>429</v>
      </c>
      <c r="F55" s="1" t="s">
        <v>430</v>
      </c>
      <c r="G55" s="1" t="s">
        <v>431</v>
      </c>
      <c r="H55" s="1" t="s">
        <v>19</v>
      </c>
      <c r="I55" s="1" t="s">
        <v>11</v>
      </c>
      <c r="J55" s="1" t="s">
        <v>432</v>
      </c>
      <c r="K55" s="1" t="s">
        <v>433</v>
      </c>
      <c r="L55" t="str">
        <f t="shared" si="1"/>
        <v>0.0038723793571332306</v>
      </c>
      <c r="M55" t="str">
        <f t="shared" si="0"/>
        <v>0.0038723793571332306</v>
      </c>
      <c r="N55">
        <v>1</v>
      </c>
      <c r="O55" s="1" t="s">
        <v>1421</v>
      </c>
      <c r="P55" t="s">
        <v>2127</v>
      </c>
      <c r="R55" s="1"/>
    </row>
    <row r="56" spans="1:18" x14ac:dyDescent="0.3">
      <c r="A56" s="1" t="s">
        <v>434</v>
      </c>
      <c r="B56" s="1" t="s">
        <v>435</v>
      </c>
      <c r="C56" s="1" t="s">
        <v>436</v>
      </c>
      <c r="D56" s="1" t="s">
        <v>437</v>
      </c>
      <c r="E56" s="1" t="s">
        <v>438</v>
      </c>
      <c r="F56" s="1" t="s">
        <v>439</v>
      </c>
      <c r="G56" s="1" t="s">
        <v>440</v>
      </c>
      <c r="H56" s="1" t="s">
        <v>441</v>
      </c>
      <c r="I56" s="1" t="s">
        <v>11</v>
      </c>
      <c r="J56" s="1" t="s">
        <v>442</v>
      </c>
      <c r="K56" s="1" t="s">
        <v>11</v>
      </c>
      <c r="L56" t="str">
        <f t="shared" si="1"/>
        <v>NA</v>
      </c>
      <c r="M56" t="str">
        <f t="shared" si="0"/>
        <v>0.0038723793571332306</v>
      </c>
      <c r="N56">
        <v>0</v>
      </c>
    </row>
    <row r="57" spans="1:18" x14ac:dyDescent="0.3">
      <c r="A57" s="1" t="s">
        <v>443</v>
      </c>
      <c r="B57" s="1" t="s">
        <v>444</v>
      </c>
      <c r="C57" s="1" t="s">
        <v>445</v>
      </c>
      <c r="D57" s="1" t="s">
        <v>446</v>
      </c>
      <c r="E57" s="1" t="s">
        <v>447</v>
      </c>
      <c r="F57" s="1" t="s">
        <v>448</v>
      </c>
      <c r="G57" s="1" t="s">
        <v>449</v>
      </c>
      <c r="H57" s="1" t="s">
        <v>450</v>
      </c>
      <c r="I57" s="1" t="s">
        <v>11</v>
      </c>
      <c r="J57" s="1" t="s">
        <v>451</v>
      </c>
      <c r="K57" s="1" t="s">
        <v>11</v>
      </c>
      <c r="L57" t="str">
        <f t="shared" si="1"/>
        <v>NA</v>
      </c>
      <c r="M57" t="str">
        <f t="shared" si="0"/>
        <v>0.0038723793571332306</v>
      </c>
      <c r="N57">
        <v>0</v>
      </c>
    </row>
    <row r="58" spans="1:18" x14ac:dyDescent="0.3">
      <c r="A58" s="1" t="s">
        <v>452</v>
      </c>
      <c r="B58" s="1" t="s">
        <v>453</v>
      </c>
      <c r="C58" s="1" t="s">
        <v>454</v>
      </c>
      <c r="D58" s="1" t="s">
        <v>455</v>
      </c>
      <c r="E58" s="1" t="s">
        <v>456</v>
      </c>
      <c r="F58" s="1" t="s">
        <v>457</v>
      </c>
      <c r="G58" s="1" t="s">
        <v>458</v>
      </c>
      <c r="H58" s="1" t="s">
        <v>19</v>
      </c>
      <c r="I58" s="1" t="s">
        <v>11</v>
      </c>
      <c r="J58" s="1" t="s">
        <v>459</v>
      </c>
      <c r="K58" s="1" t="s">
        <v>460</v>
      </c>
      <c r="L58" t="str">
        <f t="shared" si="1"/>
        <v>-0.02581627043064529</v>
      </c>
      <c r="M58" t="str">
        <f t="shared" si="0"/>
        <v>-0.02581627043064529</v>
      </c>
      <c r="N58">
        <v>1</v>
      </c>
    </row>
    <row r="59" spans="1:18" x14ac:dyDescent="0.3">
      <c r="A59" s="1" t="s">
        <v>461</v>
      </c>
      <c r="B59" s="1" t="s">
        <v>462</v>
      </c>
      <c r="C59" s="1" t="s">
        <v>463</v>
      </c>
      <c r="D59" s="1" t="s">
        <v>464</v>
      </c>
      <c r="E59" s="1" t="s">
        <v>465</v>
      </c>
      <c r="F59" s="1" t="s">
        <v>466</v>
      </c>
      <c r="G59" s="1" t="s">
        <v>467</v>
      </c>
      <c r="H59" s="1" t="s">
        <v>19</v>
      </c>
      <c r="I59" s="1" t="s">
        <v>11</v>
      </c>
      <c r="J59" s="1" t="s">
        <v>468</v>
      </c>
      <c r="K59" s="1" t="s">
        <v>11</v>
      </c>
      <c r="L59" t="str">
        <f t="shared" si="1"/>
        <v>NA</v>
      </c>
      <c r="M59" t="str">
        <f t="shared" si="0"/>
        <v>-0.02581627043064529</v>
      </c>
      <c r="N59">
        <v>0</v>
      </c>
    </row>
    <row r="60" spans="1:18" x14ac:dyDescent="0.3">
      <c r="A60" s="1" t="s">
        <v>469</v>
      </c>
      <c r="B60" s="1" t="s">
        <v>470</v>
      </c>
      <c r="C60" s="1" t="s">
        <v>471</v>
      </c>
      <c r="D60" s="1" t="s">
        <v>472</v>
      </c>
      <c r="E60" s="1" t="s">
        <v>473</v>
      </c>
      <c r="F60" s="1" t="s">
        <v>474</v>
      </c>
      <c r="G60" s="1" t="s">
        <v>475</v>
      </c>
      <c r="H60" s="1" t="s">
        <v>476</v>
      </c>
      <c r="I60" s="1" t="s">
        <v>11</v>
      </c>
      <c r="J60" s="1" t="s">
        <v>477</v>
      </c>
      <c r="K60" s="1" t="s">
        <v>11</v>
      </c>
      <c r="L60" t="str">
        <f t="shared" si="1"/>
        <v>NA</v>
      </c>
      <c r="M60" t="str">
        <f t="shared" si="0"/>
        <v>-0.02581627043064529</v>
      </c>
      <c r="N60">
        <v>0</v>
      </c>
    </row>
    <row r="61" spans="1:18" x14ac:dyDescent="0.3">
      <c r="A61" s="1" t="s">
        <v>478</v>
      </c>
      <c r="B61" s="1" t="s">
        <v>479</v>
      </c>
      <c r="C61" s="1" t="s">
        <v>480</v>
      </c>
      <c r="D61" s="1" t="s">
        <v>481</v>
      </c>
      <c r="E61" s="1" t="s">
        <v>482</v>
      </c>
      <c r="F61" s="1" t="s">
        <v>483</v>
      </c>
      <c r="G61" s="1" t="s">
        <v>484</v>
      </c>
      <c r="H61" s="1" t="s">
        <v>485</v>
      </c>
      <c r="I61" s="1" t="s">
        <v>11</v>
      </c>
      <c r="J61" s="1" t="s">
        <v>486</v>
      </c>
      <c r="K61" s="1" t="s">
        <v>487</v>
      </c>
      <c r="L61" t="str">
        <f t="shared" si="1"/>
        <v>-0.02348481597002528</v>
      </c>
      <c r="M61" t="str">
        <f t="shared" si="0"/>
        <v>-0.02348481597002528</v>
      </c>
      <c r="N61">
        <v>1</v>
      </c>
    </row>
    <row r="62" spans="1:18" x14ac:dyDescent="0.3">
      <c r="A62" s="1" t="s">
        <v>488</v>
      </c>
      <c r="B62" s="1" t="s">
        <v>489</v>
      </c>
      <c r="C62" s="1" t="s">
        <v>490</v>
      </c>
      <c r="D62" s="1" t="s">
        <v>491</v>
      </c>
      <c r="E62" s="1" t="s">
        <v>19</v>
      </c>
      <c r="F62" s="1" t="s">
        <v>492</v>
      </c>
      <c r="G62" s="1" t="s">
        <v>493</v>
      </c>
      <c r="H62" s="1" t="s">
        <v>19</v>
      </c>
      <c r="I62" s="1" t="s">
        <v>11</v>
      </c>
      <c r="J62" s="1" t="s">
        <v>494</v>
      </c>
      <c r="K62" s="1" t="s">
        <v>11</v>
      </c>
      <c r="L62" t="str">
        <f t="shared" si="1"/>
        <v>NA</v>
      </c>
      <c r="M62" t="str">
        <f t="shared" si="0"/>
        <v>-0.02348481597002528</v>
      </c>
      <c r="N62">
        <v>0</v>
      </c>
    </row>
    <row r="63" spans="1:18" x14ac:dyDescent="0.3">
      <c r="A63" s="1" t="s">
        <v>495</v>
      </c>
      <c r="B63" s="1" t="s">
        <v>496</v>
      </c>
      <c r="C63" s="1" t="s">
        <v>497</v>
      </c>
      <c r="D63" s="1" t="s">
        <v>498</v>
      </c>
      <c r="E63" s="1" t="s">
        <v>499</v>
      </c>
      <c r="F63" s="1" t="s">
        <v>500</v>
      </c>
      <c r="G63" s="1" t="s">
        <v>501</v>
      </c>
      <c r="H63" s="1" t="s">
        <v>19</v>
      </c>
      <c r="I63" s="1" t="s">
        <v>11</v>
      </c>
      <c r="J63" s="1" t="s">
        <v>502</v>
      </c>
      <c r="K63" s="1" t="s">
        <v>11</v>
      </c>
      <c r="L63" t="str">
        <f t="shared" si="1"/>
        <v>NA</v>
      </c>
      <c r="M63" t="str">
        <f t="shared" si="0"/>
        <v>-0.02348481597002528</v>
      </c>
      <c r="N63">
        <v>0</v>
      </c>
    </row>
    <row r="64" spans="1:18" x14ac:dyDescent="0.3">
      <c r="A64" s="1" t="s">
        <v>503</v>
      </c>
      <c r="B64" s="1" t="s">
        <v>504</v>
      </c>
      <c r="C64" s="1" t="s">
        <v>505</v>
      </c>
      <c r="D64" s="1" t="s">
        <v>506</v>
      </c>
      <c r="E64" s="1" t="s">
        <v>507</v>
      </c>
      <c r="F64" s="1" t="s">
        <v>508</v>
      </c>
      <c r="G64" s="1" t="s">
        <v>509</v>
      </c>
      <c r="H64" s="1" t="s">
        <v>19</v>
      </c>
      <c r="I64" s="1" t="s">
        <v>11</v>
      </c>
      <c r="J64" s="1" t="s">
        <v>510</v>
      </c>
      <c r="K64" s="1" t="s">
        <v>511</v>
      </c>
      <c r="L64" t="str">
        <f t="shared" si="1"/>
        <v>0.0064050023708759965</v>
      </c>
      <c r="M64" t="str">
        <f t="shared" si="0"/>
        <v>0.0064050023708759965</v>
      </c>
      <c r="N64">
        <v>1</v>
      </c>
    </row>
    <row r="65" spans="1:14" x14ac:dyDescent="0.3">
      <c r="A65" s="1" t="s">
        <v>512</v>
      </c>
      <c r="B65" s="1" t="s">
        <v>513</v>
      </c>
      <c r="C65" s="1" t="s">
        <v>514</v>
      </c>
      <c r="D65" s="1" t="s">
        <v>515</v>
      </c>
      <c r="E65" s="1" t="s">
        <v>516</v>
      </c>
      <c r="F65" s="1" t="s">
        <v>517</v>
      </c>
      <c r="G65" s="1" t="s">
        <v>518</v>
      </c>
      <c r="H65" s="1" t="s">
        <v>19</v>
      </c>
      <c r="I65" s="1" t="s">
        <v>11</v>
      </c>
      <c r="J65" s="1" t="s">
        <v>519</v>
      </c>
      <c r="K65" s="1" t="s">
        <v>11</v>
      </c>
      <c r="L65" t="str">
        <f t="shared" si="1"/>
        <v>NA</v>
      </c>
      <c r="M65" t="str">
        <f t="shared" si="0"/>
        <v>0.0064050023708759965</v>
      </c>
      <c r="N65">
        <v>0</v>
      </c>
    </row>
    <row r="66" spans="1:14" x14ac:dyDescent="0.3">
      <c r="A66" s="1" t="s">
        <v>520</v>
      </c>
      <c r="B66" s="1" t="s">
        <v>521</v>
      </c>
      <c r="C66" s="1" t="s">
        <v>522</v>
      </c>
      <c r="D66" s="1" t="s">
        <v>523</v>
      </c>
      <c r="E66" s="1" t="s">
        <v>524</v>
      </c>
      <c r="F66" s="1" t="s">
        <v>525</v>
      </c>
      <c r="G66" s="1" t="s">
        <v>526</v>
      </c>
      <c r="H66" s="1" t="s">
        <v>19</v>
      </c>
      <c r="I66" s="1" t="s">
        <v>11</v>
      </c>
      <c r="J66" s="1" t="s">
        <v>527</v>
      </c>
      <c r="K66" s="1" t="s">
        <v>11</v>
      </c>
      <c r="L66" t="str">
        <f t="shared" si="1"/>
        <v>NA</v>
      </c>
      <c r="M66" t="str">
        <f t="shared" ref="M66:M129" si="2">VLOOKUP(A66,$O$2:$P$55,2)</f>
        <v>0.0064050023708759965</v>
      </c>
      <c r="N66">
        <v>0</v>
      </c>
    </row>
    <row r="67" spans="1:14" x14ac:dyDescent="0.3">
      <c r="A67" s="1" t="s">
        <v>528</v>
      </c>
      <c r="B67" s="1" t="s">
        <v>529</v>
      </c>
      <c r="C67" s="1" t="s">
        <v>530</v>
      </c>
      <c r="D67" s="1" t="s">
        <v>531</v>
      </c>
      <c r="E67" s="1" t="s">
        <v>532</v>
      </c>
      <c r="F67" s="1" t="s">
        <v>533</v>
      </c>
      <c r="G67" s="1" t="s">
        <v>534</v>
      </c>
      <c r="H67" s="1" t="s">
        <v>19</v>
      </c>
      <c r="I67" s="1" t="s">
        <v>11</v>
      </c>
      <c r="J67" s="1" t="s">
        <v>535</v>
      </c>
      <c r="K67" s="1" t="s">
        <v>536</v>
      </c>
      <c r="L67" t="str">
        <f t="shared" ref="L67:L130" si="3">IF(N67=-1,K67,IF(N67=0,"NA",M67))</f>
        <v>0.008235091374066576</v>
      </c>
      <c r="M67" t="str">
        <f t="shared" si="2"/>
        <v>0.008235091374066576</v>
      </c>
      <c r="N67">
        <v>1</v>
      </c>
    </row>
    <row r="68" spans="1:14" x14ac:dyDescent="0.3">
      <c r="A68" s="1" t="s">
        <v>537</v>
      </c>
      <c r="B68" s="1" t="s">
        <v>538</v>
      </c>
      <c r="C68" s="1" t="s">
        <v>539</v>
      </c>
      <c r="D68" s="1" t="s">
        <v>540</v>
      </c>
      <c r="E68" s="1" t="s">
        <v>541</v>
      </c>
      <c r="F68" s="1" t="s">
        <v>542</v>
      </c>
      <c r="G68" s="1" t="s">
        <v>543</v>
      </c>
      <c r="H68" s="1" t="s">
        <v>415</v>
      </c>
      <c r="I68" s="1" t="s">
        <v>11</v>
      </c>
      <c r="J68" s="1" t="s">
        <v>544</v>
      </c>
      <c r="K68" s="1" t="s">
        <v>11</v>
      </c>
      <c r="L68" t="str">
        <f t="shared" si="3"/>
        <v>NA</v>
      </c>
      <c r="M68" t="str">
        <f t="shared" si="2"/>
        <v>0.008235091374066576</v>
      </c>
      <c r="N68">
        <v>0</v>
      </c>
    </row>
    <row r="69" spans="1:14" x14ac:dyDescent="0.3">
      <c r="A69" s="1" t="s">
        <v>545</v>
      </c>
      <c r="B69" s="1" t="s">
        <v>546</v>
      </c>
      <c r="C69" s="1" t="s">
        <v>547</v>
      </c>
      <c r="D69" s="1" t="s">
        <v>548</v>
      </c>
      <c r="E69" s="1" t="s">
        <v>549</v>
      </c>
      <c r="F69" s="1" t="s">
        <v>550</v>
      </c>
      <c r="G69" s="1" t="s">
        <v>551</v>
      </c>
      <c r="H69" s="1" t="s">
        <v>19</v>
      </c>
      <c r="I69" s="1" t="s">
        <v>11</v>
      </c>
      <c r="J69" s="1" t="s">
        <v>552</v>
      </c>
      <c r="K69" s="1" t="s">
        <v>11</v>
      </c>
      <c r="L69" t="str">
        <f t="shared" si="3"/>
        <v>NA</v>
      </c>
      <c r="M69" t="str">
        <f t="shared" si="2"/>
        <v>0.008235091374066576</v>
      </c>
      <c r="N69">
        <v>0</v>
      </c>
    </row>
    <row r="70" spans="1:14" x14ac:dyDescent="0.3">
      <c r="A70" s="1" t="s">
        <v>553</v>
      </c>
      <c r="B70" s="1" t="s">
        <v>554</v>
      </c>
      <c r="C70" s="1" t="s">
        <v>555</v>
      </c>
      <c r="D70" s="1" t="s">
        <v>556</v>
      </c>
      <c r="E70" s="1" t="s">
        <v>557</v>
      </c>
      <c r="F70" s="1" t="s">
        <v>558</v>
      </c>
      <c r="G70" s="1" t="s">
        <v>559</v>
      </c>
      <c r="H70" s="1" t="s">
        <v>560</v>
      </c>
      <c r="I70" s="1" t="s">
        <v>11</v>
      </c>
      <c r="J70" s="1" t="s">
        <v>561</v>
      </c>
      <c r="K70" s="1" t="s">
        <v>562</v>
      </c>
      <c r="L70" t="str">
        <f t="shared" si="3"/>
        <v>0.004592953130932312</v>
      </c>
      <c r="M70" t="str">
        <f t="shared" si="2"/>
        <v>0.004592953130932312</v>
      </c>
      <c r="N70">
        <v>1</v>
      </c>
    </row>
    <row r="71" spans="1:14" x14ac:dyDescent="0.3">
      <c r="A71" s="1" t="s">
        <v>563</v>
      </c>
      <c r="B71" s="1" t="s">
        <v>564</v>
      </c>
      <c r="C71" s="1" t="s">
        <v>565</v>
      </c>
      <c r="D71" s="1" t="s">
        <v>566</v>
      </c>
      <c r="E71" s="1" t="s">
        <v>567</v>
      </c>
      <c r="F71" s="1" t="s">
        <v>568</v>
      </c>
      <c r="G71" s="1" t="s">
        <v>569</v>
      </c>
      <c r="H71" s="1" t="s">
        <v>19</v>
      </c>
      <c r="I71" s="1" t="s">
        <v>11</v>
      </c>
      <c r="J71" s="1" t="s">
        <v>570</v>
      </c>
      <c r="K71" s="1" t="s">
        <v>11</v>
      </c>
      <c r="L71" t="str">
        <f t="shared" si="3"/>
        <v>NA</v>
      </c>
      <c r="M71" t="str">
        <f t="shared" si="2"/>
        <v>0.004592953130932312</v>
      </c>
      <c r="N71">
        <v>0</v>
      </c>
    </row>
    <row r="72" spans="1:14" x14ac:dyDescent="0.3">
      <c r="A72" s="1" t="s">
        <v>571</v>
      </c>
      <c r="B72" s="1" t="s">
        <v>572</v>
      </c>
      <c r="C72" s="1" t="s">
        <v>573</v>
      </c>
      <c r="D72" s="1" t="s">
        <v>574</v>
      </c>
      <c r="E72" s="1" t="s">
        <v>575</v>
      </c>
      <c r="F72" s="1" t="s">
        <v>576</v>
      </c>
      <c r="G72" s="1" t="s">
        <v>577</v>
      </c>
      <c r="H72" s="1" t="s">
        <v>19</v>
      </c>
      <c r="I72" s="1" t="s">
        <v>11</v>
      </c>
      <c r="J72" s="1" t="s">
        <v>578</v>
      </c>
      <c r="K72" s="1" t="s">
        <v>11</v>
      </c>
      <c r="L72" t="str">
        <f t="shared" si="3"/>
        <v>NA</v>
      </c>
      <c r="M72" t="str">
        <f t="shared" si="2"/>
        <v>0.004592953130932312</v>
      </c>
      <c r="N72">
        <v>0</v>
      </c>
    </row>
    <row r="73" spans="1:14" x14ac:dyDescent="0.3">
      <c r="A73" s="1" t="s">
        <v>579</v>
      </c>
      <c r="B73" s="1" t="s">
        <v>580</v>
      </c>
      <c r="C73" s="1" t="s">
        <v>581</v>
      </c>
      <c r="D73" s="1" t="s">
        <v>582</v>
      </c>
      <c r="E73" s="1" t="s">
        <v>583</v>
      </c>
      <c r="F73" s="1" t="s">
        <v>584</v>
      </c>
      <c r="G73" s="1" t="s">
        <v>585</v>
      </c>
      <c r="H73" s="1" t="s">
        <v>586</v>
      </c>
      <c r="I73" s="1" t="s">
        <v>11</v>
      </c>
      <c r="J73" s="1" t="s">
        <v>587</v>
      </c>
      <c r="K73" s="1" t="s">
        <v>588</v>
      </c>
      <c r="L73" t="str">
        <f t="shared" si="3"/>
        <v>0.00913463909504846</v>
      </c>
      <c r="M73" t="str">
        <f t="shared" si="2"/>
        <v>0.00913463909504846</v>
      </c>
      <c r="N73">
        <v>1</v>
      </c>
    </row>
    <row r="74" spans="1:14" x14ac:dyDescent="0.3">
      <c r="A74" s="1" t="s">
        <v>589</v>
      </c>
      <c r="B74" s="1" t="s">
        <v>590</v>
      </c>
      <c r="C74" s="1" t="s">
        <v>591</v>
      </c>
      <c r="D74" s="1" t="s">
        <v>592</v>
      </c>
      <c r="E74" s="1" t="s">
        <v>593</v>
      </c>
      <c r="F74" s="1" t="s">
        <v>594</v>
      </c>
      <c r="G74" s="1" t="s">
        <v>595</v>
      </c>
      <c r="H74" s="1" t="s">
        <v>19</v>
      </c>
      <c r="I74" s="1" t="s">
        <v>11</v>
      </c>
      <c r="J74" s="1" t="s">
        <v>596</v>
      </c>
      <c r="K74" s="1" t="s">
        <v>11</v>
      </c>
      <c r="L74" t="str">
        <f t="shared" si="3"/>
        <v>NA</v>
      </c>
      <c r="M74" t="str">
        <f t="shared" si="2"/>
        <v>0.00913463909504846</v>
      </c>
      <c r="N74">
        <v>0</v>
      </c>
    </row>
    <row r="75" spans="1:14" x14ac:dyDescent="0.3">
      <c r="A75" s="1" t="s">
        <v>597</v>
      </c>
      <c r="B75" s="1" t="s">
        <v>598</v>
      </c>
      <c r="C75" s="1" t="s">
        <v>599</v>
      </c>
      <c r="D75" s="1" t="s">
        <v>600</v>
      </c>
      <c r="E75" s="1" t="s">
        <v>601</v>
      </c>
      <c r="F75" s="1" t="s">
        <v>602</v>
      </c>
      <c r="G75" s="1" t="s">
        <v>603</v>
      </c>
      <c r="H75" s="1" t="s">
        <v>19</v>
      </c>
      <c r="I75" s="1" t="s">
        <v>11</v>
      </c>
      <c r="J75" s="1" t="s">
        <v>604</v>
      </c>
      <c r="K75" s="1" t="s">
        <v>11</v>
      </c>
      <c r="L75" t="str">
        <f t="shared" si="3"/>
        <v>NA</v>
      </c>
      <c r="M75" t="str">
        <f t="shared" si="2"/>
        <v>0.00913463909504846</v>
      </c>
      <c r="N75">
        <v>0</v>
      </c>
    </row>
    <row r="76" spans="1:14" x14ac:dyDescent="0.3">
      <c r="A76" s="1" t="s">
        <v>605</v>
      </c>
      <c r="B76" s="1" t="s">
        <v>606</v>
      </c>
      <c r="C76" s="1" t="s">
        <v>607</v>
      </c>
      <c r="D76" s="1" t="s">
        <v>608</v>
      </c>
      <c r="E76" s="1" t="s">
        <v>609</v>
      </c>
      <c r="F76" s="1" t="s">
        <v>610</v>
      </c>
      <c r="G76" s="1" t="s">
        <v>611</v>
      </c>
      <c r="H76" s="1" t="s">
        <v>19</v>
      </c>
      <c r="I76" s="1" t="s">
        <v>11</v>
      </c>
      <c r="J76" s="1" t="s">
        <v>612</v>
      </c>
      <c r="K76" s="1" t="s">
        <v>613</v>
      </c>
      <c r="L76" t="str">
        <f t="shared" si="3"/>
        <v>0.007102792581649586</v>
      </c>
      <c r="M76" t="str">
        <f t="shared" si="2"/>
        <v>0.007102792581649586</v>
      </c>
      <c r="N76">
        <v>1</v>
      </c>
    </row>
    <row r="77" spans="1:14" x14ac:dyDescent="0.3">
      <c r="A77" s="1" t="s">
        <v>614</v>
      </c>
      <c r="B77" s="1" t="s">
        <v>615</v>
      </c>
      <c r="C77" s="1" t="s">
        <v>616</v>
      </c>
      <c r="D77" s="1" t="s">
        <v>617</v>
      </c>
      <c r="E77" s="1" t="s">
        <v>618</v>
      </c>
      <c r="F77" s="1" t="s">
        <v>619</v>
      </c>
      <c r="G77" s="1" t="s">
        <v>620</v>
      </c>
      <c r="H77" s="1" t="s">
        <v>19</v>
      </c>
      <c r="I77" s="1" t="s">
        <v>11</v>
      </c>
      <c r="J77" s="1" t="s">
        <v>621</v>
      </c>
      <c r="K77" s="1" t="s">
        <v>11</v>
      </c>
      <c r="L77" t="str">
        <f t="shared" si="3"/>
        <v>NA</v>
      </c>
      <c r="M77" t="str">
        <f t="shared" si="2"/>
        <v>0.007102792581649586</v>
      </c>
      <c r="N77">
        <v>0</v>
      </c>
    </row>
    <row r="78" spans="1:14" x14ac:dyDescent="0.3">
      <c r="A78" s="1" t="s">
        <v>622</v>
      </c>
      <c r="B78" s="1" t="s">
        <v>623</v>
      </c>
      <c r="C78" s="1" t="s">
        <v>624</v>
      </c>
      <c r="D78" s="1" t="s">
        <v>625</v>
      </c>
      <c r="E78" s="1" t="s">
        <v>626</v>
      </c>
      <c r="F78" s="1" t="s">
        <v>627</v>
      </c>
      <c r="G78" s="1" t="s">
        <v>628</v>
      </c>
      <c r="H78" s="1" t="s">
        <v>19</v>
      </c>
      <c r="I78" s="1" t="s">
        <v>11</v>
      </c>
      <c r="J78" s="1" t="s">
        <v>629</v>
      </c>
      <c r="K78" s="1" t="s">
        <v>11</v>
      </c>
      <c r="L78" t="str">
        <f t="shared" si="3"/>
        <v>NA</v>
      </c>
      <c r="M78" t="str">
        <f t="shared" si="2"/>
        <v>0.007102792581649586</v>
      </c>
      <c r="N78">
        <v>0</v>
      </c>
    </row>
    <row r="79" spans="1:14" x14ac:dyDescent="0.3">
      <c r="A79" s="1" t="s">
        <v>630</v>
      </c>
      <c r="B79" s="1" t="s">
        <v>631</v>
      </c>
      <c r="C79" s="1" t="s">
        <v>632</v>
      </c>
      <c r="D79" s="1" t="s">
        <v>633</v>
      </c>
      <c r="E79" s="1" t="s">
        <v>634</v>
      </c>
      <c r="F79" s="1" t="s">
        <v>635</v>
      </c>
      <c r="G79" s="1" t="s">
        <v>636</v>
      </c>
      <c r="H79" s="1" t="s">
        <v>19</v>
      </c>
      <c r="I79" s="1" t="s">
        <v>11</v>
      </c>
      <c r="J79" s="1" t="s">
        <v>637</v>
      </c>
      <c r="K79" s="1" t="s">
        <v>638</v>
      </c>
      <c r="L79" t="str">
        <f t="shared" si="3"/>
        <v>0.006382772996434477</v>
      </c>
      <c r="M79" t="str">
        <f t="shared" si="2"/>
        <v>0.006382772996434477</v>
      </c>
      <c r="N79">
        <v>1</v>
      </c>
    </row>
    <row r="80" spans="1:14" x14ac:dyDescent="0.3">
      <c r="A80" s="1" t="s">
        <v>639</v>
      </c>
      <c r="B80" s="1" t="s">
        <v>640</v>
      </c>
      <c r="C80" s="1" t="s">
        <v>641</v>
      </c>
      <c r="D80" s="1" t="s">
        <v>642</v>
      </c>
      <c r="E80" s="1" t="s">
        <v>19</v>
      </c>
      <c r="F80" s="1" t="s">
        <v>643</v>
      </c>
      <c r="G80" s="1" t="s">
        <v>644</v>
      </c>
      <c r="H80" s="1" t="s">
        <v>19</v>
      </c>
      <c r="I80" s="1" t="s">
        <v>11</v>
      </c>
      <c r="J80" s="1" t="s">
        <v>645</v>
      </c>
      <c r="K80" s="1" t="s">
        <v>11</v>
      </c>
      <c r="L80" t="str">
        <f t="shared" si="3"/>
        <v>NA</v>
      </c>
      <c r="M80" t="str">
        <f t="shared" si="2"/>
        <v>0.006382772996434477</v>
      </c>
      <c r="N80">
        <v>0</v>
      </c>
    </row>
    <row r="81" spans="1:14" x14ac:dyDescent="0.3">
      <c r="A81" s="1" t="s">
        <v>646</v>
      </c>
      <c r="B81" s="1" t="s">
        <v>647</v>
      </c>
      <c r="C81" s="1" t="s">
        <v>648</v>
      </c>
      <c r="D81" s="1" t="s">
        <v>649</v>
      </c>
      <c r="E81" s="1" t="s">
        <v>19</v>
      </c>
      <c r="F81" s="1" t="s">
        <v>650</v>
      </c>
      <c r="G81" s="1" t="s">
        <v>651</v>
      </c>
      <c r="H81" s="1" t="s">
        <v>19</v>
      </c>
      <c r="I81" s="1" t="s">
        <v>11</v>
      </c>
      <c r="J81" s="1" t="s">
        <v>652</v>
      </c>
      <c r="K81" s="1" t="s">
        <v>11</v>
      </c>
      <c r="L81" t="str">
        <f t="shared" si="3"/>
        <v>NA</v>
      </c>
      <c r="M81" t="str">
        <f t="shared" si="2"/>
        <v>0.006382772996434477</v>
      </c>
      <c r="N81">
        <v>0</v>
      </c>
    </row>
    <row r="82" spans="1:14" x14ac:dyDescent="0.3">
      <c r="A82" s="1" t="s">
        <v>653</v>
      </c>
      <c r="B82" s="1" t="s">
        <v>654</v>
      </c>
      <c r="C82" s="1" t="s">
        <v>655</v>
      </c>
      <c r="D82" s="1" t="s">
        <v>656</v>
      </c>
      <c r="E82" s="1" t="s">
        <v>19</v>
      </c>
      <c r="F82" s="1" t="s">
        <v>657</v>
      </c>
      <c r="G82" s="1" t="s">
        <v>658</v>
      </c>
      <c r="H82" s="1" t="s">
        <v>19</v>
      </c>
      <c r="I82" s="1" t="s">
        <v>11</v>
      </c>
      <c r="J82" s="1" t="s">
        <v>659</v>
      </c>
      <c r="K82" s="1" t="s">
        <v>660</v>
      </c>
      <c r="L82" t="str">
        <f t="shared" si="3"/>
        <v>0.01057339946875819</v>
      </c>
      <c r="M82" t="str">
        <f t="shared" si="2"/>
        <v>0.01057339946875819</v>
      </c>
      <c r="N82">
        <v>1</v>
      </c>
    </row>
    <row r="83" spans="1:14" x14ac:dyDescent="0.3">
      <c r="A83" s="1" t="s">
        <v>661</v>
      </c>
      <c r="B83" s="1" t="s">
        <v>662</v>
      </c>
      <c r="C83" s="1" t="s">
        <v>663</v>
      </c>
      <c r="D83" s="1" t="s">
        <v>664</v>
      </c>
      <c r="E83" s="1" t="s">
        <v>19</v>
      </c>
      <c r="F83" s="1" t="s">
        <v>665</v>
      </c>
      <c r="G83" s="1" t="s">
        <v>666</v>
      </c>
      <c r="H83" s="1" t="s">
        <v>19</v>
      </c>
      <c r="I83" s="1" t="s">
        <v>11</v>
      </c>
      <c r="J83" s="1" t="s">
        <v>667</v>
      </c>
      <c r="K83" s="1" t="s">
        <v>11</v>
      </c>
      <c r="L83" t="str">
        <f t="shared" si="3"/>
        <v>NA</v>
      </c>
      <c r="M83" t="str">
        <f t="shared" si="2"/>
        <v>0.01057339946875819</v>
      </c>
      <c r="N83">
        <v>0</v>
      </c>
    </row>
    <row r="84" spans="1:14" x14ac:dyDescent="0.3">
      <c r="A84" s="1" t="s">
        <v>668</v>
      </c>
      <c r="B84" s="1" t="s">
        <v>669</v>
      </c>
      <c r="C84" s="1" t="s">
        <v>670</v>
      </c>
      <c r="D84" s="1" t="s">
        <v>671</v>
      </c>
      <c r="E84" s="1" t="s">
        <v>19</v>
      </c>
      <c r="F84" s="1" t="s">
        <v>672</v>
      </c>
      <c r="G84" s="1" t="s">
        <v>673</v>
      </c>
      <c r="H84" s="1" t="s">
        <v>450</v>
      </c>
      <c r="I84" s="1" t="s">
        <v>11</v>
      </c>
      <c r="J84" s="1" t="s">
        <v>674</v>
      </c>
      <c r="K84" s="1" t="s">
        <v>11</v>
      </c>
      <c r="L84" t="str">
        <f t="shared" si="3"/>
        <v>NA</v>
      </c>
      <c r="M84" t="str">
        <f t="shared" si="2"/>
        <v>0.01057339946875819</v>
      </c>
      <c r="N84">
        <v>0</v>
      </c>
    </row>
    <row r="85" spans="1:14" x14ac:dyDescent="0.3">
      <c r="A85" s="1" t="s">
        <v>675</v>
      </c>
      <c r="B85" s="1" t="s">
        <v>676</v>
      </c>
      <c r="C85" s="1" t="s">
        <v>677</v>
      </c>
      <c r="D85" s="1" t="s">
        <v>678</v>
      </c>
      <c r="E85" s="1" t="s">
        <v>19</v>
      </c>
      <c r="F85" s="1" t="s">
        <v>679</v>
      </c>
      <c r="G85" s="1" t="s">
        <v>680</v>
      </c>
      <c r="H85" s="1" t="s">
        <v>19</v>
      </c>
      <c r="I85" s="1" t="s">
        <v>11</v>
      </c>
      <c r="J85" s="1" t="s">
        <v>681</v>
      </c>
      <c r="K85" s="1" t="s">
        <v>682</v>
      </c>
      <c r="L85" t="str">
        <f t="shared" si="3"/>
        <v>0.009185412263141408</v>
      </c>
      <c r="M85" t="str">
        <f t="shared" si="2"/>
        <v>0.009185412263141408</v>
      </c>
      <c r="N85">
        <v>1</v>
      </c>
    </row>
    <row r="86" spans="1:14" x14ac:dyDescent="0.3">
      <c r="A86" s="1" t="s">
        <v>683</v>
      </c>
      <c r="B86" s="1" t="s">
        <v>684</v>
      </c>
      <c r="C86" s="1" t="s">
        <v>685</v>
      </c>
      <c r="D86" s="1" t="s">
        <v>686</v>
      </c>
      <c r="E86" s="1" t="s">
        <v>19</v>
      </c>
      <c r="F86" s="1" t="s">
        <v>687</v>
      </c>
      <c r="G86" s="1" t="s">
        <v>688</v>
      </c>
      <c r="H86" s="1" t="s">
        <v>19</v>
      </c>
      <c r="I86" s="1" t="s">
        <v>11</v>
      </c>
      <c r="J86" s="1" t="s">
        <v>689</v>
      </c>
      <c r="K86" s="1" t="s">
        <v>11</v>
      </c>
      <c r="L86" t="str">
        <f t="shared" si="3"/>
        <v>NA</v>
      </c>
      <c r="M86" t="str">
        <f t="shared" si="2"/>
        <v>0.009185412263141408</v>
      </c>
      <c r="N86">
        <v>0</v>
      </c>
    </row>
    <row r="87" spans="1:14" x14ac:dyDescent="0.3">
      <c r="A87" s="1" t="s">
        <v>690</v>
      </c>
      <c r="B87" s="1" t="s">
        <v>691</v>
      </c>
      <c r="C87" s="1" t="s">
        <v>692</v>
      </c>
      <c r="D87" s="1" t="s">
        <v>693</v>
      </c>
      <c r="E87" s="1" t="s">
        <v>19</v>
      </c>
      <c r="F87" s="1" t="s">
        <v>694</v>
      </c>
      <c r="G87" s="1" t="s">
        <v>695</v>
      </c>
      <c r="H87" s="1" t="s">
        <v>696</v>
      </c>
      <c r="I87" s="1" t="s">
        <v>697</v>
      </c>
      <c r="J87" s="1" t="s">
        <v>698</v>
      </c>
      <c r="K87" s="1" t="s">
        <v>11</v>
      </c>
      <c r="L87" t="str">
        <f t="shared" si="3"/>
        <v>NA</v>
      </c>
      <c r="M87" t="str">
        <f t="shared" si="2"/>
        <v>0.009185412263141408</v>
      </c>
      <c r="N87">
        <v>0</v>
      </c>
    </row>
    <row r="88" spans="1:14" x14ac:dyDescent="0.3">
      <c r="A88" s="1" t="s">
        <v>699</v>
      </c>
      <c r="B88" s="1" t="s">
        <v>700</v>
      </c>
      <c r="C88" s="1" t="s">
        <v>701</v>
      </c>
      <c r="D88" s="1" t="s">
        <v>702</v>
      </c>
      <c r="E88" s="1" t="s">
        <v>19</v>
      </c>
      <c r="F88" s="1" t="s">
        <v>703</v>
      </c>
      <c r="G88" s="1" t="s">
        <v>704</v>
      </c>
      <c r="H88" s="1" t="s">
        <v>19</v>
      </c>
      <c r="I88" s="1" t="s">
        <v>705</v>
      </c>
      <c r="J88" s="1" t="s">
        <v>706</v>
      </c>
      <c r="K88" s="1" t="s">
        <v>707</v>
      </c>
      <c r="L88" t="str">
        <f t="shared" si="3"/>
        <v>0.00854625579190153</v>
      </c>
      <c r="M88" t="str">
        <f t="shared" si="2"/>
        <v>0.00854625579190153</v>
      </c>
      <c r="N88">
        <v>1</v>
      </c>
    </row>
    <row r="89" spans="1:14" x14ac:dyDescent="0.3">
      <c r="A89" s="1" t="s">
        <v>708</v>
      </c>
      <c r="B89" s="1" t="s">
        <v>709</v>
      </c>
      <c r="C89" s="1" t="s">
        <v>710</v>
      </c>
      <c r="D89" s="1" t="s">
        <v>711</v>
      </c>
      <c r="E89" s="1" t="s">
        <v>19</v>
      </c>
      <c r="F89" s="1" t="s">
        <v>712</v>
      </c>
      <c r="G89" s="1" t="s">
        <v>713</v>
      </c>
      <c r="H89" s="1" t="s">
        <v>714</v>
      </c>
      <c r="I89" s="1" t="s">
        <v>715</v>
      </c>
      <c r="J89" s="1" t="s">
        <v>716</v>
      </c>
      <c r="K89" s="1" t="s">
        <v>11</v>
      </c>
      <c r="L89" t="str">
        <f t="shared" si="3"/>
        <v>NA</v>
      </c>
      <c r="M89" t="str">
        <f t="shared" si="2"/>
        <v>0.00854625579190153</v>
      </c>
      <c r="N89">
        <v>0</v>
      </c>
    </row>
    <row r="90" spans="1:14" x14ac:dyDescent="0.3">
      <c r="A90" s="1" t="s">
        <v>717</v>
      </c>
      <c r="B90" s="1" t="s">
        <v>718</v>
      </c>
      <c r="C90" s="1" t="s">
        <v>719</v>
      </c>
      <c r="D90" s="1" t="s">
        <v>720</v>
      </c>
      <c r="E90" s="1" t="s">
        <v>19</v>
      </c>
      <c r="F90" s="1" t="s">
        <v>721</v>
      </c>
      <c r="G90" s="1" t="s">
        <v>722</v>
      </c>
      <c r="H90" s="1" t="s">
        <v>723</v>
      </c>
      <c r="I90" s="1" t="s">
        <v>19</v>
      </c>
      <c r="J90" s="1" t="s">
        <v>724</v>
      </c>
      <c r="K90" s="1" t="s">
        <v>11</v>
      </c>
      <c r="L90" t="str">
        <f t="shared" si="3"/>
        <v>NA</v>
      </c>
      <c r="M90" t="str">
        <f t="shared" si="2"/>
        <v>0.00854625579190153</v>
      </c>
      <c r="N90">
        <v>0</v>
      </c>
    </row>
    <row r="91" spans="1:14" x14ac:dyDescent="0.3">
      <c r="A91" s="1" t="s">
        <v>725</v>
      </c>
      <c r="B91" s="1" t="s">
        <v>726</v>
      </c>
      <c r="C91" s="1" t="s">
        <v>727</v>
      </c>
      <c r="D91" s="1" t="s">
        <v>728</v>
      </c>
      <c r="E91" s="1" t="s">
        <v>19</v>
      </c>
      <c r="F91" s="1" t="s">
        <v>729</v>
      </c>
      <c r="G91" s="1" t="s">
        <v>730</v>
      </c>
      <c r="H91" s="1" t="s">
        <v>19</v>
      </c>
      <c r="I91" s="1" t="s">
        <v>731</v>
      </c>
      <c r="J91" s="1" t="s">
        <v>732</v>
      </c>
      <c r="K91" s="1" t="s">
        <v>733</v>
      </c>
      <c r="L91" t="str">
        <f t="shared" si="3"/>
        <v>0.006901065359007058</v>
      </c>
      <c r="M91" t="str">
        <f t="shared" si="2"/>
        <v>0.006901065359007058</v>
      </c>
      <c r="N91">
        <v>1</v>
      </c>
    </row>
    <row r="92" spans="1:14" x14ac:dyDescent="0.3">
      <c r="A92" s="1" t="s">
        <v>734</v>
      </c>
      <c r="B92" s="1" t="s">
        <v>735</v>
      </c>
      <c r="C92" s="1" t="s">
        <v>736</v>
      </c>
      <c r="D92" s="1" t="s">
        <v>737</v>
      </c>
      <c r="E92" s="1" t="s">
        <v>19</v>
      </c>
      <c r="F92" s="1" t="s">
        <v>738</v>
      </c>
      <c r="G92" s="1" t="s">
        <v>739</v>
      </c>
      <c r="H92" s="1" t="s">
        <v>19</v>
      </c>
      <c r="I92" s="1" t="s">
        <v>740</v>
      </c>
      <c r="J92" s="1" t="s">
        <v>741</v>
      </c>
      <c r="K92" s="1" t="s">
        <v>11</v>
      </c>
      <c r="L92" t="str">
        <f t="shared" si="3"/>
        <v>NA</v>
      </c>
      <c r="M92" t="str">
        <f t="shared" si="2"/>
        <v>0.006901065359007058</v>
      </c>
      <c r="N92">
        <v>0</v>
      </c>
    </row>
    <row r="93" spans="1:14" x14ac:dyDescent="0.3">
      <c r="A93" s="1" t="s">
        <v>742</v>
      </c>
      <c r="B93" s="1" t="s">
        <v>743</v>
      </c>
      <c r="C93" s="1" t="s">
        <v>744</v>
      </c>
      <c r="D93" s="1" t="s">
        <v>745</v>
      </c>
      <c r="E93" s="1" t="s">
        <v>19</v>
      </c>
      <c r="F93" s="1" t="s">
        <v>746</v>
      </c>
      <c r="G93" s="1" t="s">
        <v>747</v>
      </c>
      <c r="H93" s="1" t="s">
        <v>19</v>
      </c>
      <c r="I93" s="1" t="s">
        <v>748</v>
      </c>
      <c r="J93" s="1" t="s">
        <v>749</v>
      </c>
      <c r="K93" s="1" t="s">
        <v>11</v>
      </c>
      <c r="L93" t="str">
        <f t="shared" si="3"/>
        <v>NA</v>
      </c>
      <c r="M93" t="str">
        <f t="shared" si="2"/>
        <v>0.006901065359007058</v>
      </c>
      <c r="N93">
        <v>0</v>
      </c>
    </row>
    <row r="94" spans="1:14" x14ac:dyDescent="0.3">
      <c r="A94" s="1" t="s">
        <v>750</v>
      </c>
      <c r="B94" s="1" t="s">
        <v>751</v>
      </c>
      <c r="C94" s="1" t="s">
        <v>752</v>
      </c>
      <c r="D94" s="1" t="s">
        <v>753</v>
      </c>
      <c r="E94" s="1" t="s">
        <v>754</v>
      </c>
      <c r="F94" s="1" t="s">
        <v>755</v>
      </c>
      <c r="G94" s="1" t="s">
        <v>756</v>
      </c>
      <c r="H94" s="1" t="s">
        <v>757</v>
      </c>
      <c r="I94" s="1" t="s">
        <v>758</v>
      </c>
      <c r="J94" s="1" t="s">
        <v>759</v>
      </c>
      <c r="K94" s="1" t="s">
        <v>760</v>
      </c>
      <c r="L94" t="str">
        <f t="shared" si="3"/>
        <v>0.008034764284644034</v>
      </c>
      <c r="M94" t="str">
        <f t="shared" si="2"/>
        <v>0.008034764284644034</v>
      </c>
      <c r="N94">
        <v>1</v>
      </c>
    </row>
    <row r="95" spans="1:14" x14ac:dyDescent="0.3">
      <c r="A95" s="1" t="s">
        <v>761</v>
      </c>
      <c r="B95" s="1" t="s">
        <v>762</v>
      </c>
      <c r="C95" s="1" t="s">
        <v>763</v>
      </c>
      <c r="D95" s="1" t="s">
        <v>764</v>
      </c>
      <c r="E95" s="1" t="s">
        <v>19</v>
      </c>
      <c r="F95" s="1" t="s">
        <v>765</v>
      </c>
      <c r="G95" s="1" t="s">
        <v>766</v>
      </c>
      <c r="H95" s="1" t="s">
        <v>19</v>
      </c>
      <c r="I95" s="1" t="s">
        <v>767</v>
      </c>
      <c r="J95" s="1" t="s">
        <v>768</v>
      </c>
      <c r="K95" s="1" t="s">
        <v>11</v>
      </c>
      <c r="L95" t="str">
        <f t="shared" si="3"/>
        <v>NA</v>
      </c>
      <c r="M95" t="str">
        <f t="shared" si="2"/>
        <v>0.008034764284644034</v>
      </c>
      <c r="N95">
        <v>0</v>
      </c>
    </row>
    <row r="96" spans="1:14" x14ac:dyDescent="0.3">
      <c r="A96" s="1" t="s">
        <v>769</v>
      </c>
      <c r="B96" s="1" t="s">
        <v>770</v>
      </c>
      <c r="C96" s="1" t="s">
        <v>771</v>
      </c>
      <c r="D96" s="1" t="s">
        <v>772</v>
      </c>
      <c r="E96" s="1" t="s">
        <v>19</v>
      </c>
      <c r="F96" s="1" t="s">
        <v>773</v>
      </c>
      <c r="G96" s="1" t="s">
        <v>774</v>
      </c>
      <c r="H96" s="1" t="s">
        <v>19</v>
      </c>
      <c r="I96" s="1" t="s">
        <v>775</v>
      </c>
      <c r="J96" s="1" t="s">
        <v>776</v>
      </c>
      <c r="K96" s="1" t="s">
        <v>11</v>
      </c>
      <c r="L96" t="str">
        <f t="shared" si="3"/>
        <v>NA</v>
      </c>
      <c r="M96" t="str">
        <f t="shared" si="2"/>
        <v>0.008034764284644034</v>
      </c>
      <c r="N96">
        <v>0</v>
      </c>
    </row>
    <row r="97" spans="1:14" x14ac:dyDescent="0.3">
      <c r="A97" s="1" t="s">
        <v>777</v>
      </c>
      <c r="B97" s="1" t="s">
        <v>778</v>
      </c>
      <c r="C97" s="1" t="s">
        <v>779</v>
      </c>
      <c r="D97" s="1" t="s">
        <v>780</v>
      </c>
      <c r="E97" s="1" t="s">
        <v>781</v>
      </c>
      <c r="F97" s="1" t="s">
        <v>782</v>
      </c>
      <c r="G97" s="1" t="s">
        <v>783</v>
      </c>
      <c r="H97" s="1" t="s">
        <v>19</v>
      </c>
      <c r="I97" s="1" t="s">
        <v>784</v>
      </c>
      <c r="J97" s="1" t="s">
        <v>785</v>
      </c>
      <c r="K97" s="1" t="s">
        <v>786</v>
      </c>
      <c r="L97" t="str">
        <f t="shared" si="3"/>
        <v>0.008554202786555557</v>
      </c>
      <c r="M97" t="str">
        <f t="shared" si="2"/>
        <v>0.008554202786555557</v>
      </c>
      <c r="N97">
        <v>1</v>
      </c>
    </row>
    <row r="98" spans="1:14" x14ac:dyDescent="0.3">
      <c r="A98" s="1" t="s">
        <v>787</v>
      </c>
      <c r="B98" s="1" t="s">
        <v>788</v>
      </c>
      <c r="C98" s="1" t="s">
        <v>789</v>
      </c>
      <c r="D98" s="1" t="s">
        <v>790</v>
      </c>
      <c r="E98" s="1" t="s">
        <v>791</v>
      </c>
      <c r="F98" s="1" t="s">
        <v>792</v>
      </c>
      <c r="G98" s="1" t="s">
        <v>793</v>
      </c>
      <c r="H98" s="1" t="s">
        <v>19</v>
      </c>
      <c r="I98" s="1" t="s">
        <v>794</v>
      </c>
      <c r="J98" s="1" t="s">
        <v>795</v>
      </c>
      <c r="K98" s="1" t="s">
        <v>11</v>
      </c>
      <c r="L98" t="str">
        <f t="shared" si="3"/>
        <v>NA</v>
      </c>
      <c r="M98" t="str">
        <f t="shared" si="2"/>
        <v>0.008554202786555557</v>
      </c>
      <c r="N98">
        <v>0</v>
      </c>
    </row>
    <row r="99" spans="1:14" x14ac:dyDescent="0.3">
      <c r="A99" s="1" t="s">
        <v>796</v>
      </c>
      <c r="B99" s="1" t="s">
        <v>797</v>
      </c>
      <c r="C99" s="1" t="s">
        <v>798</v>
      </c>
      <c r="D99" s="1" t="s">
        <v>799</v>
      </c>
      <c r="E99" s="1" t="s">
        <v>19</v>
      </c>
      <c r="F99" s="1" t="s">
        <v>800</v>
      </c>
      <c r="G99" s="1" t="s">
        <v>801</v>
      </c>
      <c r="H99" s="1" t="s">
        <v>19</v>
      </c>
      <c r="I99" s="1" t="s">
        <v>802</v>
      </c>
      <c r="J99" s="1" t="s">
        <v>803</v>
      </c>
      <c r="K99" s="1" t="s">
        <v>11</v>
      </c>
      <c r="L99" t="str">
        <f t="shared" si="3"/>
        <v>NA</v>
      </c>
      <c r="M99" t="str">
        <f t="shared" si="2"/>
        <v>0.008554202786555557</v>
      </c>
      <c r="N99">
        <v>0</v>
      </c>
    </row>
    <row r="100" spans="1:14" x14ac:dyDescent="0.3">
      <c r="A100" s="1" t="s">
        <v>804</v>
      </c>
      <c r="B100" s="1" t="s">
        <v>805</v>
      </c>
      <c r="C100" s="1" t="s">
        <v>806</v>
      </c>
      <c r="D100" s="1" t="s">
        <v>807</v>
      </c>
      <c r="E100" s="1" t="s">
        <v>19</v>
      </c>
      <c r="F100" s="1" t="s">
        <v>808</v>
      </c>
      <c r="G100" s="1" t="s">
        <v>809</v>
      </c>
      <c r="H100" s="1" t="s">
        <v>810</v>
      </c>
      <c r="I100" s="1" t="s">
        <v>811</v>
      </c>
      <c r="J100" s="1" t="s">
        <v>812</v>
      </c>
      <c r="K100" s="1" t="s">
        <v>813</v>
      </c>
      <c r="L100" t="str">
        <f t="shared" si="3"/>
        <v>0.0038201818925742035</v>
      </c>
      <c r="M100" t="str">
        <f t="shared" si="2"/>
        <v>0.0038201818925742035</v>
      </c>
      <c r="N100">
        <v>1</v>
      </c>
    </row>
    <row r="101" spans="1:14" x14ac:dyDescent="0.3">
      <c r="A101" s="1" t="s">
        <v>814</v>
      </c>
      <c r="B101" s="1" t="s">
        <v>815</v>
      </c>
      <c r="C101" s="1" t="s">
        <v>816</v>
      </c>
      <c r="D101" s="1" t="s">
        <v>817</v>
      </c>
      <c r="E101" s="1" t="s">
        <v>19</v>
      </c>
      <c r="F101" s="1" t="s">
        <v>818</v>
      </c>
      <c r="G101" s="1" t="s">
        <v>819</v>
      </c>
      <c r="H101" s="1" t="s">
        <v>19</v>
      </c>
      <c r="I101" s="1" t="s">
        <v>820</v>
      </c>
      <c r="J101" s="1" t="s">
        <v>821</v>
      </c>
      <c r="K101" s="1" t="s">
        <v>11</v>
      </c>
      <c r="L101" t="str">
        <f t="shared" si="3"/>
        <v>NA</v>
      </c>
      <c r="M101" t="str">
        <f t="shared" si="2"/>
        <v>0.0038201818925742035</v>
      </c>
      <c r="N101">
        <v>0</v>
      </c>
    </row>
    <row r="102" spans="1:14" x14ac:dyDescent="0.3">
      <c r="A102" s="1" t="s">
        <v>822</v>
      </c>
      <c r="B102" s="1" t="s">
        <v>823</v>
      </c>
      <c r="C102" s="1" t="s">
        <v>824</v>
      </c>
      <c r="D102" s="1" t="s">
        <v>825</v>
      </c>
      <c r="E102" s="1" t="s">
        <v>19</v>
      </c>
      <c r="F102" s="1" t="s">
        <v>826</v>
      </c>
      <c r="G102" s="1" t="s">
        <v>827</v>
      </c>
      <c r="H102" s="1" t="s">
        <v>19</v>
      </c>
      <c r="I102" s="1" t="s">
        <v>828</v>
      </c>
      <c r="J102" s="1" t="s">
        <v>829</v>
      </c>
      <c r="K102" s="1" t="s">
        <v>11</v>
      </c>
      <c r="L102" t="str">
        <f t="shared" si="3"/>
        <v>NA</v>
      </c>
      <c r="M102" t="str">
        <f t="shared" si="2"/>
        <v>0.0038201818925742035</v>
      </c>
      <c r="N102">
        <v>0</v>
      </c>
    </row>
    <row r="103" spans="1:14" x14ac:dyDescent="0.3">
      <c r="A103" s="1" t="s">
        <v>830</v>
      </c>
      <c r="B103" s="1" t="s">
        <v>831</v>
      </c>
      <c r="C103" s="1" t="s">
        <v>832</v>
      </c>
      <c r="D103" s="1" t="s">
        <v>833</v>
      </c>
      <c r="E103" s="1" t="s">
        <v>19</v>
      </c>
      <c r="F103" s="1" t="s">
        <v>834</v>
      </c>
      <c r="G103" s="1" t="s">
        <v>835</v>
      </c>
      <c r="H103" s="1" t="s">
        <v>19</v>
      </c>
      <c r="I103" s="1" t="s">
        <v>836</v>
      </c>
      <c r="J103" s="1" t="s">
        <v>837</v>
      </c>
      <c r="K103" s="1" t="s">
        <v>838</v>
      </c>
      <c r="L103" t="str">
        <f t="shared" si="3"/>
        <v>0.007573527492557988</v>
      </c>
      <c r="M103" t="str">
        <f t="shared" si="2"/>
        <v>0.007573527492557988</v>
      </c>
      <c r="N103">
        <v>1</v>
      </c>
    </row>
    <row r="104" spans="1:14" x14ac:dyDescent="0.3">
      <c r="A104" s="1" t="s">
        <v>839</v>
      </c>
      <c r="B104" s="1" t="s">
        <v>840</v>
      </c>
      <c r="C104" s="1" t="s">
        <v>841</v>
      </c>
      <c r="D104" s="1" t="s">
        <v>842</v>
      </c>
      <c r="E104" s="1" t="s">
        <v>19</v>
      </c>
      <c r="F104" s="1" t="s">
        <v>843</v>
      </c>
      <c r="G104" s="1" t="s">
        <v>844</v>
      </c>
      <c r="H104" s="1" t="s">
        <v>19</v>
      </c>
      <c r="I104" s="1" t="s">
        <v>19</v>
      </c>
      <c r="J104" s="1" t="s">
        <v>845</v>
      </c>
      <c r="K104" s="1" t="s">
        <v>11</v>
      </c>
      <c r="L104" t="str">
        <f t="shared" si="3"/>
        <v>NA</v>
      </c>
      <c r="M104" t="str">
        <f t="shared" si="2"/>
        <v>0.007573527492557988</v>
      </c>
      <c r="N104">
        <v>0</v>
      </c>
    </row>
    <row r="105" spans="1:14" x14ac:dyDescent="0.3">
      <c r="A105" s="1" t="s">
        <v>846</v>
      </c>
      <c r="B105" s="1" t="s">
        <v>847</v>
      </c>
      <c r="C105" s="1" t="s">
        <v>848</v>
      </c>
      <c r="D105" s="1" t="s">
        <v>849</v>
      </c>
      <c r="E105" s="1" t="s">
        <v>19</v>
      </c>
      <c r="F105" s="1" t="s">
        <v>850</v>
      </c>
      <c r="G105" s="1" t="s">
        <v>851</v>
      </c>
      <c r="H105" s="1" t="s">
        <v>19</v>
      </c>
      <c r="I105" s="1" t="s">
        <v>852</v>
      </c>
      <c r="J105" s="1" t="s">
        <v>853</v>
      </c>
      <c r="K105" s="1" t="s">
        <v>11</v>
      </c>
      <c r="L105" t="str">
        <f t="shared" si="3"/>
        <v>NA</v>
      </c>
      <c r="M105" t="str">
        <f t="shared" si="2"/>
        <v>0.007573527492557988</v>
      </c>
      <c r="N105">
        <v>0</v>
      </c>
    </row>
    <row r="106" spans="1:14" x14ac:dyDescent="0.3">
      <c r="A106" s="1" t="s">
        <v>854</v>
      </c>
      <c r="B106" s="1" t="s">
        <v>855</v>
      </c>
      <c r="C106" s="1" t="s">
        <v>856</v>
      </c>
      <c r="D106" s="1" t="s">
        <v>857</v>
      </c>
      <c r="E106" s="1" t="s">
        <v>858</v>
      </c>
      <c r="F106" s="1" t="s">
        <v>859</v>
      </c>
      <c r="G106" s="1" t="s">
        <v>860</v>
      </c>
      <c r="H106" s="1" t="s">
        <v>19</v>
      </c>
      <c r="I106" s="1" t="s">
        <v>861</v>
      </c>
      <c r="J106" s="1" t="s">
        <v>862</v>
      </c>
      <c r="K106" s="1" t="s">
        <v>863</v>
      </c>
      <c r="L106" t="str">
        <f t="shared" si="3"/>
        <v>0.003942725256731506</v>
      </c>
      <c r="M106" t="str">
        <f t="shared" si="2"/>
        <v>0.003942725256731506</v>
      </c>
      <c r="N106">
        <v>1</v>
      </c>
    </row>
    <row r="107" spans="1:14" x14ac:dyDescent="0.3">
      <c r="A107" s="1" t="s">
        <v>864</v>
      </c>
      <c r="B107" s="1" t="s">
        <v>865</v>
      </c>
      <c r="C107" s="1" t="s">
        <v>866</v>
      </c>
      <c r="D107" s="1" t="s">
        <v>867</v>
      </c>
      <c r="E107" s="1" t="s">
        <v>868</v>
      </c>
      <c r="F107" s="1" t="s">
        <v>869</v>
      </c>
      <c r="G107" s="1" t="s">
        <v>870</v>
      </c>
      <c r="H107" s="1" t="s">
        <v>871</v>
      </c>
      <c r="I107" s="1" t="s">
        <v>872</v>
      </c>
      <c r="J107" s="1" t="s">
        <v>873</v>
      </c>
      <c r="K107" s="1" t="s">
        <v>11</v>
      </c>
      <c r="L107" t="str">
        <f t="shared" si="3"/>
        <v>NA</v>
      </c>
      <c r="M107" t="str">
        <f t="shared" si="2"/>
        <v>0.003942725256731506</v>
      </c>
      <c r="N107">
        <v>0</v>
      </c>
    </row>
    <row r="108" spans="1:14" x14ac:dyDescent="0.3">
      <c r="A108" s="1" t="s">
        <v>874</v>
      </c>
      <c r="B108" s="1" t="s">
        <v>875</v>
      </c>
      <c r="C108" s="1" t="s">
        <v>876</v>
      </c>
      <c r="D108" s="1" t="s">
        <v>877</v>
      </c>
      <c r="E108" s="1" t="s">
        <v>19</v>
      </c>
      <c r="F108" s="1" t="s">
        <v>878</v>
      </c>
      <c r="G108" s="1" t="s">
        <v>879</v>
      </c>
      <c r="H108" s="1" t="s">
        <v>19</v>
      </c>
      <c r="I108" s="1" t="s">
        <v>880</v>
      </c>
      <c r="J108" s="1" t="s">
        <v>881</v>
      </c>
      <c r="K108" s="1" t="s">
        <v>11</v>
      </c>
      <c r="L108" t="str">
        <f t="shared" si="3"/>
        <v>NA</v>
      </c>
      <c r="M108" t="str">
        <f t="shared" si="2"/>
        <v>0.003942725256731506</v>
      </c>
      <c r="N108">
        <v>0</v>
      </c>
    </row>
    <row r="109" spans="1:14" x14ac:dyDescent="0.3">
      <c r="A109" s="1" t="s">
        <v>882</v>
      </c>
      <c r="B109" s="1" t="s">
        <v>883</v>
      </c>
      <c r="C109" s="1" t="s">
        <v>884</v>
      </c>
      <c r="D109" s="1" t="s">
        <v>885</v>
      </c>
      <c r="E109" s="1" t="s">
        <v>19</v>
      </c>
      <c r="F109" s="1" t="s">
        <v>886</v>
      </c>
      <c r="G109" s="1" t="s">
        <v>887</v>
      </c>
      <c r="H109" s="1" t="s">
        <v>19</v>
      </c>
      <c r="I109" s="1" t="s">
        <v>888</v>
      </c>
      <c r="J109" s="1" t="s">
        <v>889</v>
      </c>
      <c r="K109" s="1" t="s">
        <v>890</v>
      </c>
      <c r="L109" t="str">
        <f t="shared" si="3"/>
        <v>0.007597656730344711</v>
      </c>
      <c r="M109" t="str">
        <f t="shared" si="2"/>
        <v>0.007597656730344711</v>
      </c>
      <c r="N109">
        <v>1</v>
      </c>
    </row>
    <row r="110" spans="1:14" x14ac:dyDescent="0.3">
      <c r="A110" s="1" t="s">
        <v>891</v>
      </c>
      <c r="B110" s="1" t="s">
        <v>892</v>
      </c>
      <c r="C110" s="1" t="s">
        <v>893</v>
      </c>
      <c r="D110" s="1" t="s">
        <v>894</v>
      </c>
      <c r="E110" s="1" t="s">
        <v>19</v>
      </c>
      <c r="F110" s="1" t="s">
        <v>895</v>
      </c>
      <c r="G110" s="1" t="s">
        <v>896</v>
      </c>
      <c r="H110" s="1" t="s">
        <v>19</v>
      </c>
      <c r="I110" s="1" t="s">
        <v>897</v>
      </c>
      <c r="J110" s="1" t="s">
        <v>898</v>
      </c>
      <c r="K110" s="1" t="s">
        <v>11</v>
      </c>
      <c r="L110" t="str">
        <f t="shared" si="3"/>
        <v>NA</v>
      </c>
      <c r="M110" t="str">
        <f t="shared" si="2"/>
        <v>0.007597656730344711</v>
      </c>
      <c r="N110">
        <v>0</v>
      </c>
    </row>
    <row r="111" spans="1:14" x14ac:dyDescent="0.3">
      <c r="A111" s="1" t="s">
        <v>899</v>
      </c>
      <c r="B111" s="1" t="s">
        <v>900</v>
      </c>
      <c r="C111" s="1" t="s">
        <v>901</v>
      </c>
      <c r="D111" s="1" t="s">
        <v>902</v>
      </c>
      <c r="E111" s="1" t="s">
        <v>19</v>
      </c>
      <c r="F111" s="1" t="s">
        <v>903</v>
      </c>
      <c r="G111" s="1" t="s">
        <v>904</v>
      </c>
      <c r="H111" s="1" t="s">
        <v>19</v>
      </c>
      <c r="I111" s="1" t="s">
        <v>905</v>
      </c>
      <c r="J111" s="1" t="s">
        <v>906</v>
      </c>
      <c r="K111" s="1" t="s">
        <v>11</v>
      </c>
      <c r="L111" t="str">
        <f t="shared" si="3"/>
        <v>NA</v>
      </c>
      <c r="M111" t="str">
        <f t="shared" si="2"/>
        <v>0.007597656730344711</v>
      </c>
      <c r="N111">
        <v>0</v>
      </c>
    </row>
    <row r="112" spans="1:14" x14ac:dyDescent="0.3">
      <c r="A112" s="1" t="s">
        <v>907</v>
      </c>
      <c r="B112" s="1" t="s">
        <v>908</v>
      </c>
      <c r="C112" s="1" t="s">
        <v>909</v>
      </c>
      <c r="D112" s="1" t="s">
        <v>910</v>
      </c>
      <c r="E112" s="1" t="s">
        <v>19</v>
      </c>
      <c r="F112" s="1" t="s">
        <v>911</v>
      </c>
      <c r="G112" s="1" t="s">
        <v>912</v>
      </c>
      <c r="H112" s="1" t="s">
        <v>913</v>
      </c>
      <c r="I112" s="1" t="s">
        <v>914</v>
      </c>
      <c r="J112" s="1" t="s">
        <v>915</v>
      </c>
      <c r="K112" s="1" t="s">
        <v>916</v>
      </c>
      <c r="L112" t="str">
        <f t="shared" si="3"/>
        <v>0.005670863654206823</v>
      </c>
      <c r="M112" t="str">
        <f t="shared" si="2"/>
        <v>0.005670863654206823</v>
      </c>
      <c r="N112">
        <v>1</v>
      </c>
    </row>
    <row r="113" spans="1:14" x14ac:dyDescent="0.3">
      <c r="A113" s="1" t="s">
        <v>917</v>
      </c>
      <c r="B113" s="1" t="s">
        <v>918</v>
      </c>
      <c r="C113" s="1" t="s">
        <v>919</v>
      </c>
      <c r="D113" s="1" t="s">
        <v>920</v>
      </c>
      <c r="E113" s="1" t="s">
        <v>19</v>
      </c>
      <c r="F113" s="1" t="s">
        <v>921</v>
      </c>
      <c r="G113" s="1" t="s">
        <v>922</v>
      </c>
      <c r="H113" s="1" t="s">
        <v>923</v>
      </c>
      <c r="I113" s="1" t="s">
        <v>924</v>
      </c>
      <c r="J113" s="1" t="s">
        <v>925</v>
      </c>
      <c r="K113" s="1" t="s">
        <v>11</v>
      </c>
      <c r="L113" t="str">
        <f t="shared" si="3"/>
        <v>NA</v>
      </c>
      <c r="M113" t="str">
        <f t="shared" si="2"/>
        <v>0.005670863654206823</v>
      </c>
      <c r="N113">
        <v>0</v>
      </c>
    </row>
    <row r="114" spans="1:14" x14ac:dyDescent="0.3">
      <c r="A114" s="1" t="s">
        <v>926</v>
      </c>
      <c r="B114" s="1" t="s">
        <v>927</v>
      </c>
      <c r="C114" s="1" t="s">
        <v>928</v>
      </c>
      <c r="D114" s="1" t="s">
        <v>929</v>
      </c>
      <c r="E114" s="1" t="s">
        <v>19</v>
      </c>
      <c r="F114" s="1" t="s">
        <v>930</v>
      </c>
      <c r="G114" s="1" t="s">
        <v>931</v>
      </c>
      <c r="H114" s="1" t="s">
        <v>19</v>
      </c>
      <c r="I114" s="1" t="s">
        <v>932</v>
      </c>
      <c r="J114" s="1" t="s">
        <v>933</v>
      </c>
      <c r="K114" s="1" t="s">
        <v>11</v>
      </c>
      <c r="L114" t="str">
        <f t="shared" si="3"/>
        <v>NA</v>
      </c>
      <c r="M114" t="str">
        <f t="shared" si="2"/>
        <v>0.005670863654206823</v>
      </c>
      <c r="N114">
        <v>0</v>
      </c>
    </row>
    <row r="115" spans="1:14" x14ac:dyDescent="0.3">
      <c r="A115" s="1" t="s">
        <v>934</v>
      </c>
      <c r="B115" s="1" t="s">
        <v>935</v>
      </c>
      <c r="C115" s="1" t="s">
        <v>936</v>
      </c>
      <c r="D115" s="1" t="s">
        <v>937</v>
      </c>
      <c r="E115" s="1" t="s">
        <v>19</v>
      </c>
      <c r="F115" s="1" t="s">
        <v>938</v>
      </c>
      <c r="G115" s="1" t="s">
        <v>939</v>
      </c>
      <c r="H115" s="1" t="s">
        <v>19</v>
      </c>
      <c r="I115" s="1" t="s">
        <v>940</v>
      </c>
      <c r="J115" s="1" t="s">
        <v>941</v>
      </c>
      <c r="K115" s="1" t="s">
        <v>942</v>
      </c>
      <c r="L115" t="str">
        <f t="shared" si="3"/>
        <v>0.00479991964108937</v>
      </c>
      <c r="M115" t="str">
        <f t="shared" si="2"/>
        <v>0.00479991964108937</v>
      </c>
      <c r="N115">
        <v>1</v>
      </c>
    </row>
    <row r="116" spans="1:14" x14ac:dyDescent="0.3">
      <c r="A116" s="1" t="s">
        <v>943</v>
      </c>
      <c r="B116" s="1" t="s">
        <v>944</v>
      </c>
      <c r="C116" s="1" t="s">
        <v>945</v>
      </c>
      <c r="D116" s="1" t="s">
        <v>946</v>
      </c>
      <c r="E116" s="1" t="s">
        <v>19</v>
      </c>
      <c r="F116" s="1" t="s">
        <v>947</v>
      </c>
      <c r="G116" s="1" t="s">
        <v>948</v>
      </c>
      <c r="H116" s="1" t="s">
        <v>913</v>
      </c>
      <c r="I116" s="1" t="s">
        <v>949</v>
      </c>
      <c r="J116" s="1" t="s">
        <v>950</v>
      </c>
      <c r="K116" s="1" t="s">
        <v>11</v>
      </c>
      <c r="L116" t="str">
        <f t="shared" si="3"/>
        <v>NA</v>
      </c>
      <c r="M116" t="str">
        <f t="shared" si="2"/>
        <v>0.00479991964108937</v>
      </c>
      <c r="N116">
        <v>0</v>
      </c>
    </row>
    <row r="117" spans="1:14" x14ac:dyDescent="0.3">
      <c r="A117" s="1" t="s">
        <v>951</v>
      </c>
      <c r="B117" s="1" t="s">
        <v>952</v>
      </c>
      <c r="C117" s="1" t="s">
        <v>953</v>
      </c>
      <c r="D117" s="1" t="s">
        <v>954</v>
      </c>
      <c r="E117" s="1" t="s">
        <v>19</v>
      </c>
      <c r="F117" s="1" t="s">
        <v>955</v>
      </c>
      <c r="G117" s="1" t="s">
        <v>956</v>
      </c>
      <c r="H117" s="1" t="s">
        <v>19</v>
      </c>
      <c r="I117" s="1" t="s">
        <v>957</v>
      </c>
      <c r="J117" s="1" t="s">
        <v>958</v>
      </c>
      <c r="K117" s="1" t="s">
        <v>11</v>
      </c>
      <c r="L117" t="str">
        <f t="shared" si="3"/>
        <v>NA</v>
      </c>
      <c r="M117" t="str">
        <f t="shared" si="2"/>
        <v>0.00479991964108937</v>
      </c>
      <c r="N117">
        <v>0</v>
      </c>
    </row>
    <row r="118" spans="1:14" x14ac:dyDescent="0.3">
      <c r="A118" s="1" t="s">
        <v>959</v>
      </c>
      <c r="B118" s="1" t="s">
        <v>960</v>
      </c>
      <c r="C118" s="1" t="s">
        <v>961</v>
      </c>
      <c r="D118" s="1" t="s">
        <v>962</v>
      </c>
      <c r="E118" s="1" t="s">
        <v>19</v>
      </c>
      <c r="F118" s="1" t="s">
        <v>963</v>
      </c>
      <c r="G118" s="1" t="s">
        <v>964</v>
      </c>
      <c r="H118" s="1" t="s">
        <v>19</v>
      </c>
      <c r="I118" s="1" t="s">
        <v>965</v>
      </c>
      <c r="J118" s="1" t="s">
        <v>966</v>
      </c>
      <c r="K118" s="1" t="s">
        <v>967</v>
      </c>
      <c r="L118" t="str">
        <f t="shared" si="3"/>
        <v>0.007861087690244883</v>
      </c>
      <c r="M118" t="str">
        <f t="shared" si="2"/>
        <v>0.007861087690244883</v>
      </c>
      <c r="N118">
        <v>1</v>
      </c>
    </row>
    <row r="119" spans="1:14" x14ac:dyDescent="0.3">
      <c r="A119" s="1" t="s">
        <v>968</v>
      </c>
      <c r="B119" s="1" t="s">
        <v>969</v>
      </c>
      <c r="C119" s="1" t="s">
        <v>970</v>
      </c>
      <c r="D119" s="1" t="s">
        <v>971</v>
      </c>
      <c r="E119" s="1" t="s">
        <v>972</v>
      </c>
      <c r="F119" s="1" t="s">
        <v>973</v>
      </c>
      <c r="G119" s="1" t="s">
        <v>974</v>
      </c>
      <c r="H119" s="1" t="s">
        <v>19</v>
      </c>
      <c r="I119" s="1" t="s">
        <v>975</v>
      </c>
      <c r="J119" s="1" t="s">
        <v>976</v>
      </c>
      <c r="K119" s="1" t="s">
        <v>11</v>
      </c>
      <c r="L119" t="str">
        <f t="shared" si="3"/>
        <v>NA</v>
      </c>
      <c r="M119" t="str">
        <f t="shared" si="2"/>
        <v>0.007861087690244883</v>
      </c>
      <c r="N119">
        <v>0</v>
      </c>
    </row>
    <row r="120" spans="1:14" x14ac:dyDescent="0.3">
      <c r="A120" s="1" t="s">
        <v>977</v>
      </c>
      <c r="B120" s="1" t="s">
        <v>978</v>
      </c>
      <c r="C120" s="1" t="s">
        <v>979</v>
      </c>
      <c r="D120" s="1" t="s">
        <v>980</v>
      </c>
      <c r="E120" s="1" t="s">
        <v>19</v>
      </c>
      <c r="F120" s="1" t="s">
        <v>981</v>
      </c>
      <c r="G120" s="1" t="s">
        <v>982</v>
      </c>
      <c r="H120" s="1" t="s">
        <v>19</v>
      </c>
      <c r="I120" s="1" t="s">
        <v>983</v>
      </c>
      <c r="J120" s="1" t="s">
        <v>984</v>
      </c>
      <c r="K120" s="1" t="s">
        <v>11</v>
      </c>
      <c r="L120" t="str">
        <f t="shared" si="3"/>
        <v>NA</v>
      </c>
      <c r="M120" t="str">
        <f t="shared" si="2"/>
        <v>0.007861087690244883</v>
      </c>
      <c r="N120">
        <v>0</v>
      </c>
    </row>
    <row r="121" spans="1:14" x14ac:dyDescent="0.3">
      <c r="A121" s="1" t="s">
        <v>985</v>
      </c>
      <c r="B121" s="1" t="s">
        <v>986</v>
      </c>
      <c r="C121" s="1" t="s">
        <v>987</v>
      </c>
      <c r="D121" s="1" t="s">
        <v>988</v>
      </c>
      <c r="E121" s="1" t="s">
        <v>19</v>
      </c>
      <c r="F121" s="1" t="s">
        <v>989</v>
      </c>
      <c r="G121" s="1" t="s">
        <v>990</v>
      </c>
      <c r="H121" s="1" t="s">
        <v>19</v>
      </c>
      <c r="I121" s="1" t="s">
        <v>991</v>
      </c>
      <c r="J121" s="1" t="s">
        <v>992</v>
      </c>
      <c r="K121" s="1" t="s">
        <v>993</v>
      </c>
      <c r="L121" t="str">
        <f t="shared" si="3"/>
        <v>0.0011870021643763486</v>
      </c>
      <c r="M121" t="str">
        <f t="shared" si="2"/>
        <v>0.0011870021643763486</v>
      </c>
      <c r="N121">
        <v>1</v>
      </c>
    </row>
    <row r="122" spans="1:14" x14ac:dyDescent="0.3">
      <c r="A122" s="1" t="s">
        <v>994</v>
      </c>
      <c r="B122" s="1" t="s">
        <v>995</v>
      </c>
      <c r="C122" s="1" t="s">
        <v>996</v>
      </c>
      <c r="D122" s="1" t="s">
        <v>997</v>
      </c>
      <c r="E122" s="1" t="s">
        <v>19</v>
      </c>
      <c r="F122" s="1" t="s">
        <v>998</v>
      </c>
      <c r="G122" s="1" t="s">
        <v>999</v>
      </c>
      <c r="H122" s="1" t="s">
        <v>1000</v>
      </c>
      <c r="I122" s="1" t="s">
        <v>1001</v>
      </c>
      <c r="J122" s="1" t="s">
        <v>1002</v>
      </c>
      <c r="K122" s="1" t="s">
        <v>11</v>
      </c>
      <c r="L122" t="str">
        <f t="shared" si="3"/>
        <v>NA</v>
      </c>
      <c r="M122" t="str">
        <f t="shared" si="2"/>
        <v>0.0011870021643763486</v>
      </c>
      <c r="N122">
        <v>0</v>
      </c>
    </row>
    <row r="123" spans="1:14" x14ac:dyDescent="0.3">
      <c r="A123" s="1" t="s">
        <v>1003</v>
      </c>
      <c r="B123" s="1" t="s">
        <v>1004</v>
      </c>
      <c r="C123" s="1" t="s">
        <v>1005</v>
      </c>
      <c r="D123" s="1" t="s">
        <v>1006</v>
      </c>
      <c r="E123" s="1" t="s">
        <v>19</v>
      </c>
      <c r="F123" s="1" t="s">
        <v>1007</v>
      </c>
      <c r="G123" s="1" t="s">
        <v>1008</v>
      </c>
      <c r="H123" s="1" t="s">
        <v>19</v>
      </c>
      <c r="I123" s="1" t="s">
        <v>1009</v>
      </c>
      <c r="J123" s="1" t="s">
        <v>1010</v>
      </c>
      <c r="K123" s="1" t="s">
        <v>11</v>
      </c>
      <c r="L123" t="str">
        <f t="shared" si="3"/>
        <v>NA</v>
      </c>
      <c r="M123" t="str">
        <f t="shared" si="2"/>
        <v>0.0011870021643763486</v>
      </c>
      <c r="N123">
        <v>0</v>
      </c>
    </row>
    <row r="124" spans="1:14" x14ac:dyDescent="0.3">
      <c r="A124" s="1" t="s">
        <v>1011</v>
      </c>
      <c r="B124" s="1" t="s">
        <v>1012</v>
      </c>
      <c r="C124" s="1" t="s">
        <v>1013</v>
      </c>
      <c r="D124" s="1" t="s">
        <v>1014</v>
      </c>
      <c r="E124" s="1" t="s">
        <v>1015</v>
      </c>
      <c r="F124" s="1" t="s">
        <v>1016</v>
      </c>
      <c r="G124" s="1" t="s">
        <v>1017</v>
      </c>
      <c r="H124" s="1" t="s">
        <v>19</v>
      </c>
      <c r="I124" s="1" t="s">
        <v>1018</v>
      </c>
      <c r="J124" s="1" t="s">
        <v>1019</v>
      </c>
      <c r="K124" s="1" t="s">
        <v>1020</v>
      </c>
      <c r="L124" t="str">
        <f t="shared" si="3"/>
        <v>0.0047607353390490634</v>
      </c>
      <c r="M124" t="str">
        <f t="shared" si="2"/>
        <v>0.0047607353390490634</v>
      </c>
      <c r="N124">
        <v>1</v>
      </c>
    </row>
    <row r="125" spans="1:14" x14ac:dyDescent="0.3">
      <c r="A125" s="1" t="s">
        <v>1021</v>
      </c>
      <c r="B125" s="1" t="s">
        <v>1022</v>
      </c>
      <c r="C125" s="1" t="s">
        <v>1023</v>
      </c>
      <c r="D125" s="1" t="s">
        <v>1024</v>
      </c>
      <c r="E125" s="1" t="s">
        <v>1025</v>
      </c>
      <c r="F125" s="1" t="s">
        <v>1026</v>
      </c>
      <c r="G125" s="1" t="s">
        <v>1027</v>
      </c>
      <c r="H125" s="1" t="s">
        <v>19</v>
      </c>
      <c r="I125" s="1" t="s">
        <v>1028</v>
      </c>
      <c r="J125" s="1" t="s">
        <v>1029</v>
      </c>
      <c r="K125" s="1" t="s">
        <v>11</v>
      </c>
      <c r="L125" t="str">
        <f t="shared" si="3"/>
        <v>NA</v>
      </c>
      <c r="M125" t="str">
        <f t="shared" si="2"/>
        <v>0.0047607353390490634</v>
      </c>
      <c r="N125">
        <v>0</v>
      </c>
    </row>
    <row r="126" spans="1:14" x14ac:dyDescent="0.3">
      <c r="A126" s="1" t="s">
        <v>1030</v>
      </c>
      <c r="B126" s="1" t="s">
        <v>1031</v>
      </c>
      <c r="C126" s="1" t="s">
        <v>1032</v>
      </c>
      <c r="D126" s="1" t="s">
        <v>1033</v>
      </c>
      <c r="E126" s="1" t="s">
        <v>1034</v>
      </c>
      <c r="F126" s="1" t="s">
        <v>1035</v>
      </c>
      <c r="G126" s="1" t="s">
        <v>1036</v>
      </c>
      <c r="H126" s="1" t="s">
        <v>19</v>
      </c>
      <c r="I126" s="1" t="s">
        <v>1037</v>
      </c>
      <c r="J126" s="1" t="s">
        <v>1038</v>
      </c>
      <c r="K126" s="1" t="s">
        <v>11</v>
      </c>
      <c r="L126" t="str">
        <f t="shared" si="3"/>
        <v>NA</v>
      </c>
      <c r="M126" t="str">
        <f t="shared" si="2"/>
        <v>0.0047607353390490634</v>
      </c>
      <c r="N126">
        <v>0</v>
      </c>
    </row>
    <row r="127" spans="1:14" x14ac:dyDescent="0.3">
      <c r="A127" s="1" t="s">
        <v>1039</v>
      </c>
      <c r="B127" s="1" t="s">
        <v>1040</v>
      </c>
      <c r="C127" s="1" t="s">
        <v>1041</v>
      </c>
      <c r="D127" s="1" t="s">
        <v>1042</v>
      </c>
      <c r="E127" s="1" t="s">
        <v>19</v>
      </c>
      <c r="F127" s="1" t="s">
        <v>1043</v>
      </c>
      <c r="G127" s="1" t="s">
        <v>1044</v>
      </c>
      <c r="H127" s="1" t="s">
        <v>1045</v>
      </c>
      <c r="I127" s="1" t="s">
        <v>1046</v>
      </c>
      <c r="J127" s="1" t="s">
        <v>1047</v>
      </c>
      <c r="K127" s="1" t="s">
        <v>1048</v>
      </c>
      <c r="L127" t="str">
        <f t="shared" si="3"/>
        <v>0.0007476072503907094</v>
      </c>
      <c r="M127" t="str">
        <f t="shared" si="2"/>
        <v>0.0007476072503907094</v>
      </c>
      <c r="N127">
        <v>1</v>
      </c>
    </row>
    <row r="128" spans="1:14" x14ac:dyDescent="0.3">
      <c r="A128" s="1" t="s">
        <v>1049</v>
      </c>
      <c r="B128" s="1" t="s">
        <v>1050</v>
      </c>
      <c r="C128" s="1" t="s">
        <v>1051</v>
      </c>
      <c r="D128" s="1" t="s">
        <v>1052</v>
      </c>
      <c r="E128" s="1" t="s">
        <v>1053</v>
      </c>
      <c r="F128" s="1" t="s">
        <v>1054</v>
      </c>
      <c r="G128" s="1" t="s">
        <v>1055</v>
      </c>
      <c r="H128" s="1" t="s">
        <v>19</v>
      </c>
      <c r="I128" s="1" t="s">
        <v>1056</v>
      </c>
      <c r="J128" s="1" t="s">
        <v>1057</v>
      </c>
      <c r="K128" s="1" t="s">
        <v>11</v>
      </c>
      <c r="L128" t="str">
        <f t="shared" si="3"/>
        <v>NA</v>
      </c>
      <c r="M128" t="str">
        <f t="shared" si="2"/>
        <v>0.0007476072503907094</v>
      </c>
      <c r="N128">
        <v>0</v>
      </c>
    </row>
    <row r="129" spans="1:14" x14ac:dyDescent="0.3">
      <c r="A129" s="1" t="s">
        <v>1058</v>
      </c>
      <c r="B129" s="1" t="s">
        <v>1059</v>
      </c>
      <c r="C129" s="1" t="s">
        <v>1060</v>
      </c>
      <c r="D129" s="1" t="s">
        <v>1061</v>
      </c>
      <c r="E129" s="1" t="s">
        <v>1062</v>
      </c>
      <c r="F129" s="1" t="s">
        <v>1063</v>
      </c>
      <c r="G129" s="1" t="s">
        <v>1064</v>
      </c>
      <c r="H129" s="1" t="s">
        <v>1065</v>
      </c>
      <c r="I129" s="1" t="s">
        <v>1066</v>
      </c>
      <c r="J129" s="1" t="s">
        <v>1067</v>
      </c>
      <c r="K129" s="1" t="s">
        <v>11</v>
      </c>
      <c r="L129" t="str">
        <f t="shared" si="3"/>
        <v>NA</v>
      </c>
      <c r="M129" t="str">
        <f t="shared" si="2"/>
        <v>0.0007476072503907094</v>
      </c>
      <c r="N129">
        <v>0</v>
      </c>
    </row>
    <row r="130" spans="1:14" x14ac:dyDescent="0.3">
      <c r="A130" s="1" t="s">
        <v>1068</v>
      </c>
      <c r="B130" s="1" t="s">
        <v>1069</v>
      </c>
      <c r="C130" s="1" t="s">
        <v>1070</v>
      </c>
      <c r="D130" s="1" t="s">
        <v>1071</v>
      </c>
      <c r="E130" s="1" t="s">
        <v>19</v>
      </c>
      <c r="F130" s="1" t="s">
        <v>1072</v>
      </c>
      <c r="G130" s="1" t="s">
        <v>1073</v>
      </c>
      <c r="H130" s="1" t="s">
        <v>1074</v>
      </c>
      <c r="I130" s="1" t="s">
        <v>1075</v>
      </c>
      <c r="J130" s="1" t="s">
        <v>1076</v>
      </c>
      <c r="K130" s="1" t="s">
        <v>1077</v>
      </c>
      <c r="L130" t="str">
        <f t="shared" si="3"/>
        <v>-0.006372954280294348</v>
      </c>
      <c r="M130" t="str">
        <f t="shared" ref="M130:M193" si="4">VLOOKUP(A130,$O$2:$P$55,2)</f>
        <v>-0.006372954280294348</v>
      </c>
      <c r="N130">
        <v>1</v>
      </c>
    </row>
    <row r="131" spans="1:14" x14ac:dyDescent="0.3">
      <c r="A131" s="1" t="s">
        <v>1078</v>
      </c>
      <c r="B131" s="1" t="s">
        <v>1079</v>
      </c>
      <c r="C131" s="1" t="s">
        <v>1080</v>
      </c>
      <c r="D131" s="1" t="s">
        <v>1081</v>
      </c>
      <c r="E131" s="1" t="s">
        <v>19</v>
      </c>
      <c r="F131" s="1" t="s">
        <v>1082</v>
      </c>
      <c r="G131" s="1" t="s">
        <v>1083</v>
      </c>
      <c r="H131" s="1" t="s">
        <v>19</v>
      </c>
      <c r="I131" s="1" t="s">
        <v>1084</v>
      </c>
      <c r="J131" s="1" t="s">
        <v>1085</v>
      </c>
      <c r="K131" s="1" t="s">
        <v>11</v>
      </c>
      <c r="L131" t="str">
        <f t="shared" ref="L131:L194" si="5">IF(N131=-1,K131,IF(N131=0,"NA",M131))</f>
        <v>NA</v>
      </c>
      <c r="M131" t="str">
        <f t="shared" si="4"/>
        <v>-0.006372954280294348</v>
      </c>
      <c r="N131">
        <v>0</v>
      </c>
    </row>
    <row r="132" spans="1:14" x14ac:dyDescent="0.3">
      <c r="A132" s="1" t="s">
        <v>1086</v>
      </c>
      <c r="B132" s="1" t="s">
        <v>1087</v>
      </c>
      <c r="C132" s="1" t="s">
        <v>1088</v>
      </c>
      <c r="D132" s="1" t="s">
        <v>1089</v>
      </c>
      <c r="E132" s="1" t="s">
        <v>1090</v>
      </c>
      <c r="F132" s="1" t="s">
        <v>1091</v>
      </c>
      <c r="G132" s="1" t="s">
        <v>1092</v>
      </c>
      <c r="H132" s="1" t="s">
        <v>19</v>
      </c>
      <c r="I132" s="1" t="s">
        <v>1093</v>
      </c>
      <c r="J132" s="1" t="s">
        <v>1094</v>
      </c>
      <c r="K132" s="1" t="s">
        <v>11</v>
      </c>
      <c r="L132" t="str">
        <f t="shared" si="5"/>
        <v>NA</v>
      </c>
      <c r="M132" t="str">
        <f t="shared" si="4"/>
        <v>-0.006372954280294348</v>
      </c>
      <c r="N132">
        <v>0</v>
      </c>
    </row>
    <row r="133" spans="1:14" x14ac:dyDescent="0.3">
      <c r="A133" s="1" t="s">
        <v>1095</v>
      </c>
      <c r="B133" s="1" t="s">
        <v>1096</v>
      </c>
      <c r="C133" s="1" t="s">
        <v>1097</v>
      </c>
      <c r="D133" s="1" t="s">
        <v>1098</v>
      </c>
      <c r="E133" s="1" t="s">
        <v>1099</v>
      </c>
      <c r="F133" s="1" t="s">
        <v>1100</v>
      </c>
      <c r="G133" s="1" t="s">
        <v>1101</v>
      </c>
      <c r="H133" s="1" t="s">
        <v>19</v>
      </c>
      <c r="I133" s="1" t="s">
        <v>1102</v>
      </c>
      <c r="J133" s="1" t="s">
        <v>1103</v>
      </c>
      <c r="K133" s="1" t="s">
        <v>1104</v>
      </c>
      <c r="L133" t="str">
        <f t="shared" si="5"/>
        <v>-5.3178761160004374e-05</v>
      </c>
      <c r="M133" t="str">
        <f t="shared" si="4"/>
        <v>-5.3178761160004374e-05</v>
      </c>
      <c r="N133">
        <v>1</v>
      </c>
    </row>
    <row r="134" spans="1:14" x14ac:dyDescent="0.3">
      <c r="A134" s="1" t="s">
        <v>1105</v>
      </c>
      <c r="B134" s="1" t="s">
        <v>1106</v>
      </c>
      <c r="C134" s="1" t="s">
        <v>1107</v>
      </c>
      <c r="D134" s="1" t="s">
        <v>1108</v>
      </c>
      <c r="E134" s="1" t="s">
        <v>1109</v>
      </c>
      <c r="F134" s="1" t="s">
        <v>1110</v>
      </c>
      <c r="G134" s="1" t="s">
        <v>1111</v>
      </c>
      <c r="H134" s="1" t="s">
        <v>1112</v>
      </c>
      <c r="I134" s="1" t="s">
        <v>1113</v>
      </c>
      <c r="J134" s="1" t="s">
        <v>1114</v>
      </c>
      <c r="K134" s="1" t="s">
        <v>11</v>
      </c>
      <c r="L134" t="str">
        <f t="shared" si="5"/>
        <v>NA</v>
      </c>
      <c r="M134" t="str">
        <f t="shared" si="4"/>
        <v>-5.3178761160004374e-05</v>
      </c>
      <c r="N134">
        <v>0</v>
      </c>
    </row>
    <row r="135" spans="1:14" x14ac:dyDescent="0.3">
      <c r="A135" s="1" t="s">
        <v>1115</v>
      </c>
      <c r="B135" s="1" t="s">
        <v>1116</v>
      </c>
      <c r="C135" s="1" t="s">
        <v>1117</v>
      </c>
      <c r="D135" s="1" t="s">
        <v>1118</v>
      </c>
      <c r="E135" s="1" t="s">
        <v>1119</v>
      </c>
      <c r="F135" s="1" t="s">
        <v>1120</v>
      </c>
      <c r="G135" s="1" t="s">
        <v>1121</v>
      </c>
      <c r="H135" s="1" t="s">
        <v>19</v>
      </c>
      <c r="I135" s="1" t="s">
        <v>1122</v>
      </c>
      <c r="J135" s="1" t="s">
        <v>1123</v>
      </c>
      <c r="K135" s="1" t="s">
        <v>11</v>
      </c>
      <c r="L135" t="str">
        <f t="shared" si="5"/>
        <v>NA</v>
      </c>
      <c r="M135" t="str">
        <f t="shared" si="4"/>
        <v>-5.3178761160004374e-05</v>
      </c>
      <c r="N135">
        <v>0</v>
      </c>
    </row>
    <row r="136" spans="1:14" x14ac:dyDescent="0.3">
      <c r="A136" s="1" t="s">
        <v>1124</v>
      </c>
      <c r="B136" s="1" t="s">
        <v>1125</v>
      </c>
      <c r="C136" s="1" t="s">
        <v>1126</v>
      </c>
      <c r="D136" s="1" t="s">
        <v>1127</v>
      </c>
      <c r="E136" s="1" t="s">
        <v>1128</v>
      </c>
      <c r="F136" s="1" t="s">
        <v>1129</v>
      </c>
      <c r="G136" s="1" t="s">
        <v>1130</v>
      </c>
      <c r="H136" s="1" t="s">
        <v>19</v>
      </c>
      <c r="I136" s="1" t="s">
        <v>1131</v>
      </c>
      <c r="J136" s="1" t="s">
        <v>1132</v>
      </c>
      <c r="K136" s="1" t="s">
        <v>1133</v>
      </c>
      <c r="L136" t="str">
        <f t="shared" si="5"/>
        <v>0.0010336510060751066</v>
      </c>
      <c r="M136" t="str">
        <f t="shared" si="4"/>
        <v>0.0010336510060751066</v>
      </c>
      <c r="N136">
        <v>1</v>
      </c>
    </row>
    <row r="137" spans="1:14" x14ac:dyDescent="0.3">
      <c r="A137" s="1" t="s">
        <v>1134</v>
      </c>
      <c r="B137" s="1" t="s">
        <v>1135</v>
      </c>
      <c r="C137" s="1" t="s">
        <v>1136</v>
      </c>
      <c r="D137" s="1" t="s">
        <v>1137</v>
      </c>
      <c r="E137" s="1" t="s">
        <v>1138</v>
      </c>
      <c r="F137" s="1" t="s">
        <v>1139</v>
      </c>
      <c r="G137" s="1" t="s">
        <v>1140</v>
      </c>
      <c r="H137" s="1" t="s">
        <v>19</v>
      </c>
      <c r="I137" s="1" t="s">
        <v>1141</v>
      </c>
      <c r="J137" s="1" t="s">
        <v>1142</v>
      </c>
      <c r="K137" s="1" t="s">
        <v>11</v>
      </c>
      <c r="L137" t="str">
        <f t="shared" si="5"/>
        <v>NA</v>
      </c>
      <c r="M137" t="str">
        <f t="shared" si="4"/>
        <v>0.0010336510060751066</v>
      </c>
      <c r="N137">
        <v>0</v>
      </c>
    </row>
    <row r="138" spans="1:14" x14ac:dyDescent="0.3">
      <c r="A138" s="1" t="s">
        <v>1143</v>
      </c>
      <c r="B138" s="1" t="s">
        <v>1144</v>
      </c>
      <c r="C138" s="1" t="s">
        <v>1145</v>
      </c>
      <c r="D138" s="1" t="s">
        <v>1146</v>
      </c>
      <c r="E138" s="1" t="s">
        <v>1147</v>
      </c>
      <c r="F138" s="1" t="s">
        <v>1148</v>
      </c>
      <c r="G138" s="1" t="s">
        <v>1149</v>
      </c>
      <c r="H138" s="1" t="s">
        <v>19</v>
      </c>
      <c r="I138" s="1" t="s">
        <v>1150</v>
      </c>
      <c r="J138" s="1" t="s">
        <v>1151</v>
      </c>
      <c r="K138" s="1" t="s">
        <v>11</v>
      </c>
      <c r="L138" t="str">
        <f t="shared" si="5"/>
        <v>NA</v>
      </c>
      <c r="M138" t="str">
        <f t="shared" si="4"/>
        <v>0.0010336510060751066</v>
      </c>
      <c r="N138">
        <v>0</v>
      </c>
    </row>
    <row r="139" spans="1:14" x14ac:dyDescent="0.3">
      <c r="A139" s="1" t="s">
        <v>1152</v>
      </c>
      <c r="B139" s="1" t="s">
        <v>1153</v>
      </c>
      <c r="C139" s="1" t="s">
        <v>1154</v>
      </c>
      <c r="D139" s="1" t="s">
        <v>1155</v>
      </c>
      <c r="E139" s="1" t="s">
        <v>1156</v>
      </c>
      <c r="F139" s="1" t="s">
        <v>1157</v>
      </c>
      <c r="G139" s="1" t="s">
        <v>1158</v>
      </c>
      <c r="H139" s="1" t="s">
        <v>1045</v>
      </c>
      <c r="I139" s="1" t="s">
        <v>1159</v>
      </c>
      <c r="J139" s="1" t="s">
        <v>1160</v>
      </c>
      <c r="K139" s="1" t="s">
        <v>1161</v>
      </c>
      <c r="L139" t="str">
        <f t="shared" si="5"/>
        <v>0.001759140287561</v>
      </c>
      <c r="M139" t="str">
        <f t="shared" si="4"/>
        <v>0.001759140287561</v>
      </c>
      <c r="N139">
        <v>1</v>
      </c>
    </row>
    <row r="140" spans="1:14" x14ac:dyDescent="0.3">
      <c r="A140" s="1" t="s">
        <v>1162</v>
      </c>
      <c r="B140" s="1" t="s">
        <v>1163</v>
      </c>
      <c r="C140" s="1" t="s">
        <v>1164</v>
      </c>
      <c r="D140" s="1" t="s">
        <v>1165</v>
      </c>
      <c r="E140" s="1" t="s">
        <v>1166</v>
      </c>
      <c r="F140" s="1" t="s">
        <v>1167</v>
      </c>
      <c r="G140" s="1" t="s">
        <v>1168</v>
      </c>
      <c r="H140" s="1" t="s">
        <v>19</v>
      </c>
      <c r="I140" s="1" t="s">
        <v>1169</v>
      </c>
      <c r="J140" s="1" t="s">
        <v>1170</v>
      </c>
      <c r="K140" s="1" t="s">
        <v>11</v>
      </c>
      <c r="L140" t="str">
        <f t="shared" si="5"/>
        <v>NA</v>
      </c>
      <c r="M140" t="str">
        <f t="shared" si="4"/>
        <v>0.001759140287561</v>
      </c>
      <c r="N140">
        <v>0</v>
      </c>
    </row>
    <row r="141" spans="1:14" x14ac:dyDescent="0.3">
      <c r="A141" s="1" t="s">
        <v>1171</v>
      </c>
      <c r="B141" s="1" t="s">
        <v>1172</v>
      </c>
      <c r="C141" s="1" t="s">
        <v>1173</v>
      </c>
      <c r="D141" s="1" t="s">
        <v>1174</v>
      </c>
      <c r="E141" s="1" t="s">
        <v>1175</v>
      </c>
      <c r="F141" s="1" t="s">
        <v>1176</v>
      </c>
      <c r="G141" s="1" t="s">
        <v>1177</v>
      </c>
      <c r="H141" s="1" t="s">
        <v>19</v>
      </c>
      <c r="I141" s="1" t="s">
        <v>1178</v>
      </c>
      <c r="J141" s="1" t="s">
        <v>1179</v>
      </c>
      <c r="K141" s="1" t="s">
        <v>11</v>
      </c>
      <c r="L141" t="str">
        <f t="shared" si="5"/>
        <v>NA</v>
      </c>
      <c r="M141" t="str">
        <f t="shared" si="4"/>
        <v>0.001759140287561</v>
      </c>
      <c r="N141">
        <v>0</v>
      </c>
    </row>
    <row r="142" spans="1:14" x14ac:dyDescent="0.3">
      <c r="A142" s="1" t="s">
        <v>1180</v>
      </c>
      <c r="B142" s="1" t="s">
        <v>1181</v>
      </c>
      <c r="C142" s="1" t="s">
        <v>1182</v>
      </c>
      <c r="D142" s="1" t="s">
        <v>1183</v>
      </c>
      <c r="E142" s="1" t="s">
        <v>19</v>
      </c>
      <c r="F142" s="1" t="s">
        <v>1184</v>
      </c>
      <c r="G142" s="1" t="s">
        <v>1185</v>
      </c>
      <c r="H142" s="1" t="s">
        <v>19</v>
      </c>
      <c r="I142" s="1" t="s">
        <v>1186</v>
      </c>
      <c r="J142" s="1" t="s">
        <v>1187</v>
      </c>
      <c r="K142" s="1" t="s">
        <v>1188</v>
      </c>
      <c r="L142" t="str">
        <f t="shared" si="5"/>
        <v>0.0012113984517952022</v>
      </c>
      <c r="M142" t="str">
        <f t="shared" si="4"/>
        <v>0.0012113984517952022</v>
      </c>
      <c r="N142">
        <v>1</v>
      </c>
    </row>
    <row r="143" spans="1:14" x14ac:dyDescent="0.3">
      <c r="A143" s="1" t="s">
        <v>1189</v>
      </c>
      <c r="B143" s="1" t="s">
        <v>1190</v>
      </c>
      <c r="C143" s="1" t="s">
        <v>1191</v>
      </c>
      <c r="D143" s="1" t="s">
        <v>1192</v>
      </c>
      <c r="E143" s="1" t="s">
        <v>19</v>
      </c>
      <c r="F143" s="1" t="s">
        <v>1193</v>
      </c>
      <c r="G143" s="1" t="s">
        <v>1194</v>
      </c>
      <c r="H143" s="1" t="s">
        <v>19</v>
      </c>
      <c r="I143" s="1" t="s">
        <v>1195</v>
      </c>
      <c r="J143" s="1" t="s">
        <v>1196</v>
      </c>
      <c r="K143" s="1" t="s">
        <v>11</v>
      </c>
      <c r="L143" t="str">
        <f t="shared" si="5"/>
        <v>NA</v>
      </c>
      <c r="M143" t="str">
        <f t="shared" si="4"/>
        <v>0.0012113984517952022</v>
      </c>
      <c r="N143">
        <v>0</v>
      </c>
    </row>
    <row r="144" spans="1:14" x14ac:dyDescent="0.3">
      <c r="A144" s="1" t="s">
        <v>1197</v>
      </c>
      <c r="B144" s="1" t="s">
        <v>1198</v>
      </c>
      <c r="C144" s="1" t="s">
        <v>1199</v>
      </c>
      <c r="D144" s="1" t="s">
        <v>1200</v>
      </c>
      <c r="E144" s="1" t="s">
        <v>19</v>
      </c>
      <c r="F144" s="1" t="s">
        <v>1201</v>
      </c>
      <c r="G144" s="1" t="s">
        <v>1202</v>
      </c>
      <c r="H144" s="1" t="s">
        <v>19</v>
      </c>
      <c r="I144" s="1" t="s">
        <v>1203</v>
      </c>
      <c r="J144" s="1" t="s">
        <v>1204</v>
      </c>
      <c r="K144" s="1" t="s">
        <v>11</v>
      </c>
      <c r="L144" t="str">
        <f t="shared" si="5"/>
        <v>NA</v>
      </c>
      <c r="M144" t="str">
        <f t="shared" si="4"/>
        <v>0.0012113984517952022</v>
      </c>
      <c r="N144">
        <v>0</v>
      </c>
    </row>
    <row r="145" spans="1:14" x14ac:dyDescent="0.3">
      <c r="A145" s="1" t="s">
        <v>1205</v>
      </c>
      <c r="B145" s="1" t="s">
        <v>1206</v>
      </c>
      <c r="C145" s="1" t="s">
        <v>1207</v>
      </c>
      <c r="D145" s="1" t="s">
        <v>1208</v>
      </c>
      <c r="E145" s="1" t="s">
        <v>19</v>
      </c>
      <c r="F145" s="1" t="s">
        <v>1209</v>
      </c>
      <c r="G145" s="1" t="s">
        <v>1210</v>
      </c>
      <c r="H145" s="1" t="s">
        <v>19</v>
      </c>
      <c r="I145" s="1" t="s">
        <v>1211</v>
      </c>
      <c r="J145" s="1" t="s">
        <v>1212</v>
      </c>
      <c r="K145" s="1" t="s">
        <v>1213</v>
      </c>
      <c r="L145" t="str">
        <f t="shared" si="5"/>
        <v>0.004886021798705565</v>
      </c>
      <c r="M145" t="str">
        <f t="shared" si="4"/>
        <v>0.004886021798705565</v>
      </c>
      <c r="N145">
        <v>1</v>
      </c>
    </row>
    <row r="146" spans="1:14" x14ac:dyDescent="0.3">
      <c r="A146" s="1" t="s">
        <v>1214</v>
      </c>
      <c r="B146" s="1" t="s">
        <v>1215</v>
      </c>
      <c r="C146" s="1" t="s">
        <v>1216</v>
      </c>
      <c r="D146" s="1" t="s">
        <v>1217</v>
      </c>
      <c r="E146" s="1" t="s">
        <v>19</v>
      </c>
      <c r="F146" s="1" t="s">
        <v>1218</v>
      </c>
      <c r="G146" s="1" t="s">
        <v>1219</v>
      </c>
      <c r="H146" s="1" t="s">
        <v>19</v>
      </c>
      <c r="I146" s="1" t="s">
        <v>1220</v>
      </c>
      <c r="J146" s="1" t="s">
        <v>1221</v>
      </c>
      <c r="K146" s="1" t="s">
        <v>11</v>
      </c>
      <c r="L146" t="str">
        <f t="shared" si="5"/>
        <v>NA</v>
      </c>
      <c r="M146" t="str">
        <f t="shared" si="4"/>
        <v>0.004886021798705565</v>
      </c>
      <c r="N146">
        <v>0</v>
      </c>
    </row>
    <row r="147" spans="1:14" x14ac:dyDescent="0.3">
      <c r="A147" s="1" t="s">
        <v>1222</v>
      </c>
      <c r="B147" s="1" t="s">
        <v>1223</v>
      </c>
      <c r="C147" s="1" t="s">
        <v>1224</v>
      </c>
      <c r="D147" s="1" t="s">
        <v>1225</v>
      </c>
      <c r="E147" s="1" t="s">
        <v>19</v>
      </c>
      <c r="F147" s="1" t="s">
        <v>1226</v>
      </c>
      <c r="G147" s="1" t="s">
        <v>1227</v>
      </c>
      <c r="H147" s="1" t="s">
        <v>19</v>
      </c>
      <c r="I147" s="1" t="s">
        <v>1228</v>
      </c>
      <c r="J147" s="1" t="s">
        <v>1229</v>
      </c>
      <c r="K147" s="1" t="s">
        <v>11</v>
      </c>
      <c r="L147" t="str">
        <f t="shared" si="5"/>
        <v>NA</v>
      </c>
      <c r="M147" t="str">
        <f t="shared" si="4"/>
        <v>0.004886021798705565</v>
      </c>
      <c r="N147">
        <v>0</v>
      </c>
    </row>
    <row r="148" spans="1:14" x14ac:dyDescent="0.3">
      <c r="A148" s="1" t="s">
        <v>1230</v>
      </c>
      <c r="B148" s="1" t="s">
        <v>1231</v>
      </c>
      <c r="C148" s="1" t="s">
        <v>1232</v>
      </c>
      <c r="D148" s="1" t="s">
        <v>1233</v>
      </c>
      <c r="E148" s="1" t="s">
        <v>19</v>
      </c>
      <c r="F148" s="1" t="s">
        <v>1234</v>
      </c>
      <c r="G148" s="1" t="s">
        <v>1235</v>
      </c>
      <c r="H148" s="1" t="s">
        <v>19</v>
      </c>
      <c r="I148" s="1" t="s">
        <v>1236</v>
      </c>
      <c r="J148" s="1" t="s">
        <v>1237</v>
      </c>
      <c r="K148" s="1" t="s">
        <v>1238</v>
      </c>
      <c r="L148" t="str">
        <f t="shared" si="5"/>
        <v>0.006005753854963929</v>
      </c>
      <c r="M148" t="str">
        <f t="shared" si="4"/>
        <v>0.006005753854963929</v>
      </c>
      <c r="N148">
        <v>1</v>
      </c>
    </row>
    <row r="149" spans="1:14" x14ac:dyDescent="0.3">
      <c r="A149" s="1" t="s">
        <v>1239</v>
      </c>
      <c r="B149" s="1" t="s">
        <v>1240</v>
      </c>
      <c r="C149" s="1" t="s">
        <v>1241</v>
      </c>
      <c r="D149" s="1" t="s">
        <v>1242</v>
      </c>
      <c r="E149" s="1" t="s">
        <v>19</v>
      </c>
      <c r="F149" s="1" t="s">
        <v>1243</v>
      </c>
      <c r="G149" s="1" t="s">
        <v>1244</v>
      </c>
      <c r="H149" s="1" t="s">
        <v>19</v>
      </c>
      <c r="I149" s="1" t="s">
        <v>1245</v>
      </c>
      <c r="J149" s="1" t="s">
        <v>1246</v>
      </c>
      <c r="K149" s="1" t="s">
        <v>11</v>
      </c>
      <c r="L149" t="str">
        <f t="shared" si="5"/>
        <v>NA</v>
      </c>
      <c r="M149" t="str">
        <f t="shared" si="4"/>
        <v>0.006005753854963929</v>
      </c>
      <c r="N149">
        <v>0</v>
      </c>
    </row>
    <row r="150" spans="1:14" x14ac:dyDescent="0.3">
      <c r="A150" s="1" t="s">
        <v>1247</v>
      </c>
      <c r="B150" s="1" t="s">
        <v>1248</v>
      </c>
      <c r="C150" s="1" t="s">
        <v>1249</v>
      </c>
      <c r="D150" s="1" t="s">
        <v>1250</v>
      </c>
      <c r="E150" s="1" t="s">
        <v>19</v>
      </c>
      <c r="F150" s="1" t="s">
        <v>1251</v>
      </c>
      <c r="G150" s="1" t="s">
        <v>1252</v>
      </c>
      <c r="H150" s="1" t="s">
        <v>19</v>
      </c>
      <c r="I150" s="1" t="s">
        <v>1253</v>
      </c>
      <c r="J150" s="1" t="s">
        <v>1254</v>
      </c>
      <c r="K150" s="1" t="s">
        <v>11</v>
      </c>
      <c r="L150" t="str">
        <f t="shared" si="5"/>
        <v>NA</v>
      </c>
      <c r="M150" t="str">
        <f t="shared" si="4"/>
        <v>0.006005753854963929</v>
      </c>
      <c r="N150">
        <v>0</v>
      </c>
    </row>
    <row r="151" spans="1:14" x14ac:dyDescent="0.3">
      <c r="A151" s="1" t="s">
        <v>1255</v>
      </c>
      <c r="B151" s="1" t="s">
        <v>1256</v>
      </c>
      <c r="C151" s="1" t="s">
        <v>1257</v>
      </c>
      <c r="D151" s="1" t="s">
        <v>1258</v>
      </c>
      <c r="E151" s="1" t="s">
        <v>1259</v>
      </c>
      <c r="F151" s="1" t="s">
        <v>1260</v>
      </c>
      <c r="G151" s="1" t="s">
        <v>1261</v>
      </c>
      <c r="H151" s="1" t="s">
        <v>1065</v>
      </c>
      <c r="I151" s="1" t="s">
        <v>1262</v>
      </c>
      <c r="J151" s="1" t="s">
        <v>1263</v>
      </c>
      <c r="K151" s="1" t="s">
        <v>1264</v>
      </c>
      <c r="L151" t="str">
        <f t="shared" si="5"/>
        <v>0.004610705432756807</v>
      </c>
      <c r="M151" t="str">
        <f t="shared" si="4"/>
        <v>0.004610705432756807</v>
      </c>
      <c r="N151">
        <v>1</v>
      </c>
    </row>
    <row r="152" spans="1:14" x14ac:dyDescent="0.3">
      <c r="A152" s="1" t="s">
        <v>1265</v>
      </c>
      <c r="B152" s="1" t="s">
        <v>1266</v>
      </c>
      <c r="C152" s="1" t="s">
        <v>1267</v>
      </c>
      <c r="D152" s="1" t="s">
        <v>1268</v>
      </c>
      <c r="E152" s="1" t="s">
        <v>1269</v>
      </c>
      <c r="F152" s="1" t="s">
        <v>1270</v>
      </c>
      <c r="G152" s="1" t="s">
        <v>1271</v>
      </c>
      <c r="H152" s="1" t="s">
        <v>19</v>
      </c>
      <c r="I152" s="1" t="s">
        <v>19</v>
      </c>
      <c r="J152" s="1" t="s">
        <v>1272</v>
      </c>
      <c r="K152" s="1" t="s">
        <v>11</v>
      </c>
      <c r="L152" t="str">
        <f t="shared" si="5"/>
        <v>NA</v>
      </c>
      <c r="M152" t="str">
        <f t="shared" si="4"/>
        <v>0.004610705432756807</v>
      </c>
      <c r="N152">
        <v>0</v>
      </c>
    </row>
    <row r="153" spans="1:14" x14ac:dyDescent="0.3">
      <c r="A153" s="1" t="s">
        <v>1273</v>
      </c>
      <c r="B153" s="1" t="s">
        <v>1274</v>
      </c>
      <c r="C153" s="1" t="s">
        <v>1275</v>
      </c>
      <c r="D153" s="1" t="s">
        <v>1276</v>
      </c>
      <c r="E153" s="1" t="s">
        <v>19</v>
      </c>
      <c r="F153" s="1" t="s">
        <v>1277</v>
      </c>
      <c r="G153" s="1" t="s">
        <v>1278</v>
      </c>
      <c r="H153" s="1" t="s">
        <v>19</v>
      </c>
      <c r="I153" s="1" t="s">
        <v>1279</v>
      </c>
      <c r="J153" s="1" t="s">
        <v>1280</v>
      </c>
      <c r="K153" s="1" t="s">
        <v>11</v>
      </c>
      <c r="L153" t="str">
        <f t="shared" si="5"/>
        <v>NA</v>
      </c>
      <c r="M153" t="str">
        <f t="shared" si="4"/>
        <v>0.004610705432756807</v>
      </c>
      <c r="N153">
        <v>0</v>
      </c>
    </row>
    <row r="154" spans="1:14" x14ac:dyDescent="0.3">
      <c r="A154" s="1" t="s">
        <v>1281</v>
      </c>
      <c r="B154" s="1" t="s">
        <v>1282</v>
      </c>
      <c r="C154" s="1" t="s">
        <v>1283</v>
      </c>
      <c r="D154" s="1" t="s">
        <v>1284</v>
      </c>
      <c r="E154" s="1" t="s">
        <v>1285</v>
      </c>
      <c r="F154" s="1" t="s">
        <v>1286</v>
      </c>
      <c r="G154" s="1" t="s">
        <v>1287</v>
      </c>
      <c r="H154" s="1" t="s">
        <v>19</v>
      </c>
      <c r="I154" s="1" t="s">
        <v>1288</v>
      </c>
      <c r="J154" s="1" t="s">
        <v>1289</v>
      </c>
      <c r="K154" s="1" t="s">
        <v>1290</v>
      </c>
      <c r="L154" t="str">
        <f t="shared" si="5"/>
        <v>0.008493573279659033</v>
      </c>
      <c r="M154" t="str">
        <f t="shared" si="4"/>
        <v>0.008493573279659033</v>
      </c>
      <c r="N154">
        <v>1</v>
      </c>
    </row>
    <row r="155" spans="1:14" x14ac:dyDescent="0.3">
      <c r="A155" s="1" t="s">
        <v>1291</v>
      </c>
      <c r="B155" s="1" t="s">
        <v>1292</v>
      </c>
      <c r="C155" s="1" t="s">
        <v>1293</v>
      </c>
      <c r="D155" s="1" t="s">
        <v>1294</v>
      </c>
      <c r="E155" s="1" t="s">
        <v>1295</v>
      </c>
      <c r="F155" s="1" t="s">
        <v>1296</v>
      </c>
      <c r="G155" s="1" t="s">
        <v>1297</v>
      </c>
      <c r="H155" s="1" t="s">
        <v>1298</v>
      </c>
      <c r="I155" s="1" t="s">
        <v>1299</v>
      </c>
      <c r="J155" s="1" t="s">
        <v>1300</v>
      </c>
      <c r="K155" s="1" t="s">
        <v>11</v>
      </c>
      <c r="L155" t="str">
        <f t="shared" si="5"/>
        <v>NA</v>
      </c>
      <c r="M155" t="str">
        <f t="shared" si="4"/>
        <v>0.008493573279659033</v>
      </c>
      <c r="N155">
        <v>0</v>
      </c>
    </row>
    <row r="156" spans="1:14" x14ac:dyDescent="0.3">
      <c r="A156" s="1" t="s">
        <v>1301</v>
      </c>
      <c r="B156" s="1" t="s">
        <v>1302</v>
      </c>
      <c r="C156" s="1" t="s">
        <v>1303</v>
      </c>
      <c r="D156" s="1" t="s">
        <v>1304</v>
      </c>
      <c r="E156" s="1" t="s">
        <v>19</v>
      </c>
      <c r="F156" s="1" t="s">
        <v>1305</v>
      </c>
      <c r="G156" s="1" t="s">
        <v>1306</v>
      </c>
      <c r="H156" s="1" t="s">
        <v>19</v>
      </c>
      <c r="I156" s="1" t="s">
        <v>1307</v>
      </c>
      <c r="J156" s="1" t="s">
        <v>1308</v>
      </c>
      <c r="K156" s="1" t="s">
        <v>11</v>
      </c>
      <c r="L156" t="str">
        <f t="shared" si="5"/>
        <v>NA</v>
      </c>
      <c r="M156" t="str">
        <f t="shared" si="4"/>
        <v>0.008493573279659033</v>
      </c>
      <c r="N156">
        <v>0</v>
      </c>
    </row>
    <row r="157" spans="1:14" x14ac:dyDescent="0.3">
      <c r="A157" s="1" t="s">
        <v>1309</v>
      </c>
      <c r="B157" s="1" t="s">
        <v>1310</v>
      </c>
      <c r="C157" s="1" t="s">
        <v>1311</v>
      </c>
      <c r="D157" s="1" t="s">
        <v>1312</v>
      </c>
      <c r="E157" s="1" t="s">
        <v>19</v>
      </c>
      <c r="F157" s="1" t="s">
        <v>1313</v>
      </c>
      <c r="G157" s="1" t="s">
        <v>1314</v>
      </c>
      <c r="H157" s="1" t="s">
        <v>19</v>
      </c>
      <c r="I157" s="1" t="s">
        <v>1315</v>
      </c>
      <c r="J157" s="1" t="s">
        <v>1316</v>
      </c>
      <c r="K157" s="1" t="s">
        <v>1317</v>
      </c>
      <c r="L157" t="str">
        <f t="shared" si="5"/>
        <v>0.004178548486007262</v>
      </c>
      <c r="M157" t="str">
        <f t="shared" si="4"/>
        <v>0.004178548486007262</v>
      </c>
      <c r="N157">
        <v>1</v>
      </c>
    </row>
    <row r="158" spans="1:14" x14ac:dyDescent="0.3">
      <c r="A158" s="1" t="s">
        <v>1318</v>
      </c>
      <c r="B158" s="1" t="s">
        <v>1319</v>
      </c>
      <c r="C158" s="1" t="s">
        <v>1320</v>
      </c>
      <c r="D158" s="1" t="s">
        <v>1321</v>
      </c>
      <c r="E158" s="1" t="s">
        <v>19</v>
      </c>
      <c r="F158" s="1" t="s">
        <v>1322</v>
      </c>
      <c r="G158" s="1" t="s">
        <v>1323</v>
      </c>
      <c r="H158" s="1" t="s">
        <v>1324</v>
      </c>
      <c r="I158" s="1" t="s">
        <v>1325</v>
      </c>
      <c r="J158" s="1" t="s">
        <v>1326</v>
      </c>
      <c r="K158" s="1" t="s">
        <v>11</v>
      </c>
      <c r="L158" t="str">
        <f t="shared" si="5"/>
        <v>NA</v>
      </c>
      <c r="M158" t="str">
        <f t="shared" si="4"/>
        <v>0.004178548486007262</v>
      </c>
      <c r="N158">
        <v>0</v>
      </c>
    </row>
    <row r="159" spans="1:14" x14ac:dyDescent="0.3">
      <c r="A159" s="1" t="s">
        <v>1327</v>
      </c>
      <c r="B159" s="1" t="s">
        <v>1328</v>
      </c>
      <c r="C159" s="1" t="s">
        <v>1329</v>
      </c>
      <c r="D159" s="1" t="s">
        <v>1330</v>
      </c>
      <c r="E159" s="1" t="s">
        <v>19</v>
      </c>
      <c r="F159" s="1" t="s">
        <v>1331</v>
      </c>
      <c r="G159" s="1" t="s">
        <v>1332</v>
      </c>
      <c r="H159" s="1" t="s">
        <v>19</v>
      </c>
      <c r="I159" s="1" t="s">
        <v>1333</v>
      </c>
      <c r="J159" s="1" t="s">
        <v>1334</v>
      </c>
      <c r="K159" s="1" t="s">
        <v>11</v>
      </c>
      <c r="L159" t="str">
        <f t="shared" si="5"/>
        <v>NA</v>
      </c>
      <c r="M159" t="str">
        <f t="shared" si="4"/>
        <v>0.004178548486007262</v>
      </c>
      <c r="N159">
        <v>0</v>
      </c>
    </row>
    <row r="160" spans="1:14" x14ac:dyDescent="0.3">
      <c r="A160" s="1" t="s">
        <v>1335</v>
      </c>
      <c r="B160" s="1" t="s">
        <v>1336</v>
      </c>
      <c r="C160" s="1" t="s">
        <v>1337</v>
      </c>
      <c r="D160" s="1" t="s">
        <v>1338</v>
      </c>
      <c r="E160" s="1" t="s">
        <v>1339</v>
      </c>
      <c r="F160" s="1" t="s">
        <v>1340</v>
      </c>
      <c r="G160" s="1" t="s">
        <v>1341</v>
      </c>
      <c r="H160" s="1" t="s">
        <v>1342</v>
      </c>
      <c r="I160" s="1" t="s">
        <v>1343</v>
      </c>
      <c r="J160" s="1" t="s">
        <v>1344</v>
      </c>
      <c r="K160" s="1" t="s">
        <v>1345</v>
      </c>
      <c r="L160" t="str">
        <f t="shared" si="5"/>
        <v>0.006426926592792208</v>
      </c>
      <c r="M160" t="str">
        <f t="shared" si="4"/>
        <v>0.006426926592792208</v>
      </c>
      <c r="N160">
        <v>1</v>
      </c>
    </row>
    <row r="161" spans="1:15" x14ac:dyDescent="0.3">
      <c r="A161" s="1" t="s">
        <v>1346</v>
      </c>
      <c r="B161" s="1" t="s">
        <v>1347</v>
      </c>
      <c r="C161" s="1" t="s">
        <v>1348</v>
      </c>
      <c r="D161" s="1" t="s">
        <v>1349</v>
      </c>
      <c r="E161" s="1" t="s">
        <v>1350</v>
      </c>
      <c r="F161" s="1" t="s">
        <v>1351</v>
      </c>
      <c r="G161" s="1" t="s">
        <v>1352</v>
      </c>
      <c r="H161" s="1" t="s">
        <v>1353</v>
      </c>
      <c r="I161" s="1" t="s">
        <v>1354</v>
      </c>
      <c r="J161" s="1" t="s">
        <v>1355</v>
      </c>
      <c r="K161" s="1" t="s">
        <v>11</v>
      </c>
      <c r="L161" t="str">
        <f t="shared" si="5"/>
        <v>NA</v>
      </c>
      <c r="M161" t="str">
        <f t="shared" si="4"/>
        <v>0.006426926592792208</v>
      </c>
      <c r="N161">
        <v>0</v>
      </c>
    </row>
    <row r="162" spans="1:15" x14ac:dyDescent="0.3">
      <c r="A162" s="1" t="s">
        <v>1356</v>
      </c>
      <c r="B162" s="1" t="s">
        <v>1357</v>
      </c>
      <c r="C162" s="1" t="s">
        <v>1358</v>
      </c>
      <c r="D162" s="1" t="s">
        <v>1359</v>
      </c>
      <c r="E162" s="1" t="s">
        <v>1360</v>
      </c>
      <c r="F162" s="1" t="s">
        <v>1361</v>
      </c>
      <c r="G162" s="1" t="s">
        <v>1362</v>
      </c>
      <c r="H162" s="1" t="s">
        <v>19</v>
      </c>
      <c r="I162" s="1" t="s">
        <v>1363</v>
      </c>
      <c r="J162" s="1" t="s">
        <v>1364</v>
      </c>
      <c r="K162" s="1" t="s">
        <v>11</v>
      </c>
      <c r="L162" t="str">
        <f t="shared" si="5"/>
        <v>NA</v>
      </c>
      <c r="M162" t="str">
        <f t="shared" si="4"/>
        <v>0.006426926592792208</v>
      </c>
      <c r="N162">
        <v>0</v>
      </c>
    </row>
    <row r="163" spans="1:15" x14ac:dyDescent="0.3">
      <c r="A163" s="1" t="s">
        <v>1365</v>
      </c>
      <c r="B163" s="1" t="s">
        <v>1366</v>
      </c>
      <c r="C163" s="1" t="s">
        <v>1367</v>
      </c>
      <c r="D163" s="1" t="s">
        <v>1368</v>
      </c>
      <c r="E163" s="1" t="s">
        <v>1369</v>
      </c>
      <c r="F163" s="1" t="s">
        <v>1370</v>
      </c>
      <c r="G163" s="1" t="s">
        <v>1371</v>
      </c>
      <c r="H163" s="1" t="s">
        <v>19</v>
      </c>
      <c r="I163" s="1" t="s">
        <v>1372</v>
      </c>
      <c r="J163" s="1" t="s">
        <v>1373</v>
      </c>
      <c r="K163" s="1" t="s">
        <v>1374</v>
      </c>
      <c r="L163" t="str">
        <f t="shared" si="5"/>
        <v>0.00818812593893185</v>
      </c>
      <c r="M163" t="str">
        <f t="shared" si="4"/>
        <v>0.00818812593893185</v>
      </c>
      <c r="N163">
        <v>1</v>
      </c>
    </row>
    <row r="164" spans="1:15" x14ac:dyDescent="0.3">
      <c r="A164" s="1" t="s">
        <v>1375</v>
      </c>
      <c r="B164" s="1" t="s">
        <v>1376</v>
      </c>
      <c r="C164" s="1" t="s">
        <v>1377</v>
      </c>
      <c r="D164" s="1" t="s">
        <v>1378</v>
      </c>
      <c r="E164" s="1" t="s">
        <v>1379</v>
      </c>
      <c r="F164" s="1" t="s">
        <v>1380</v>
      </c>
      <c r="G164" s="1" t="s">
        <v>1381</v>
      </c>
      <c r="H164" s="1" t="s">
        <v>19</v>
      </c>
      <c r="I164" s="1" t="s">
        <v>1382</v>
      </c>
      <c r="J164" s="1" t="s">
        <v>1383</v>
      </c>
      <c r="K164" s="1" t="s">
        <v>11</v>
      </c>
      <c r="L164" t="str">
        <f t="shared" si="5"/>
        <v>NA</v>
      </c>
      <c r="M164" t="str">
        <f t="shared" si="4"/>
        <v>0.00818812593893185</v>
      </c>
      <c r="N164">
        <v>0</v>
      </c>
    </row>
    <row r="165" spans="1:15" x14ac:dyDescent="0.3">
      <c r="A165" s="1" t="s">
        <v>1384</v>
      </c>
      <c r="B165" s="1" t="s">
        <v>1385</v>
      </c>
      <c r="C165" s="1" t="s">
        <v>1386</v>
      </c>
      <c r="D165" s="1" t="s">
        <v>1387</v>
      </c>
      <c r="E165" s="1" t="s">
        <v>19</v>
      </c>
      <c r="F165" s="1" t="s">
        <v>1388</v>
      </c>
      <c r="G165" s="1" t="s">
        <v>1389</v>
      </c>
      <c r="H165" s="1" t="s">
        <v>19</v>
      </c>
      <c r="I165" s="1" t="s">
        <v>1390</v>
      </c>
      <c r="J165" s="1" t="s">
        <v>1391</v>
      </c>
      <c r="K165" s="1" t="s">
        <v>11</v>
      </c>
      <c r="L165" t="str">
        <f t="shared" si="5"/>
        <v>NA</v>
      </c>
      <c r="M165" t="str">
        <f t="shared" si="4"/>
        <v>0.00818812593893185</v>
      </c>
      <c r="N165">
        <v>0</v>
      </c>
    </row>
    <row r="166" spans="1:15" x14ac:dyDescent="0.3">
      <c r="A166" s="1" t="s">
        <v>1392</v>
      </c>
      <c r="B166" s="1" t="s">
        <v>1393</v>
      </c>
      <c r="C166" s="1" t="s">
        <v>1394</v>
      </c>
      <c r="D166" s="1" t="s">
        <v>1395</v>
      </c>
      <c r="E166" s="1" t="s">
        <v>1396</v>
      </c>
      <c r="F166" s="1" t="s">
        <v>1397</v>
      </c>
      <c r="G166" s="1" t="s">
        <v>1398</v>
      </c>
      <c r="H166" s="1" t="s">
        <v>1342</v>
      </c>
      <c r="I166" s="1" t="s">
        <v>1399</v>
      </c>
      <c r="J166" s="1" t="s">
        <v>1400</v>
      </c>
      <c r="K166" s="1" t="s">
        <v>1401</v>
      </c>
      <c r="L166" t="str">
        <f t="shared" si="5"/>
        <v>0.0048588779754936695</v>
      </c>
      <c r="M166" t="str">
        <f t="shared" si="4"/>
        <v>0.0048588779754936695</v>
      </c>
      <c r="N166">
        <v>1</v>
      </c>
    </row>
    <row r="167" spans="1:15" x14ac:dyDescent="0.3">
      <c r="A167" s="1" t="s">
        <v>1402</v>
      </c>
      <c r="B167" s="1" t="s">
        <v>1403</v>
      </c>
      <c r="C167" s="1" t="s">
        <v>1404</v>
      </c>
      <c r="D167" s="1" t="s">
        <v>1405</v>
      </c>
      <c r="E167" s="1" t="s">
        <v>1406</v>
      </c>
      <c r="F167" s="1" t="s">
        <v>1407</v>
      </c>
      <c r="G167" s="1" t="s">
        <v>1408</v>
      </c>
      <c r="H167" s="1" t="s">
        <v>1409</v>
      </c>
      <c r="I167" s="1" t="s">
        <v>1410</v>
      </c>
      <c r="J167" s="1" t="s">
        <v>1411</v>
      </c>
      <c r="K167" s="1" t="s">
        <v>11</v>
      </c>
      <c r="L167" t="str">
        <f t="shared" si="5"/>
        <v>NA</v>
      </c>
      <c r="M167" t="str">
        <f t="shared" si="4"/>
        <v>0.0048588779754936695</v>
      </c>
      <c r="N167">
        <v>0</v>
      </c>
    </row>
    <row r="168" spans="1:15" x14ac:dyDescent="0.3">
      <c r="A168" s="1" t="s">
        <v>1412</v>
      </c>
      <c r="B168" s="1" t="s">
        <v>1413</v>
      </c>
      <c r="C168" s="1" t="s">
        <v>1414</v>
      </c>
      <c r="D168" s="1" t="s">
        <v>1415</v>
      </c>
      <c r="E168" s="1" t="s">
        <v>1416</v>
      </c>
      <c r="F168" s="1" t="s">
        <v>1417</v>
      </c>
      <c r="G168" s="1" t="s">
        <v>1418</v>
      </c>
      <c r="H168" s="1" t="s">
        <v>19</v>
      </c>
      <c r="I168" s="1" t="s">
        <v>1419</v>
      </c>
      <c r="J168" s="1" t="s">
        <v>1420</v>
      </c>
      <c r="K168" s="1" t="s">
        <v>11</v>
      </c>
      <c r="L168" t="str">
        <f t="shared" si="5"/>
        <v>NA</v>
      </c>
      <c r="M168" t="str">
        <f t="shared" si="4"/>
        <v>0.0048588779754936695</v>
      </c>
      <c r="N168">
        <v>0</v>
      </c>
    </row>
    <row r="169" spans="1:15" x14ac:dyDescent="0.3">
      <c r="A169" s="1" t="s">
        <v>1421</v>
      </c>
      <c r="B169" s="1" t="s">
        <v>1422</v>
      </c>
      <c r="C169" s="1" t="s">
        <v>1423</v>
      </c>
      <c r="D169" s="1" t="s">
        <v>1424</v>
      </c>
      <c r="E169" s="1" t="s">
        <v>1425</v>
      </c>
      <c r="F169" s="1" t="s">
        <v>1426</v>
      </c>
      <c r="G169" s="1" t="s">
        <v>1427</v>
      </c>
      <c r="H169" s="1" t="s">
        <v>19</v>
      </c>
      <c r="I169" s="1" t="s">
        <v>1428</v>
      </c>
      <c r="J169" s="1" t="s">
        <v>1429</v>
      </c>
      <c r="K169" s="1" t="s">
        <v>1430</v>
      </c>
      <c r="L169" t="str">
        <f t="shared" si="5"/>
        <v>0.00776780117303133</v>
      </c>
      <c r="M169" t="str">
        <f t="shared" si="4"/>
        <v>0.00776780117303133</v>
      </c>
      <c r="N169">
        <v>1</v>
      </c>
    </row>
    <row r="170" spans="1:15" x14ac:dyDescent="0.3">
      <c r="A170" s="1" t="s">
        <v>1431</v>
      </c>
      <c r="B170" s="1" t="s">
        <v>1432</v>
      </c>
      <c r="C170" s="1" t="s">
        <v>1433</v>
      </c>
      <c r="D170" s="1" t="s">
        <v>1434</v>
      </c>
      <c r="E170" s="1" t="s">
        <v>1435</v>
      </c>
      <c r="F170" s="1" t="s">
        <v>1436</v>
      </c>
      <c r="G170" s="1" t="s">
        <v>1437</v>
      </c>
      <c r="H170" s="1" t="s">
        <v>19</v>
      </c>
      <c r="I170" s="1" t="s">
        <v>1372</v>
      </c>
      <c r="J170" s="1" t="s">
        <v>1438</v>
      </c>
      <c r="K170" s="1" t="s">
        <v>11</v>
      </c>
      <c r="L170" t="str">
        <f t="shared" si="5"/>
        <v>NA</v>
      </c>
      <c r="M170" t="str">
        <f t="shared" si="4"/>
        <v>0.00776780117303133</v>
      </c>
      <c r="N170">
        <v>-1</v>
      </c>
      <c r="O170" t="s">
        <v>2134</v>
      </c>
    </row>
    <row r="171" spans="1:15" x14ac:dyDescent="0.3">
      <c r="A171" s="1" t="s">
        <v>1439</v>
      </c>
      <c r="B171" s="1" t="s">
        <v>1440</v>
      </c>
      <c r="C171" s="1" t="s">
        <v>1441</v>
      </c>
      <c r="D171" s="1" t="s">
        <v>1442</v>
      </c>
      <c r="E171" s="1" t="s">
        <v>1443</v>
      </c>
      <c r="F171" s="1" t="s">
        <v>1444</v>
      </c>
      <c r="G171" s="1" t="s">
        <v>1445</v>
      </c>
      <c r="H171" s="1" t="s">
        <v>1446</v>
      </c>
      <c r="I171" s="1" t="s">
        <v>1447</v>
      </c>
      <c r="J171" s="1" t="s">
        <v>1448</v>
      </c>
      <c r="K171" s="1" t="s">
        <v>11</v>
      </c>
      <c r="L171" t="str">
        <f t="shared" si="5"/>
        <v>NA</v>
      </c>
      <c r="M171" t="str">
        <f t="shared" si="4"/>
        <v>0.00776780117303133</v>
      </c>
      <c r="N171">
        <v>-1</v>
      </c>
    </row>
    <row r="172" spans="1:15" x14ac:dyDescent="0.3">
      <c r="A172" s="1" t="s">
        <v>1449</v>
      </c>
      <c r="B172" s="1" t="s">
        <v>1450</v>
      </c>
      <c r="C172" s="1" t="s">
        <v>1451</v>
      </c>
      <c r="D172" s="1" t="s">
        <v>1452</v>
      </c>
      <c r="E172" s="1" t="s">
        <v>1453</v>
      </c>
      <c r="F172" s="1" t="s">
        <v>1454</v>
      </c>
      <c r="G172" s="1" t="s">
        <v>1455</v>
      </c>
      <c r="H172" s="1" t="s">
        <v>19</v>
      </c>
      <c r="I172" s="1" t="s">
        <v>1456</v>
      </c>
      <c r="J172" s="1" t="s">
        <v>1457</v>
      </c>
      <c r="K172" s="1" t="s">
        <v>1458</v>
      </c>
      <c r="L172" t="str">
        <f t="shared" si="5"/>
        <v>-1.611263688544584e-4</v>
      </c>
      <c r="M172" t="str">
        <f t="shared" si="4"/>
        <v>0.00776780117303133</v>
      </c>
      <c r="N172">
        <v>-1</v>
      </c>
    </row>
    <row r="173" spans="1:15" x14ac:dyDescent="0.3">
      <c r="A173" s="1" t="s">
        <v>1459</v>
      </c>
      <c r="B173" s="1" t="s">
        <v>1460</v>
      </c>
      <c r="C173" s="1" t="s">
        <v>1461</v>
      </c>
      <c r="D173" s="1" t="s">
        <v>1462</v>
      </c>
      <c r="E173" s="1" t="s">
        <v>1463</v>
      </c>
      <c r="F173" s="1" t="s">
        <v>1464</v>
      </c>
      <c r="G173" s="1" t="s">
        <v>1465</v>
      </c>
      <c r="H173" s="1" t="s">
        <v>19</v>
      </c>
      <c r="I173" s="1" t="s">
        <v>1466</v>
      </c>
      <c r="J173" s="1" t="s">
        <v>1467</v>
      </c>
      <c r="K173" s="1" t="s">
        <v>11</v>
      </c>
      <c r="L173" t="str">
        <f t="shared" si="5"/>
        <v>NA</v>
      </c>
      <c r="M173" t="str">
        <f t="shared" si="4"/>
        <v>0.00776780117303133</v>
      </c>
      <c r="N173">
        <v>-1</v>
      </c>
    </row>
    <row r="174" spans="1:15" x14ac:dyDescent="0.3">
      <c r="A174" s="1" t="s">
        <v>1468</v>
      </c>
      <c r="B174" s="1" t="s">
        <v>1469</v>
      </c>
      <c r="C174" s="1" t="s">
        <v>1470</v>
      </c>
      <c r="D174" s="1" t="s">
        <v>1471</v>
      </c>
      <c r="E174" s="1" t="s">
        <v>19</v>
      </c>
      <c r="F174" s="1" t="s">
        <v>1472</v>
      </c>
      <c r="G174" s="1" t="s">
        <v>1473</v>
      </c>
      <c r="H174" s="1" t="s">
        <v>19</v>
      </c>
      <c r="I174" s="1" t="s">
        <v>1474</v>
      </c>
      <c r="J174" s="1" t="s">
        <v>1475</v>
      </c>
      <c r="K174" s="1" t="s">
        <v>11</v>
      </c>
      <c r="L174" t="str">
        <f t="shared" si="5"/>
        <v>NA</v>
      </c>
      <c r="M174" t="str">
        <f t="shared" si="4"/>
        <v>0.00776780117303133</v>
      </c>
      <c r="N174">
        <v>-1</v>
      </c>
    </row>
    <row r="175" spans="1:15" x14ac:dyDescent="0.3">
      <c r="A175" s="1" t="s">
        <v>1476</v>
      </c>
      <c r="B175" s="1" t="s">
        <v>1477</v>
      </c>
      <c r="C175" s="1" t="s">
        <v>1478</v>
      </c>
      <c r="D175" s="1" t="s">
        <v>1479</v>
      </c>
      <c r="E175" s="1" t="s">
        <v>19</v>
      </c>
      <c r="F175" s="1" t="s">
        <v>1480</v>
      </c>
      <c r="G175" s="1" t="s">
        <v>1481</v>
      </c>
      <c r="H175" s="1" t="s">
        <v>1482</v>
      </c>
      <c r="I175" s="1" t="s">
        <v>1483</v>
      </c>
      <c r="J175" s="1" t="s">
        <v>1484</v>
      </c>
      <c r="K175" s="1" t="s">
        <v>1485</v>
      </c>
      <c r="L175" t="str">
        <f t="shared" si="5"/>
        <v>0.013652583665292317</v>
      </c>
      <c r="M175" t="str">
        <f t="shared" si="4"/>
        <v>0.00776780117303133</v>
      </c>
      <c r="N175">
        <v>-1</v>
      </c>
    </row>
    <row r="176" spans="1:15" x14ac:dyDescent="0.3">
      <c r="A176" s="1" t="s">
        <v>1486</v>
      </c>
      <c r="B176" s="1" t="s">
        <v>1487</v>
      </c>
      <c r="C176" s="1" t="s">
        <v>1488</v>
      </c>
      <c r="D176" s="1" t="s">
        <v>1489</v>
      </c>
      <c r="E176" s="1" t="s">
        <v>19</v>
      </c>
      <c r="F176" s="1" t="s">
        <v>1490</v>
      </c>
      <c r="G176" s="1" t="s">
        <v>1491</v>
      </c>
      <c r="H176" s="1" t="s">
        <v>19</v>
      </c>
      <c r="I176" s="1" t="s">
        <v>1492</v>
      </c>
      <c r="J176" s="1" t="s">
        <v>1493</v>
      </c>
      <c r="K176" s="1" t="s">
        <v>11</v>
      </c>
      <c r="L176" t="str">
        <f t="shared" si="5"/>
        <v>NA</v>
      </c>
      <c r="M176" t="str">
        <f t="shared" si="4"/>
        <v>0.00776780117303133</v>
      </c>
      <c r="N176">
        <v>-1</v>
      </c>
    </row>
    <row r="177" spans="1:14" x14ac:dyDescent="0.3">
      <c r="A177" s="1" t="s">
        <v>1494</v>
      </c>
      <c r="B177" s="1" t="s">
        <v>1495</v>
      </c>
      <c r="C177" s="1" t="s">
        <v>1496</v>
      </c>
      <c r="D177" s="1" t="s">
        <v>1497</v>
      </c>
      <c r="E177" s="1" t="s">
        <v>19</v>
      </c>
      <c r="F177" s="1" t="s">
        <v>1498</v>
      </c>
      <c r="G177" s="1" t="s">
        <v>1499</v>
      </c>
      <c r="H177" s="1" t="s">
        <v>19</v>
      </c>
      <c r="I177" s="1" t="s">
        <v>1500</v>
      </c>
      <c r="J177" s="1" t="s">
        <v>1501</v>
      </c>
      <c r="K177" s="1" t="s">
        <v>11</v>
      </c>
      <c r="L177" t="str">
        <f t="shared" si="5"/>
        <v>NA</v>
      </c>
      <c r="M177" t="str">
        <f t="shared" si="4"/>
        <v>0.00776780117303133</v>
      </c>
      <c r="N177">
        <v>-1</v>
      </c>
    </row>
    <row r="178" spans="1:14" x14ac:dyDescent="0.3">
      <c r="A178" s="1" t="s">
        <v>1502</v>
      </c>
      <c r="B178" s="1" t="s">
        <v>1503</v>
      </c>
      <c r="C178" s="1" t="s">
        <v>1504</v>
      </c>
      <c r="D178" s="1" t="s">
        <v>1505</v>
      </c>
      <c r="E178" s="1" t="s">
        <v>1506</v>
      </c>
      <c r="F178" s="1" t="s">
        <v>1507</v>
      </c>
      <c r="G178" s="1" t="s">
        <v>1508</v>
      </c>
      <c r="H178" s="1" t="s">
        <v>19</v>
      </c>
      <c r="I178" s="1" t="s">
        <v>1509</v>
      </c>
      <c r="J178" s="1" t="s">
        <v>1510</v>
      </c>
      <c r="K178" s="1" t="s">
        <v>1511</v>
      </c>
      <c r="L178" t="str">
        <f t="shared" si="5"/>
        <v>0.005845827162088479</v>
      </c>
      <c r="M178" t="str">
        <f t="shared" si="4"/>
        <v>0.00776780117303133</v>
      </c>
      <c r="N178">
        <v>-1</v>
      </c>
    </row>
    <row r="179" spans="1:14" x14ac:dyDescent="0.3">
      <c r="A179" s="1" t="s">
        <v>1512</v>
      </c>
      <c r="B179" s="1" t="s">
        <v>1513</v>
      </c>
      <c r="C179" s="1" t="s">
        <v>1514</v>
      </c>
      <c r="D179" s="1" t="s">
        <v>1515</v>
      </c>
      <c r="E179" s="1" t="s">
        <v>1516</v>
      </c>
      <c r="F179" s="1" t="s">
        <v>1517</v>
      </c>
      <c r="G179" s="1" t="s">
        <v>1518</v>
      </c>
      <c r="H179" s="1" t="s">
        <v>1519</v>
      </c>
      <c r="I179" s="1" t="s">
        <v>1520</v>
      </c>
      <c r="J179" s="1" t="s">
        <v>1521</v>
      </c>
      <c r="K179" s="1" t="s">
        <v>11</v>
      </c>
      <c r="L179" t="str">
        <f t="shared" si="5"/>
        <v>NA</v>
      </c>
      <c r="M179" t="str">
        <f t="shared" si="4"/>
        <v>0.00776780117303133</v>
      </c>
      <c r="N179">
        <v>-1</v>
      </c>
    </row>
    <row r="180" spans="1:14" x14ac:dyDescent="0.3">
      <c r="A180" s="1" t="s">
        <v>1522</v>
      </c>
      <c r="B180" s="1" t="s">
        <v>1523</v>
      </c>
      <c r="C180" s="1" t="s">
        <v>1524</v>
      </c>
      <c r="D180" s="1" t="s">
        <v>1525</v>
      </c>
      <c r="E180" s="1" t="s">
        <v>19</v>
      </c>
      <c r="F180" s="1" t="s">
        <v>1526</v>
      </c>
      <c r="G180" s="1" t="s">
        <v>1527</v>
      </c>
      <c r="H180" s="1" t="s">
        <v>19</v>
      </c>
      <c r="I180" s="1" t="s">
        <v>1528</v>
      </c>
      <c r="J180" s="1" t="s">
        <v>1529</v>
      </c>
      <c r="K180" s="1" t="s">
        <v>11</v>
      </c>
      <c r="L180" t="str">
        <f t="shared" si="5"/>
        <v>NA</v>
      </c>
      <c r="M180" t="str">
        <f t="shared" si="4"/>
        <v>0.00776780117303133</v>
      </c>
      <c r="N180">
        <v>-1</v>
      </c>
    </row>
    <row r="181" spans="1:14" x14ac:dyDescent="0.3">
      <c r="A181" s="1" t="s">
        <v>1530</v>
      </c>
      <c r="B181" s="1" t="s">
        <v>1531</v>
      </c>
      <c r="C181" s="1" t="s">
        <v>1532</v>
      </c>
      <c r="D181" s="1" t="s">
        <v>1533</v>
      </c>
      <c r="E181" s="1" t="s">
        <v>1534</v>
      </c>
      <c r="F181" s="1" t="s">
        <v>1535</v>
      </c>
      <c r="G181" s="1" t="s">
        <v>1536</v>
      </c>
      <c r="H181" s="1" t="s">
        <v>19</v>
      </c>
      <c r="I181" s="1" t="s">
        <v>1537</v>
      </c>
      <c r="J181" s="1" t="s">
        <v>1538</v>
      </c>
      <c r="K181" s="1" t="s">
        <v>1539</v>
      </c>
      <c r="L181" t="str">
        <f t="shared" si="5"/>
        <v>0.0027790383716213007</v>
      </c>
      <c r="M181" t="str">
        <f t="shared" si="4"/>
        <v>0.00776780117303133</v>
      </c>
      <c r="N181">
        <v>-1</v>
      </c>
    </row>
    <row r="182" spans="1:14" x14ac:dyDescent="0.3">
      <c r="A182" s="1" t="s">
        <v>1540</v>
      </c>
      <c r="B182" s="1" t="s">
        <v>1541</v>
      </c>
      <c r="C182" s="1" t="s">
        <v>1542</v>
      </c>
      <c r="D182" s="1" t="s">
        <v>1543</v>
      </c>
      <c r="E182" s="1" t="s">
        <v>1544</v>
      </c>
      <c r="F182" s="1" t="s">
        <v>1545</v>
      </c>
      <c r="G182" s="1" t="s">
        <v>1546</v>
      </c>
      <c r="H182" s="1" t="s">
        <v>19</v>
      </c>
      <c r="I182" s="1" t="s">
        <v>1547</v>
      </c>
      <c r="J182" s="1" t="s">
        <v>1548</v>
      </c>
      <c r="K182" s="1" t="s">
        <v>11</v>
      </c>
      <c r="L182" t="str">
        <f t="shared" si="5"/>
        <v>NA</v>
      </c>
      <c r="M182" t="str">
        <f t="shared" si="4"/>
        <v>0.00776780117303133</v>
      </c>
      <c r="N182">
        <v>-1</v>
      </c>
    </row>
    <row r="183" spans="1:14" x14ac:dyDescent="0.3">
      <c r="A183" s="1" t="s">
        <v>1549</v>
      </c>
      <c r="B183" s="1" t="s">
        <v>1550</v>
      </c>
      <c r="C183" s="1" t="s">
        <v>1551</v>
      </c>
      <c r="D183" s="1" t="s">
        <v>1552</v>
      </c>
      <c r="E183" s="1" t="s">
        <v>19</v>
      </c>
      <c r="F183" s="1" t="s">
        <v>1553</v>
      </c>
      <c r="G183" s="1" t="s">
        <v>1554</v>
      </c>
      <c r="H183" s="1" t="s">
        <v>19</v>
      </c>
      <c r="I183" s="1" t="s">
        <v>1555</v>
      </c>
      <c r="J183" s="1" t="s">
        <v>1556</v>
      </c>
      <c r="K183" s="1" t="s">
        <v>11</v>
      </c>
      <c r="L183" t="str">
        <f t="shared" si="5"/>
        <v>NA</v>
      </c>
      <c r="M183" t="str">
        <f t="shared" si="4"/>
        <v>0.00776780117303133</v>
      </c>
      <c r="N183">
        <v>-1</v>
      </c>
    </row>
    <row r="184" spans="1:14" x14ac:dyDescent="0.3">
      <c r="A184" s="1" t="s">
        <v>1557</v>
      </c>
      <c r="B184" s="1" t="s">
        <v>1558</v>
      </c>
      <c r="C184" s="1" t="s">
        <v>1559</v>
      </c>
      <c r="D184" s="1" t="s">
        <v>1560</v>
      </c>
      <c r="E184" s="1" t="s">
        <v>19</v>
      </c>
      <c r="F184" s="1" t="s">
        <v>1561</v>
      </c>
      <c r="G184" s="1" t="s">
        <v>1562</v>
      </c>
      <c r="H184" s="1" t="s">
        <v>19</v>
      </c>
      <c r="I184" s="1" t="s">
        <v>1563</v>
      </c>
      <c r="J184" s="1" t="s">
        <v>1564</v>
      </c>
      <c r="K184" s="1" t="s">
        <v>1565</v>
      </c>
      <c r="L184" t="str">
        <f t="shared" si="5"/>
        <v>0.006805577885805603</v>
      </c>
      <c r="M184" t="str">
        <f t="shared" si="4"/>
        <v>0.00776780117303133</v>
      </c>
      <c r="N184">
        <v>-1</v>
      </c>
    </row>
    <row r="185" spans="1:14" x14ac:dyDescent="0.3">
      <c r="A185" s="1" t="s">
        <v>1566</v>
      </c>
      <c r="B185" s="1" t="s">
        <v>1567</v>
      </c>
      <c r="C185" s="1" t="s">
        <v>1568</v>
      </c>
      <c r="D185" s="1" t="s">
        <v>1569</v>
      </c>
      <c r="E185" s="1" t="s">
        <v>19</v>
      </c>
      <c r="F185" s="1" t="s">
        <v>1570</v>
      </c>
      <c r="G185" s="1" t="s">
        <v>1571</v>
      </c>
      <c r="H185" s="1" t="s">
        <v>1572</v>
      </c>
      <c r="I185" s="1" t="s">
        <v>1573</v>
      </c>
      <c r="J185" s="1" t="s">
        <v>1574</v>
      </c>
      <c r="K185" s="1" t="s">
        <v>11</v>
      </c>
      <c r="L185" t="str">
        <f t="shared" si="5"/>
        <v>NA</v>
      </c>
      <c r="M185" t="str">
        <f t="shared" si="4"/>
        <v>0.00776780117303133</v>
      </c>
      <c r="N185">
        <v>-1</v>
      </c>
    </row>
    <row r="186" spans="1:14" x14ac:dyDescent="0.3">
      <c r="A186" s="1" t="s">
        <v>1575</v>
      </c>
      <c r="B186" s="1" t="s">
        <v>1576</v>
      </c>
      <c r="C186" s="1" t="s">
        <v>1577</v>
      </c>
      <c r="D186" s="1" t="s">
        <v>1578</v>
      </c>
      <c r="E186" s="1" t="s">
        <v>19</v>
      </c>
      <c r="F186" s="1" t="s">
        <v>1579</v>
      </c>
      <c r="G186" s="1" t="s">
        <v>1580</v>
      </c>
      <c r="H186" s="1" t="s">
        <v>19</v>
      </c>
      <c r="I186" s="1" t="s">
        <v>1581</v>
      </c>
      <c r="J186" s="1" t="s">
        <v>1582</v>
      </c>
      <c r="K186" s="1" t="s">
        <v>11</v>
      </c>
      <c r="L186" t="str">
        <f t="shared" si="5"/>
        <v>NA</v>
      </c>
      <c r="M186" t="str">
        <f t="shared" si="4"/>
        <v>0.00776780117303133</v>
      </c>
      <c r="N186">
        <v>-1</v>
      </c>
    </row>
    <row r="187" spans="1:14" x14ac:dyDescent="0.3">
      <c r="A187" s="1" t="s">
        <v>1583</v>
      </c>
      <c r="B187" s="1" t="s">
        <v>1584</v>
      </c>
      <c r="C187" s="1" t="s">
        <v>1585</v>
      </c>
      <c r="D187" s="1" t="s">
        <v>1586</v>
      </c>
      <c r="E187" s="1" t="s">
        <v>1587</v>
      </c>
      <c r="F187" s="1" t="s">
        <v>1588</v>
      </c>
      <c r="G187" s="1" t="s">
        <v>1589</v>
      </c>
      <c r="H187" s="1" t="s">
        <v>19</v>
      </c>
      <c r="I187" s="1" t="s">
        <v>1590</v>
      </c>
      <c r="J187" s="1" t="s">
        <v>1591</v>
      </c>
      <c r="K187" s="1" t="s">
        <v>1592</v>
      </c>
      <c r="L187" t="str">
        <f t="shared" si="5"/>
        <v>0.00525221536539644</v>
      </c>
      <c r="M187" t="str">
        <f t="shared" si="4"/>
        <v>0.00776780117303133</v>
      </c>
      <c r="N187">
        <v>-1</v>
      </c>
    </row>
    <row r="188" spans="1:14" x14ac:dyDescent="0.3">
      <c r="A188" s="1" t="s">
        <v>1593</v>
      </c>
      <c r="B188" s="1" t="s">
        <v>1594</v>
      </c>
      <c r="C188" s="1" t="s">
        <v>1595</v>
      </c>
      <c r="D188" s="1" t="s">
        <v>1596</v>
      </c>
      <c r="E188" s="1" t="s">
        <v>1597</v>
      </c>
      <c r="F188" s="1" t="s">
        <v>1598</v>
      </c>
      <c r="G188" s="1" t="s">
        <v>1599</v>
      </c>
      <c r="H188" s="1" t="s">
        <v>19</v>
      </c>
      <c r="I188" s="1" t="s">
        <v>1600</v>
      </c>
      <c r="J188" s="1" t="s">
        <v>1601</v>
      </c>
      <c r="K188" s="1" t="s">
        <v>11</v>
      </c>
      <c r="L188" t="str">
        <f t="shared" si="5"/>
        <v>NA</v>
      </c>
      <c r="M188" t="str">
        <f t="shared" si="4"/>
        <v>0.00776780117303133</v>
      </c>
      <c r="N188">
        <v>-1</v>
      </c>
    </row>
    <row r="189" spans="1:14" x14ac:dyDescent="0.3">
      <c r="A189" s="1" t="s">
        <v>1602</v>
      </c>
      <c r="B189" s="1" t="s">
        <v>1603</v>
      </c>
      <c r="C189" s="1" t="s">
        <v>1604</v>
      </c>
      <c r="D189" s="1" t="s">
        <v>1605</v>
      </c>
      <c r="E189" s="1" t="s">
        <v>1606</v>
      </c>
      <c r="F189" s="1" t="s">
        <v>1607</v>
      </c>
      <c r="G189" s="1" t="s">
        <v>1608</v>
      </c>
      <c r="H189" s="1" t="s">
        <v>1609</v>
      </c>
      <c r="I189" s="1" t="s">
        <v>1610</v>
      </c>
      <c r="J189" s="1" t="s">
        <v>1611</v>
      </c>
      <c r="K189" s="1" t="s">
        <v>11</v>
      </c>
      <c r="L189" t="str">
        <f t="shared" si="5"/>
        <v>NA</v>
      </c>
      <c r="M189" t="str">
        <f t="shared" si="4"/>
        <v>0.00776780117303133</v>
      </c>
      <c r="N189">
        <v>-1</v>
      </c>
    </row>
    <row r="190" spans="1:14" x14ac:dyDescent="0.3">
      <c r="A190" s="1" t="s">
        <v>1612</v>
      </c>
      <c r="B190" s="1" t="s">
        <v>1613</v>
      </c>
      <c r="C190" s="1" t="s">
        <v>1614</v>
      </c>
      <c r="D190" s="1" t="s">
        <v>1615</v>
      </c>
      <c r="E190" s="1" t="s">
        <v>1616</v>
      </c>
      <c r="F190" s="1" t="s">
        <v>1617</v>
      </c>
      <c r="G190" s="1" t="s">
        <v>1618</v>
      </c>
      <c r="H190" s="1" t="s">
        <v>19</v>
      </c>
      <c r="I190" s="1" t="s">
        <v>1619</v>
      </c>
      <c r="J190" s="1" t="s">
        <v>1620</v>
      </c>
      <c r="K190" s="1" t="s">
        <v>1621</v>
      </c>
      <c r="L190" t="str">
        <f t="shared" si="5"/>
        <v>0.003730831440439175</v>
      </c>
      <c r="M190" t="str">
        <f t="shared" si="4"/>
        <v>0.00776780117303133</v>
      </c>
      <c r="N190">
        <v>-1</v>
      </c>
    </row>
    <row r="191" spans="1:14" x14ac:dyDescent="0.3">
      <c r="A191" s="1" t="s">
        <v>1622</v>
      </c>
      <c r="B191" s="1" t="s">
        <v>1623</v>
      </c>
      <c r="C191" s="1" t="s">
        <v>1624</v>
      </c>
      <c r="D191" s="1" t="s">
        <v>1625</v>
      </c>
      <c r="E191" s="1" t="s">
        <v>1626</v>
      </c>
      <c r="F191" s="1" t="s">
        <v>1627</v>
      </c>
      <c r="G191" s="1" t="s">
        <v>1628</v>
      </c>
      <c r="H191" s="1" t="s">
        <v>19</v>
      </c>
      <c r="I191" s="1" t="s">
        <v>1629</v>
      </c>
      <c r="J191" s="1" t="s">
        <v>1630</v>
      </c>
      <c r="K191" s="1" t="s">
        <v>11</v>
      </c>
      <c r="L191" t="str">
        <f t="shared" si="5"/>
        <v>NA</v>
      </c>
      <c r="M191" t="str">
        <f t="shared" si="4"/>
        <v>0.00776780117303133</v>
      </c>
      <c r="N191">
        <v>-1</v>
      </c>
    </row>
    <row r="192" spans="1:14" x14ac:dyDescent="0.3">
      <c r="A192" s="1" t="s">
        <v>1631</v>
      </c>
      <c r="B192" s="1" t="s">
        <v>1632</v>
      </c>
      <c r="C192" s="1" t="s">
        <v>1633</v>
      </c>
      <c r="D192" s="1" t="s">
        <v>1634</v>
      </c>
      <c r="E192" s="1" t="s">
        <v>1635</v>
      </c>
      <c r="F192" s="1" t="s">
        <v>1636</v>
      </c>
      <c r="G192" s="1" t="s">
        <v>1637</v>
      </c>
      <c r="H192" s="1" t="s">
        <v>19</v>
      </c>
      <c r="I192" s="1" t="s">
        <v>1638</v>
      </c>
      <c r="J192" s="1" t="s">
        <v>1639</v>
      </c>
      <c r="K192" s="1" t="s">
        <v>11</v>
      </c>
      <c r="L192" t="str">
        <f t="shared" si="5"/>
        <v>NA</v>
      </c>
      <c r="M192" t="str">
        <f t="shared" si="4"/>
        <v>0.00776780117303133</v>
      </c>
      <c r="N192">
        <v>-1</v>
      </c>
    </row>
    <row r="193" spans="1:14" x14ac:dyDescent="0.3">
      <c r="A193" s="1" t="s">
        <v>1640</v>
      </c>
      <c r="B193" s="1" t="s">
        <v>1641</v>
      </c>
      <c r="C193" s="1" t="s">
        <v>1642</v>
      </c>
      <c r="D193" s="1" t="s">
        <v>1643</v>
      </c>
      <c r="E193" s="1" t="s">
        <v>1644</v>
      </c>
      <c r="F193" s="1" t="s">
        <v>1645</v>
      </c>
      <c r="G193" s="1" t="s">
        <v>1646</v>
      </c>
      <c r="H193" s="1" t="s">
        <v>1647</v>
      </c>
      <c r="I193" s="1" t="s">
        <v>1648</v>
      </c>
      <c r="J193" s="1" t="s">
        <v>1649</v>
      </c>
      <c r="K193" s="1" t="s">
        <v>1650</v>
      </c>
      <c r="L193" t="str">
        <f t="shared" si="5"/>
        <v>0.010797504186576212</v>
      </c>
      <c r="M193" t="str">
        <f t="shared" si="4"/>
        <v>0.00776780117303133</v>
      </c>
      <c r="N193">
        <v>-1</v>
      </c>
    </row>
    <row r="194" spans="1:14" x14ac:dyDescent="0.3">
      <c r="A194" s="1" t="s">
        <v>1651</v>
      </c>
      <c r="B194" s="1" t="s">
        <v>1652</v>
      </c>
      <c r="C194" s="1" t="s">
        <v>1653</v>
      </c>
      <c r="D194" s="1" t="s">
        <v>1654</v>
      </c>
      <c r="E194" s="1" t="s">
        <v>1655</v>
      </c>
      <c r="F194" s="1" t="s">
        <v>1656</v>
      </c>
      <c r="G194" s="1" t="s">
        <v>1657</v>
      </c>
      <c r="H194" s="1" t="s">
        <v>19</v>
      </c>
      <c r="I194" s="1" t="s">
        <v>1658</v>
      </c>
      <c r="J194" s="1" t="s">
        <v>1659</v>
      </c>
      <c r="K194" s="1" t="s">
        <v>11</v>
      </c>
      <c r="L194" t="str">
        <f t="shared" si="5"/>
        <v>NA</v>
      </c>
      <c r="M194" t="str">
        <f t="shared" ref="M194:M243" si="6">VLOOKUP(A194,$O$2:$P$55,2)</f>
        <v>0.00776780117303133</v>
      </c>
      <c r="N194">
        <v>-1</v>
      </c>
    </row>
    <row r="195" spans="1:14" x14ac:dyDescent="0.3">
      <c r="A195" s="1" t="s">
        <v>1660</v>
      </c>
      <c r="B195" s="1" t="s">
        <v>1661</v>
      </c>
      <c r="C195" s="1" t="s">
        <v>1662</v>
      </c>
      <c r="D195" s="1" t="s">
        <v>1663</v>
      </c>
      <c r="E195" s="1" t="s">
        <v>1664</v>
      </c>
      <c r="F195" s="1" t="s">
        <v>1665</v>
      </c>
      <c r="G195" s="1" t="s">
        <v>1666</v>
      </c>
      <c r="H195" s="1" t="s">
        <v>19</v>
      </c>
      <c r="I195" s="1" t="s">
        <v>1667</v>
      </c>
      <c r="J195" s="1" t="s">
        <v>1668</v>
      </c>
      <c r="K195" s="1" t="s">
        <v>11</v>
      </c>
      <c r="L195" t="str">
        <f t="shared" ref="L195:L243" si="7">IF(N195=-1,K195,IF(N195=0,"NA",M195))</f>
        <v>NA</v>
      </c>
      <c r="M195" t="str">
        <f t="shared" si="6"/>
        <v>0.00776780117303133</v>
      </c>
      <c r="N195">
        <v>-1</v>
      </c>
    </row>
    <row r="196" spans="1:14" x14ac:dyDescent="0.3">
      <c r="A196" s="1" t="s">
        <v>1669</v>
      </c>
      <c r="B196" s="1" t="s">
        <v>1670</v>
      </c>
      <c r="C196" s="1" t="s">
        <v>1671</v>
      </c>
      <c r="D196" s="1" t="s">
        <v>1672</v>
      </c>
      <c r="E196" s="1" t="s">
        <v>1673</v>
      </c>
      <c r="F196" s="1" t="s">
        <v>1674</v>
      </c>
      <c r="G196" s="1" t="s">
        <v>1675</v>
      </c>
      <c r="H196" s="1" t="s">
        <v>19</v>
      </c>
      <c r="I196" s="1" t="s">
        <v>1676</v>
      </c>
      <c r="J196" s="1" t="s">
        <v>1677</v>
      </c>
      <c r="K196" s="1" t="s">
        <v>1678</v>
      </c>
      <c r="L196" t="str">
        <f t="shared" si="7"/>
        <v>0.002777575867836779</v>
      </c>
      <c r="M196" t="str">
        <f t="shared" si="6"/>
        <v>0.00776780117303133</v>
      </c>
      <c r="N196">
        <v>-1</v>
      </c>
    </row>
    <row r="197" spans="1:14" x14ac:dyDescent="0.3">
      <c r="A197" s="1" t="s">
        <v>1679</v>
      </c>
      <c r="B197" s="1" t="s">
        <v>1680</v>
      </c>
      <c r="C197" s="1" t="s">
        <v>1681</v>
      </c>
      <c r="D197" s="1" t="s">
        <v>1682</v>
      </c>
      <c r="E197" s="1" t="s">
        <v>1683</v>
      </c>
      <c r="F197" s="1" t="s">
        <v>1684</v>
      </c>
      <c r="G197" s="1" t="s">
        <v>1685</v>
      </c>
      <c r="H197" s="1" t="s">
        <v>19</v>
      </c>
      <c r="I197" s="1" t="s">
        <v>1686</v>
      </c>
      <c r="J197" s="1" t="s">
        <v>1687</v>
      </c>
      <c r="K197" s="1" t="s">
        <v>11</v>
      </c>
      <c r="L197" t="str">
        <f t="shared" si="7"/>
        <v>NA</v>
      </c>
      <c r="M197" t="str">
        <f t="shared" si="6"/>
        <v>0.00776780117303133</v>
      </c>
      <c r="N197">
        <v>-1</v>
      </c>
    </row>
    <row r="198" spans="1:14" x14ac:dyDescent="0.3">
      <c r="A198" s="1" t="s">
        <v>1688</v>
      </c>
      <c r="B198" s="1" t="s">
        <v>1689</v>
      </c>
      <c r="C198" s="1" t="s">
        <v>1690</v>
      </c>
      <c r="D198" s="1" t="s">
        <v>1691</v>
      </c>
      <c r="E198" s="1" t="s">
        <v>1692</v>
      </c>
      <c r="F198" s="1" t="s">
        <v>1693</v>
      </c>
      <c r="G198" s="1" t="s">
        <v>1694</v>
      </c>
      <c r="H198" s="1" t="s">
        <v>1695</v>
      </c>
      <c r="I198" s="1" t="s">
        <v>1696</v>
      </c>
      <c r="J198" s="1" t="s">
        <v>1697</v>
      </c>
      <c r="K198" s="1" t="s">
        <v>11</v>
      </c>
      <c r="L198" t="str">
        <f t="shared" si="7"/>
        <v>NA</v>
      </c>
      <c r="M198" t="str">
        <f t="shared" si="6"/>
        <v>0.00776780117303133</v>
      </c>
      <c r="N198">
        <v>-1</v>
      </c>
    </row>
    <row r="199" spans="1:14" x14ac:dyDescent="0.3">
      <c r="A199" s="1" t="s">
        <v>1698</v>
      </c>
      <c r="B199" s="1" t="s">
        <v>1699</v>
      </c>
      <c r="C199" s="1" t="s">
        <v>1700</v>
      </c>
      <c r="D199" s="1" t="s">
        <v>1701</v>
      </c>
      <c r="E199" s="1" t="s">
        <v>1702</v>
      </c>
      <c r="F199" s="1" t="s">
        <v>1703</v>
      </c>
      <c r="G199" s="1" t="s">
        <v>1704</v>
      </c>
      <c r="H199" s="1" t="s">
        <v>19</v>
      </c>
      <c r="I199" s="1" t="s">
        <v>1705</v>
      </c>
      <c r="J199" s="1" t="s">
        <v>1706</v>
      </c>
      <c r="K199" s="1" t="s">
        <v>1707</v>
      </c>
      <c r="L199" t="str">
        <f t="shared" si="7"/>
        <v>-0.0010273589743048372</v>
      </c>
      <c r="M199" t="str">
        <f t="shared" si="6"/>
        <v>0.00776780117303133</v>
      </c>
      <c r="N199">
        <v>-1</v>
      </c>
    </row>
    <row r="200" spans="1:14" x14ac:dyDescent="0.3">
      <c r="A200" s="1" t="s">
        <v>1708</v>
      </c>
      <c r="B200" s="1" t="s">
        <v>1709</v>
      </c>
      <c r="C200" s="1" t="s">
        <v>1710</v>
      </c>
      <c r="D200" s="1" t="s">
        <v>1711</v>
      </c>
      <c r="E200" s="1" t="s">
        <v>1712</v>
      </c>
      <c r="F200" s="1" t="s">
        <v>1713</v>
      </c>
      <c r="G200" s="1" t="s">
        <v>1714</v>
      </c>
      <c r="H200" s="1" t="s">
        <v>19</v>
      </c>
      <c r="I200" s="1" t="s">
        <v>1715</v>
      </c>
      <c r="J200" s="1" t="s">
        <v>1716</v>
      </c>
      <c r="K200" s="1" t="s">
        <v>11</v>
      </c>
      <c r="L200" t="str">
        <f t="shared" si="7"/>
        <v>NA</v>
      </c>
      <c r="M200" t="str">
        <f t="shared" si="6"/>
        <v>0.00776780117303133</v>
      </c>
      <c r="N200">
        <v>-1</v>
      </c>
    </row>
    <row r="201" spans="1:14" x14ac:dyDescent="0.3">
      <c r="A201" s="1" t="s">
        <v>1717</v>
      </c>
      <c r="B201" s="1" t="s">
        <v>1718</v>
      </c>
      <c r="C201" s="1" t="s">
        <v>1719</v>
      </c>
      <c r="D201" s="1" t="s">
        <v>1720</v>
      </c>
      <c r="E201" s="1" t="s">
        <v>1721</v>
      </c>
      <c r="F201" s="1" t="s">
        <v>1722</v>
      </c>
      <c r="G201" s="1" t="s">
        <v>1723</v>
      </c>
      <c r="H201" s="1" t="s">
        <v>1647</v>
      </c>
      <c r="I201" s="1" t="s">
        <v>1724</v>
      </c>
      <c r="J201" s="1" t="s">
        <v>1725</v>
      </c>
      <c r="K201" s="1" t="s">
        <v>11</v>
      </c>
      <c r="L201" t="str">
        <f t="shared" si="7"/>
        <v>NA</v>
      </c>
      <c r="M201" t="str">
        <f t="shared" si="6"/>
        <v>0.00776780117303133</v>
      </c>
      <c r="N201">
        <v>-1</v>
      </c>
    </row>
    <row r="202" spans="1:14" x14ac:dyDescent="0.3">
      <c r="A202" s="1" t="s">
        <v>1726</v>
      </c>
      <c r="B202" s="1" t="s">
        <v>1727</v>
      </c>
      <c r="C202" s="1" t="s">
        <v>1728</v>
      </c>
      <c r="D202" s="1" t="s">
        <v>1729</v>
      </c>
      <c r="E202" s="1" t="s">
        <v>19</v>
      </c>
      <c r="F202" s="1" t="s">
        <v>1730</v>
      </c>
      <c r="G202" s="1" t="s">
        <v>1731</v>
      </c>
      <c r="H202" s="1" t="s">
        <v>1732</v>
      </c>
      <c r="I202" s="1" t="s">
        <v>1733</v>
      </c>
      <c r="J202" s="1" t="s">
        <v>1734</v>
      </c>
      <c r="K202" s="1" t="s">
        <v>1735</v>
      </c>
      <c r="L202" t="str">
        <f t="shared" si="7"/>
        <v>-0.07841440815744061</v>
      </c>
      <c r="M202" t="str">
        <f t="shared" si="6"/>
        <v>0.00776780117303133</v>
      </c>
      <c r="N202">
        <v>-1</v>
      </c>
    </row>
    <row r="203" spans="1:14" x14ac:dyDescent="0.3">
      <c r="A203" s="1" t="s">
        <v>1736</v>
      </c>
      <c r="B203" s="1" t="s">
        <v>1737</v>
      </c>
      <c r="C203" s="1" t="s">
        <v>1738</v>
      </c>
      <c r="D203" s="1" t="s">
        <v>1739</v>
      </c>
      <c r="E203" s="1" t="s">
        <v>19</v>
      </c>
      <c r="F203" s="1" t="s">
        <v>1740</v>
      </c>
      <c r="G203" s="1" t="s">
        <v>1741</v>
      </c>
      <c r="H203" s="1" t="s">
        <v>19</v>
      </c>
      <c r="I203" s="1" t="s">
        <v>1742</v>
      </c>
      <c r="J203" s="1" t="s">
        <v>1743</v>
      </c>
      <c r="K203" s="1" t="s">
        <v>11</v>
      </c>
      <c r="L203" t="str">
        <f t="shared" si="7"/>
        <v>NA</v>
      </c>
      <c r="M203" t="str">
        <f t="shared" si="6"/>
        <v>0.00776780117303133</v>
      </c>
      <c r="N203">
        <v>-1</v>
      </c>
    </row>
    <row r="204" spans="1:14" x14ac:dyDescent="0.3">
      <c r="A204" s="1" t="s">
        <v>1744</v>
      </c>
      <c r="B204" s="1" t="s">
        <v>1745</v>
      </c>
      <c r="C204" s="1" t="s">
        <v>1746</v>
      </c>
      <c r="D204" s="1" t="s">
        <v>1747</v>
      </c>
      <c r="E204" s="1" t="s">
        <v>19</v>
      </c>
      <c r="F204" s="1" t="s">
        <v>1748</v>
      </c>
      <c r="G204" s="1" t="s">
        <v>1749</v>
      </c>
      <c r="H204" s="1" t="s">
        <v>19</v>
      </c>
      <c r="I204" s="1" t="s">
        <v>1750</v>
      </c>
      <c r="J204" s="1" t="s">
        <v>1751</v>
      </c>
      <c r="K204" s="1" t="s">
        <v>11</v>
      </c>
      <c r="L204" t="str">
        <f t="shared" si="7"/>
        <v>NA</v>
      </c>
      <c r="M204" t="str">
        <f t="shared" si="6"/>
        <v>0.00776780117303133</v>
      </c>
      <c r="N204">
        <v>-1</v>
      </c>
    </row>
    <row r="205" spans="1:14" x14ac:dyDescent="0.3">
      <c r="A205" s="1" t="s">
        <v>1752</v>
      </c>
      <c r="B205" s="1" t="s">
        <v>1753</v>
      </c>
      <c r="C205" s="1" t="s">
        <v>1754</v>
      </c>
      <c r="D205" s="1" t="s">
        <v>1755</v>
      </c>
      <c r="E205" s="1" t="s">
        <v>19</v>
      </c>
      <c r="F205" s="1" t="s">
        <v>1756</v>
      </c>
      <c r="G205" s="1" t="s">
        <v>1757</v>
      </c>
      <c r="H205" s="1" t="s">
        <v>19</v>
      </c>
      <c r="I205" s="1" t="s">
        <v>1758</v>
      </c>
      <c r="J205" s="1" t="s">
        <v>1759</v>
      </c>
      <c r="K205" s="1" t="s">
        <v>1760</v>
      </c>
      <c r="L205" t="str">
        <f t="shared" si="7"/>
        <v>0.05359521465878281</v>
      </c>
      <c r="M205" t="str">
        <f t="shared" si="6"/>
        <v>0.00776780117303133</v>
      </c>
      <c r="N205">
        <v>-1</v>
      </c>
    </row>
    <row r="206" spans="1:14" x14ac:dyDescent="0.3">
      <c r="A206" s="1" t="s">
        <v>1761</v>
      </c>
      <c r="B206" s="1" t="s">
        <v>1762</v>
      </c>
      <c r="C206" s="1" t="s">
        <v>1763</v>
      </c>
      <c r="D206" s="1" t="s">
        <v>1764</v>
      </c>
      <c r="E206" s="1" t="s">
        <v>19</v>
      </c>
      <c r="F206" s="1" t="s">
        <v>1765</v>
      </c>
      <c r="G206" s="1" t="s">
        <v>1766</v>
      </c>
      <c r="H206" s="1" t="s">
        <v>1767</v>
      </c>
      <c r="I206" s="1" t="s">
        <v>1768</v>
      </c>
      <c r="J206" s="1" t="s">
        <v>1769</v>
      </c>
      <c r="K206" s="1" t="s">
        <v>11</v>
      </c>
      <c r="L206" t="str">
        <f t="shared" si="7"/>
        <v>NA</v>
      </c>
      <c r="M206" t="str">
        <f t="shared" si="6"/>
        <v>0.00776780117303133</v>
      </c>
      <c r="N206">
        <v>-1</v>
      </c>
    </row>
    <row r="207" spans="1:14" x14ac:dyDescent="0.3">
      <c r="A207" s="1" t="s">
        <v>1770</v>
      </c>
      <c r="B207" s="1" t="s">
        <v>1771</v>
      </c>
      <c r="C207" s="1" t="s">
        <v>1772</v>
      </c>
      <c r="D207" s="1" t="s">
        <v>1773</v>
      </c>
      <c r="E207" s="1" t="s">
        <v>19</v>
      </c>
      <c r="F207" s="1" t="s">
        <v>1774</v>
      </c>
      <c r="G207" s="1" t="s">
        <v>1775</v>
      </c>
      <c r="H207" s="1" t="s">
        <v>19</v>
      </c>
      <c r="I207" s="1" t="s">
        <v>1776</v>
      </c>
      <c r="J207" s="1" t="s">
        <v>1777</v>
      </c>
      <c r="K207" s="1" t="s">
        <v>11</v>
      </c>
      <c r="L207" t="str">
        <f t="shared" si="7"/>
        <v>NA</v>
      </c>
      <c r="M207" t="str">
        <f t="shared" si="6"/>
        <v>0.00776780117303133</v>
      </c>
      <c r="N207">
        <v>-1</v>
      </c>
    </row>
    <row r="208" spans="1:14" x14ac:dyDescent="0.3">
      <c r="A208" s="1" t="s">
        <v>1778</v>
      </c>
      <c r="B208" s="1" t="s">
        <v>1779</v>
      </c>
      <c r="C208" s="1" t="s">
        <v>1780</v>
      </c>
      <c r="D208" s="1" t="s">
        <v>1781</v>
      </c>
      <c r="E208" s="1" t="s">
        <v>1782</v>
      </c>
      <c r="F208" s="1" t="s">
        <v>1783</v>
      </c>
      <c r="G208" s="1" t="s">
        <v>1784</v>
      </c>
      <c r="H208" s="1" t="s">
        <v>1785</v>
      </c>
      <c r="I208" s="1" t="s">
        <v>1786</v>
      </c>
      <c r="J208" s="1" t="s">
        <v>1787</v>
      </c>
      <c r="K208" s="1" t="s">
        <v>1788</v>
      </c>
      <c r="L208" t="str">
        <f t="shared" si="7"/>
        <v>0.011337381094245869</v>
      </c>
      <c r="M208" t="str">
        <f t="shared" si="6"/>
        <v>0.00776780117303133</v>
      </c>
      <c r="N208">
        <v>-1</v>
      </c>
    </row>
    <row r="209" spans="1:14" x14ac:dyDescent="0.3">
      <c r="A209" s="1" t="s">
        <v>1789</v>
      </c>
      <c r="B209" s="1" t="s">
        <v>1790</v>
      </c>
      <c r="C209" s="1" t="s">
        <v>1791</v>
      </c>
      <c r="D209" s="1" t="s">
        <v>1792</v>
      </c>
      <c r="E209" s="1" t="s">
        <v>1793</v>
      </c>
      <c r="F209" s="1" t="s">
        <v>1794</v>
      </c>
      <c r="G209" s="1" t="s">
        <v>1795</v>
      </c>
      <c r="H209" s="1" t="s">
        <v>1796</v>
      </c>
      <c r="I209" s="1" t="s">
        <v>1797</v>
      </c>
      <c r="J209" s="1" t="s">
        <v>1798</v>
      </c>
      <c r="K209" s="1" t="s">
        <v>11</v>
      </c>
      <c r="L209" t="str">
        <f t="shared" si="7"/>
        <v>NA</v>
      </c>
      <c r="M209" t="str">
        <f t="shared" si="6"/>
        <v>0.00776780117303133</v>
      </c>
      <c r="N209">
        <v>-1</v>
      </c>
    </row>
    <row r="210" spans="1:14" x14ac:dyDescent="0.3">
      <c r="A210" s="1" t="s">
        <v>1799</v>
      </c>
      <c r="B210" s="1" t="s">
        <v>1800</v>
      </c>
      <c r="C210" s="1" t="s">
        <v>1801</v>
      </c>
      <c r="D210" s="1" t="s">
        <v>1802</v>
      </c>
      <c r="E210" s="1" t="s">
        <v>1803</v>
      </c>
      <c r="F210" s="1" t="s">
        <v>1804</v>
      </c>
      <c r="G210" s="1" t="s">
        <v>1805</v>
      </c>
      <c r="H210" s="1" t="s">
        <v>1806</v>
      </c>
      <c r="I210" s="1" t="s">
        <v>1807</v>
      </c>
      <c r="J210" s="1" t="s">
        <v>1808</v>
      </c>
      <c r="K210" s="1" t="s">
        <v>11</v>
      </c>
      <c r="L210" t="str">
        <f t="shared" si="7"/>
        <v>NA</v>
      </c>
      <c r="M210" t="str">
        <f t="shared" si="6"/>
        <v>0.00776780117303133</v>
      </c>
      <c r="N210">
        <v>-1</v>
      </c>
    </row>
    <row r="211" spans="1:14" x14ac:dyDescent="0.3">
      <c r="A211" s="1" t="s">
        <v>1809</v>
      </c>
      <c r="B211" s="1" t="s">
        <v>1810</v>
      </c>
      <c r="C211" s="1" t="s">
        <v>1811</v>
      </c>
      <c r="D211" s="1" t="s">
        <v>1812</v>
      </c>
      <c r="E211" s="1" t="s">
        <v>1813</v>
      </c>
      <c r="F211" s="1" t="s">
        <v>1814</v>
      </c>
      <c r="G211" s="1" t="s">
        <v>1815</v>
      </c>
      <c r="H211" s="1" t="s">
        <v>1816</v>
      </c>
      <c r="I211" s="1" t="s">
        <v>1817</v>
      </c>
      <c r="J211" s="1" t="s">
        <v>1818</v>
      </c>
      <c r="K211" s="1" t="s">
        <v>1819</v>
      </c>
      <c r="L211" t="str">
        <f t="shared" si="7"/>
        <v>0.022949312895043983</v>
      </c>
      <c r="M211" t="str">
        <f t="shared" si="6"/>
        <v>0.00776780117303133</v>
      </c>
      <c r="N211">
        <v>-1</v>
      </c>
    </row>
    <row r="212" spans="1:14" x14ac:dyDescent="0.3">
      <c r="A212" s="1" t="s">
        <v>1820</v>
      </c>
      <c r="B212" s="1" t="s">
        <v>1821</v>
      </c>
      <c r="C212" s="1" t="s">
        <v>1822</v>
      </c>
      <c r="D212" s="1" t="s">
        <v>1823</v>
      </c>
      <c r="E212" s="1" t="s">
        <v>1824</v>
      </c>
      <c r="F212" s="1" t="s">
        <v>1825</v>
      </c>
      <c r="G212" s="1" t="s">
        <v>1826</v>
      </c>
      <c r="H212" s="1" t="s">
        <v>1827</v>
      </c>
      <c r="I212" s="1" t="s">
        <v>1828</v>
      </c>
      <c r="J212" s="1" t="s">
        <v>1829</v>
      </c>
      <c r="K212" s="1" t="s">
        <v>11</v>
      </c>
      <c r="L212" t="str">
        <f t="shared" si="7"/>
        <v>NA</v>
      </c>
      <c r="M212" t="str">
        <f t="shared" si="6"/>
        <v>0.00776780117303133</v>
      </c>
      <c r="N212">
        <v>-1</v>
      </c>
    </row>
    <row r="213" spans="1:14" x14ac:dyDescent="0.3">
      <c r="A213" s="1" t="s">
        <v>1830</v>
      </c>
      <c r="B213" s="1" t="s">
        <v>1831</v>
      </c>
      <c r="C213" s="1" t="s">
        <v>1832</v>
      </c>
      <c r="D213" s="1" t="s">
        <v>1833</v>
      </c>
      <c r="E213" s="1" t="s">
        <v>1834</v>
      </c>
      <c r="F213" s="1" t="s">
        <v>1835</v>
      </c>
      <c r="G213" s="1" t="s">
        <v>1836</v>
      </c>
      <c r="H213" s="1" t="s">
        <v>1837</v>
      </c>
      <c r="I213" s="1" t="s">
        <v>1838</v>
      </c>
      <c r="J213" s="1" t="s">
        <v>1839</v>
      </c>
      <c r="K213" s="1" t="s">
        <v>11</v>
      </c>
      <c r="L213" t="str">
        <f t="shared" si="7"/>
        <v>NA</v>
      </c>
      <c r="M213" t="str">
        <f t="shared" si="6"/>
        <v>0.00776780117303133</v>
      </c>
      <c r="N213">
        <v>-1</v>
      </c>
    </row>
    <row r="214" spans="1:14" x14ac:dyDescent="0.3">
      <c r="A214" s="1" t="s">
        <v>1840</v>
      </c>
      <c r="B214" s="1" t="s">
        <v>1841</v>
      </c>
      <c r="C214" s="1" t="s">
        <v>1842</v>
      </c>
      <c r="D214" s="1" t="s">
        <v>1843</v>
      </c>
      <c r="E214" s="1" t="s">
        <v>1844</v>
      </c>
      <c r="F214" s="1" t="s">
        <v>1845</v>
      </c>
      <c r="G214" s="1" t="s">
        <v>1846</v>
      </c>
      <c r="H214" s="1" t="s">
        <v>19</v>
      </c>
      <c r="I214" s="1" t="s">
        <v>1847</v>
      </c>
      <c r="J214" s="1" t="s">
        <v>1848</v>
      </c>
      <c r="K214" s="1" t="s">
        <v>1849</v>
      </c>
      <c r="L214" t="str">
        <f t="shared" si="7"/>
        <v>0.011971643669383303</v>
      </c>
      <c r="M214" t="str">
        <f t="shared" si="6"/>
        <v>0.00776780117303133</v>
      </c>
      <c r="N214">
        <v>-1</v>
      </c>
    </row>
    <row r="215" spans="1:14" x14ac:dyDescent="0.3">
      <c r="A215" s="1" t="s">
        <v>1850</v>
      </c>
      <c r="B215" s="1" t="s">
        <v>1851</v>
      </c>
      <c r="C215" s="1" t="s">
        <v>1852</v>
      </c>
      <c r="D215" s="1" t="s">
        <v>1853</v>
      </c>
      <c r="E215" s="1" t="s">
        <v>1854</v>
      </c>
      <c r="F215" s="1" t="s">
        <v>1855</v>
      </c>
      <c r="G215" s="1" t="s">
        <v>1856</v>
      </c>
      <c r="H215" s="1" t="s">
        <v>1857</v>
      </c>
      <c r="I215" s="1" t="s">
        <v>1858</v>
      </c>
      <c r="J215" s="1" t="s">
        <v>1859</v>
      </c>
      <c r="K215" s="1" t="s">
        <v>11</v>
      </c>
      <c r="L215" t="str">
        <f t="shared" si="7"/>
        <v>NA</v>
      </c>
      <c r="M215" t="str">
        <f t="shared" si="6"/>
        <v>0.00776780117303133</v>
      </c>
      <c r="N215">
        <v>-1</v>
      </c>
    </row>
    <row r="216" spans="1:14" x14ac:dyDescent="0.3">
      <c r="A216" s="1" t="s">
        <v>1860</v>
      </c>
      <c r="B216" s="1" t="s">
        <v>1861</v>
      </c>
      <c r="C216" s="1" t="s">
        <v>1862</v>
      </c>
      <c r="D216" s="1" t="s">
        <v>1863</v>
      </c>
      <c r="E216" s="1" t="s">
        <v>1864</v>
      </c>
      <c r="F216" s="1" t="s">
        <v>1865</v>
      </c>
      <c r="G216" s="1" t="s">
        <v>1866</v>
      </c>
      <c r="H216" s="1" t="s">
        <v>1867</v>
      </c>
      <c r="I216" s="1" t="s">
        <v>1868</v>
      </c>
      <c r="J216" s="1" t="s">
        <v>1869</v>
      </c>
      <c r="K216" s="1" t="s">
        <v>11</v>
      </c>
      <c r="L216" t="str">
        <f t="shared" si="7"/>
        <v>NA</v>
      </c>
      <c r="M216" t="str">
        <f t="shared" si="6"/>
        <v>0.00776780117303133</v>
      </c>
      <c r="N216">
        <v>-1</v>
      </c>
    </row>
    <row r="217" spans="1:14" x14ac:dyDescent="0.3">
      <c r="A217" s="1" t="s">
        <v>1870</v>
      </c>
      <c r="B217" s="1" t="s">
        <v>1871</v>
      </c>
      <c r="C217" s="1" t="s">
        <v>1872</v>
      </c>
      <c r="D217" s="1" t="s">
        <v>1873</v>
      </c>
      <c r="E217" s="1" t="s">
        <v>1874</v>
      </c>
      <c r="F217" s="1" t="s">
        <v>1875</v>
      </c>
      <c r="G217" s="1" t="s">
        <v>1876</v>
      </c>
      <c r="H217" s="1" t="s">
        <v>1877</v>
      </c>
      <c r="I217" s="1" t="s">
        <v>1878</v>
      </c>
      <c r="J217" s="1" t="s">
        <v>1879</v>
      </c>
      <c r="K217" s="1" t="s">
        <v>1880</v>
      </c>
      <c r="L217" t="str">
        <f t="shared" si="7"/>
        <v>0.00751647575391301</v>
      </c>
      <c r="M217" t="str">
        <f t="shared" si="6"/>
        <v>0.00776780117303133</v>
      </c>
      <c r="N217">
        <v>-1</v>
      </c>
    </row>
    <row r="218" spans="1:14" x14ac:dyDescent="0.3">
      <c r="A218" s="1" t="s">
        <v>1881</v>
      </c>
      <c r="B218" s="1" t="s">
        <v>1882</v>
      </c>
      <c r="C218" s="1" t="s">
        <v>1883</v>
      </c>
      <c r="D218" s="1" t="s">
        <v>1884</v>
      </c>
      <c r="E218" s="1" t="s">
        <v>1885</v>
      </c>
      <c r="F218" s="1" t="s">
        <v>1886</v>
      </c>
      <c r="G218" s="1" t="s">
        <v>1887</v>
      </c>
      <c r="H218" s="1" t="s">
        <v>1888</v>
      </c>
      <c r="I218" s="1" t="s">
        <v>1889</v>
      </c>
      <c r="J218" s="1" t="s">
        <v>1890</v>
      </c>
      <c r="K218" s="1" t="s">
        <v>11</v>
      </c>
      <c r="L218" t="str">
        <f t="shared" si="7"/>
        <v>NA</v>
      </c>
      <c r="M218" t="str">
        <f t="shared" si="6"/>
        <v>0.00776780117303133</v>
      </c>
      <c r="N218">
        <v>-1</v>
      </c>
    </row>
    <row r="219" spans="1:14" x14ac:dyDescent="0.3">
      <c r="A219" s="1" t="s">
        <v>1891</v>
      </c>
      <c r="B219" s="1" t="s">
        <v>1892</v>
      </c>
      <c r="C219" s="1" t="s">
        <v>1893</v>
      </c>
      <c r="D219" s="1" t="s">
        <v>1894</v>
      </c>
      <c r="E219" s="1" t="s">
        <v>1895</v>
      </c>
      <c r="F219" s="1" t="s">
        <v>1896</v>
      </c>
      <c r="G219" s="1" t="s">
        <v>1897</v>
      </c>
      <c r="H219" s="1" t="s">
        <v>1898</v>
      </c>
      <c r="I219" s="1" t="s">
        <v>1899</v>
      </c>
      <c r="J219" s="1" t="s">
        <v>1900</v>
      </c>
      <c r="K219" s="1" t="s">
        <v>11</v>
      </c>
      <c r="L219" t="str">
        <f t="shared" si="7"/>
        <v>NA</v>
      </c>
      <c r="M219" t="str">
        <f t="shared" si="6"/>
        <v>0.00776780117303133</v>
      </c>
      <c r="N219">
        <v>-1</v>
      </c>
    </row>
    <row r="220" spans="1:14" x14ac:dyDescent="0.3">
      <c r="A220" s="1" t="s">
        <v>1901</v>
      </c>
      <c r="B220" s="1" t="s">
        <v>1902</v>
      </c>
      <c r="C220" s="1" t="s">
        <v>1903</v>
      </c>
      <c r="D220" s="1" t="s">
        <v>1904</v>
      </c>
      <c r="E220" s="1" t="s">
        <v>1905</v>
      </c>
      <c r="F220" s="1" t="s">
        <v>1906</v>
      </c>
      <c r="G220" s="1" t="s">
        <v>1907</v>
      </c>
      <c r="H220" s="1" t="s">
        <v>1908</v>
      </c>
      <c r="I220" s="1" t="s">
        <v>1909</v>
      </c>
      <c r="J220" s="1" t="s">
        <v>1910</v>
      </c>
      <c r="K220" s="1" t="s">
        <v>1911</v>
      </c>
      <c r="L220" t="str">
        <f t="shared" si="7"/>
        <v>0.012137039368622426</v>
      </c>
      <c r="M220" t="str">
        <f t="shared" si="6"/>
        <v>0.00776780117303133</v>
      </c>
      <c r="N220">
        <v>-1</v>
      </c>
    </row>
    <row r="221" spans="1:14" x14ac:dyDescent="0.3">
      <c r="A221" s="1" t="s">
        <v>1912</v>
      </c>
      <c r="B221" s="1" t="s">
        <v>1913</v>
      </c>
      <c r="C221" s="1" t="s">
        <v>1914</v>
      </c>
      <c r="D221" s="1" t="s">
        <v>1915</v>
      </c>
      <c r="E221" s="1" t="s">
        <v>1916</v>
      </c>
      <c r="F221" s="1" t="s">
        <v>1917</v>
      </c>
      <c r="G221" s="1" t="s">
        <v>1918</v>
      </c>
      <c r="H221" s="1" t="s">
        <v>1919</v>
      </c>
      <c r="I221" s="1" t="s">
        <v>1920</v>
      </c>
      <c r="J221" s="1" t="s">
        <v>1921</v>
      </c>
      <c r="K221" s="1" t="s">
        <v>11</v>
      </c>
      <c r="L221" t="str">
        <f t="shared" si="7"/>
        <v>NA</v>
      </c>
      <c r="M221" t="str">
        <f t="shared" si="6"/>
        <v>0.00776780117303133</v>
      </c>
      <c r="N221">
        <v>-1</v>
      </c>
    </row>
    <row r="222" spans="1:14" x14ac:dyDescent="0.3">
      <c r="A222" s="1" t="s">
        <v>1922</v>
      </c>
      <c r="B222" s="1" t="s">
        <v>1923</v>
      </c>
      <c r="C222" s="1" t="s">
        <v>1924</v>
      </c>
      <c r="D222" s="1" t="s">
        <v>1925</v>
      </c>
      <c r="E222" s="1" t="s">
        <v>1926</v>
      </c>
      <c r="F222" s="1" t="s">
        <v>1927</v>
      </c>
      <c r="G222" s="1" t="s">
        <v>1928</v>
      </c>
      <c r="H222" s="1" t="s">
        <v>19</v>
      </c>
      <c r="I222" s="1" t="s">
        <v>1929</v>
      </c>
      <c r="J222" s="1" t="s">
        <v>1930</v>
      </c>
      <c r="K222" s="1" t="s">
        <v>11</v>
      </c>
      <c r="L222" t="str">
        <f t="shared" si="7"/>
        <v>NA</v>
      </c>
      <c r="M222" t="str">
        <f t="shared" si="6"/>
        <v>0.00776780117303133</v>
      </c>
      <c r="N222">
        <v>-1</v>
      </c>
    </row>
    <row r="223" spans="1:14" x14ac:dyDescent="0.3">
      <c r="A223" s="1" t="s">
        <v>1931</v>
      </c>
      <c r="B223" s="1" t="s">
        <v>1932</v>
      </c>
      <c r="C223" s="1" t="s">
        <v>1933</v>
      </c>
      <c r="D223" s="1" t="s">
        <v>1934</v>
      </c>
      <c r="E223" s="1" t="s">
        <v>1935</v>
      </c>
      <c r="F223" s="1" t="s">
        <v>1936</v>
      </c>
      <c r="G223" s="1" t="s">
        <v>1937</v>
      </c>
      <c r="H223" s="1" t="s">
        <v>1938</v>
      </c>
      <c r="I223" s="1" t="s">
        <v>1939</v>
      </c>
      <c r="J223" s="1" t="s">
        <v>1940</v>
      </c>
      <c r="K223" s="1" t="s">
        <v>1941</v>
      </c>
      <c r="L223" t="str">
        <f t="shared" si="7"/>
        <v>-0.001724031829642203</v>
      </c>
      <c r="M223" t="str">
        <f t="shared" si="6"/>
        <v>0.00776780117303133</v>
      </c>
      <c r="N223">
        <v>-1</v>
      </c>
    </row>
    <row r="224" spans="1:14" x14ac:dyDescent="0.3">
      <c r="A224" s="1" t="s">
        <v>1942</v>
      </c>
      <c r="B224" s="1" t="s">
        <v>1943</v>
      </c>
      <c r="C224" s="1" t="s">
        <v>1944</v>
      </c>
      <c r="D224" s="1" t="s">
        <v>1945</v>
      </c>
      <c r="E224" s="1" t="s">
        <v>1946</v>
      </c>
      <c r="F224" s="1" t="s">
        <v>1947</v>
      </c>
      <c r="G224" s="1" t="s">
        <v>1948</v>
      </c>
      <c r="H224" s="1" t="s">
        <v>1949</v>
      </c>
      <c r="I224" s="1" t="s">
        <v>1950</v>
      </c>
      <c r="J224" s="1" t="s">
        <v>1951</v>
      </c>
      <c r="K224" s="1" t="s">
        <v>11</v>
      </c>
      <c r="L224" t="str">
        <f t="shared" si="7"/>
        <v>NA</v>
      </c>
      <c r="M224" t="str">
        <f t="shared" si="6"/>
        <v>0.00776780117303133</v>
      </c>
      <c r="N224">
        <v>-1</v>
      </c>
    </row>
    <row r="225" spans="1:14" x14ac:dyDescent="0.3">
      <c r="A225" s="1" t="s">
        <v>1952</v>
      </c>
      <c r="B225" s="1" t="s">
        <v>1953</v>
      </c>
      <c r="C225" s="1" t="s">
        <v>1954</v>
      </c>
      <c r="D225" s="1" t="s">
        <v>1955</v>
      </c>
      <c r="E225" s="1" t="s">
        <v>1956</v>
      </c>
      <c r="F225" s="1" t="s">
        <v>1957</v>
      </c>
      <c r="G225" s="1" t="s">
        <v>1958</v>
      </c>
      <c r="H225" s="1" t="s">
        <v>19</v>
      </c>
      <c r="I225" s="1" t="s">
        <v>1959</v>
      </c>
      <c r="J225" s="1" t="s">
        <v>1960</v>
      </c>
      <c r="K225" s="1" t="s">
        <v>11</v>
      </c>
      <c r="L225" t="str">
        <f t="shared" si="7"/>
        <v>NA</v>
      </c>
      <c r="M225" t="str">
        <f t="shared" si="6"/>
        <v>0.00776780117303133</v>
      </c>
      <c r="N225">
        <v>-1</v>
      </c>
    </row>
    <row r="226" spans="1:14" x14ac:dyDescent="0.3">
      <c r="A226" s="1" t="s">
        <v>1961</v>
      </c>
      <c r="B226" s="1" t="s">
        <v>1962</v>
      </c>
      <c r="C226" s="1" t="s">
        <v>1963</v>
      </c>
      <c r="D226" s="1" t="s">
        <v>1964</v>
      </c>
      <c r="E226" s="1" t="s">
        <v>1965</v>
      </c>
      <c r="F226" s="1" t="s">
        <v>1966</v>
      </c>
      <c r="G226" s="1" t="s">
        <v>1967</v>
      </c>
      <c r="H226" s="1" t="s">
        <v>19</v>
      </c>
      <c r="I226" s="1" t="s">
        <v>1968</v>
      </c>
      <c r="J226" s="1" t="s">
        <v>1969</v>
      </c>
      <c r="K226" s="1" t="s">
        <v>1970</v>
      </c>
      <c r="L226" t="str">
        <f t="shared" si="7"/>
        <v>-0.05276518798848373</v>
      </c>
      <c r="M226" t="str">
        <f t="shared" si="6"/>
        <v>0.00776780117303133</v>
      </c>
      <c r="N226">
        <v>-1</v>
      </c>
    </row>
    <row r="227" spans="1:14" x14ac:dyDescent="0.3">
      <c r="A227" s="1" t="s">
        <v>1971</v>
      </c>
      <c r="B227" s="1" t="s">
        <v>1972</v>
      </c>
      <c r="C227" s="1" t="s">
        <v>1973</v>
      </c>
      <c r="D227" s="1" t="s">
        <v>1974</v>
      </c>
      <c r="E227" s="1" t="s">
        <v>1975</v>
      </c>
      <c r="F227" s="1" t="s">
        <v>1976</v>
      </c>
      <c r="G227" s="1" t="s">
        <v>1977</v>
      </c>
      <c r="H227" s="1" t="s">
        <v>1978</v>
      </c>
      <c r="I227" s="1" t="s">
        <v>1979</v>
      </c>
      <c r="J227" s="1" t="s">
        <v>1980</v>
      </c>
      <c r="K227" s="1" t="s">
        <v>11</v>
      </c>
      <c r="L227" t="str">
        <f t="shared" si="7"/>
        <v>NA</v>
      </c>
      <c r="M227" t="str">
        <f t="shared" si="6"/>
        <v>0.00776780117303133</v>
      </c>
      <c r="N227">
        <v>-1</v>
      </c>
    </row>
    <row r="228" spans="1:14" x14ac:dyDescent="0.3">
      <c r="A228" s="1" t="s">
        <v>1981</v>
      </c>
      <c r="B228" s="1" t="s">
        <v>1982</v>
      </c>
      <c r="C228" s="1" t="s">
        <v>1983</v>
      </c>
      <c r="D228" s="1" t="s">
        <v>1984</v>
      </c>
      <c r="E228" s="1" t="s">
        <v>19</v>
      </c>
      <c r="F228" s="1" t="s">
        <v>1985</v>
      </c>
      <c r="G228" s="1" t="s">
        <v>1986</v>
      </c>
      <c r="H228" s="1" t="s">
        <v>19</v>
      </c>
      <c r="I228" s="1" t="s">
        <v>1987</v>
      </c>
      <c r="J228" s="1" t="s">
        <v>1988</v>
      </c>
      <c r="K228" s="1" t="s">
        <v>11</v>
      </c>
      <c r="L228" t="str">
        <f t="shared" si="7"/>
        <v>NA</v>
      </c>
      <c r="M228" t="str">
        <f t="shared" si="6"/>
        <v>0.00776780117303133</v>
      </c>
      <c r="N228">
        <v>-1</v>
      </c>
    </row>
    <row r="229" spans="1:14" x14ac:dyDescent="0.3">
      <c r="A229" s="1" t="s">
        <v>1989</v>
      </c>
      <c r="B229" s="1" t="s">
        <v>1990</v>
      </c>
      <c r="C229" s="1" t="s">
        <v>1991</v>
      </c>
      <c r="D229" s="1" t="s">
        <v>1992</v>
      </c>
      <c r="E229" s="1" t="s">
        <v>19</v>
      </c>
      <c r="F229" s="1" t="s">
        <v>1993</v>
      </c>
      <c r="G229" s="1" t="s">
        <v>1994</v>
      </c>
      <c r="H229" s="1" t="s">
        <v>1995</v>
      </c>
      <c r="I229" s="1" t="s">
        <v>1996</v>
      </c>
      <c r="J229" s="1" t="s">
        <v>1997</v>
      </c>
      <c r="K229" s="1" t="s">
        <v>1998</v>
      </c>
      <c r="L229" t="str">
        <f t="shared" si="7"/>
        <v>0.008116475935366019</v>
      </c>
      <c r="M229" t="str">
        <f t="shared" si="6"/>
        <v>0.00776780117303133</v>
      </c>
      <c r="N229">
        <v>-1</v>
      </c>
    </row>
    <row r="230" spans="1:14" x14ac:dyDescent="0.3">
      <c r="A230" s="1" t="s">
        <v>1999</v>
      </c>
      <c r="B230" s="1" t="s">
        <v>2000</v>
      </c>
      <c r="C230" s="1" t="s">
        <v>2001</v>
      </c>
      <c r="D230" s="1" t="s">
        <v>2002</v>
      </c>
      <c r="E230" s="1" t="s">
        <v>19</v>
      </c>
      <c r="F230" s="1" t="s">
        <v>2003</v>
      </c>
      <c r="G230" s="1" t="s">
        <v>2004</v>
      </c>
      <c r="H230" s="1" t="s">
        <v>2005</v>
      </c>
      <c r="I230" s="1" t="s">
        <v>2006</v>
      </c>
      <c r="J230" s="1" t="s">
        <v>2007</v>
      </c>
      <c r="K230" s="1" t="s">
        <v>11</v>
      </c>
      <c r="L230" t="str">
        <f t="shared" si="7"/>
        <v>NA</v>
      </c>
      <c r="M230" t="str">
        <f t="shared" si="6"/>
        <v>0.00776780117303133</v>
      </c>
      <c r="N230">
        <v>-1</v>
      </c>
    </row>
    <row r="231" spans="1:14" x14ac:dyDescent="0.3">
      <c r="A231" s="1" t="s">
        <v>2008</v>
      </c>
      <c r="B231" s="1" t="s">
        <v>2009</v>
      </c>
      <c r="C231" s="1" t="s">
        <v>2010</v>
      </c>
      <c r="D231" s="1" t="s">
        <v>2011</v>
      </c>
      <c r="E231" s="1" t="s">
        <v>19</v>
      </c>
      <c r="F231" s="1" t="s">
        <v>2012</v>
      </c>
      <c r="G231" s="1" t="s">
        <v>2013</v>
      </c>
      <c r="H231" s="1" t="s">
        <v>1995</v>
      </c>
      <c r="I231" s="1" t="s">
        <v>2014</v>
      </c>
      <c r="J231" s="1" t="s">
        <v>2015</v>
      </c>
      <c r="K231" s="1" t="s">
        <v>11</v>
      </c>
      <c r="L231" t="str">
        <f t="shared" si="7"/>
        <v>NA</v>
      </c>
      <c r="M231" t="str">
        <f t="shared" si="6"/>
        <v>0.00776780117303133</v>
      </c>
      <c r="N231">
        <v>-1</v>
      </c>
    </row>
    <row r="232" spans="1:14" x14ac:dyDescent="0.3">
      <c r="A232" s="1" t="s">
        <v>2016</v>
      </c>
      <c r="B232" s="1" t="s">
        <v>2017</v>
      </c>
      <c r="C232" s="1" t="s">
        <v>2018</v>
      </c>
      <c r="D232" s="1" t="s">
        <v>2019</v>
      </c>
      <c r="E232" s="1" t="s">
        <v>19</v>
      </c>
      <c r="F232" s="1" t="s">
        <v>2020</v>
      </c>
      <c r="G232" s="1" t="s">
        <v>2021</v>
      </c>
      <c r="H232" s="1" t="s">
        <v>2022</v>
      </c>
      <c r="I232" s="1" t="s">
        <v>2023</v>
      </c>
      <c r="J232" s="1" t="s">
        <v>2024</v>
      </c>
      <c r="K232" s="1" t="s">
        <v>2025</v>
      </c>
      <c r="L232" t="str">
        <f t="shared" si="7"/>
        <v>0.013201337202494834</v>
      </c>
      <c r="M232" t="str">
        <f t="shared" si="6"/>
        <v>0.00776780117303133</v>
      </c>
      <c r="N232">
        <v>-1</v>
      </c>
    </row>
    <row r="233" spans="1:14" x14ac:dyDescent="0.3">
      <c r="A233" s="1" t="s">
        <v>2026</v>
      </c>
      <c r="B233" s="1" t="s">
        <v>2027</v>
      </c>
      <c r="C233" s="1" t="s">
        <v>2028</v>
      </c>
      <c r="D233" s="1" t="s">
        <v>2029</v>
      </c>
      <c r="E233" s="1" t="s">
        <v>19</v>
      </c>
      <c r="F233" s="1" t="s">
        <v>2030</v>
      </c>
      <c r="G233" s="1" t="s">
        <v>2031</v>
      </c>
      <c r="H233" s="1" t="s">
        <v>19</v>
      </c>
      <c r="I233" s="1" t="s">
        <v>2032</v>
      </c>
      <c r="J233" s="1" t="s">
        <v>2033</v>
      </c>
      <c r="K233" s="1" t="s">
        <v>11</v>
      </c>
      <c r="L233" t="str">
        <f t="shared" si="7"/>
        <v>NA</v>
      </c>
      <c r="M233" t="str">
        <f t="shared" si="6"/>
        <v>0.00776780117303133</v>
      </c>
      <c r="N233">
        <v>-1</v>
      </c>
    </row>
    <row r="234" spans="1:14" x14ac:dyDescent="0.3">
      <c r="A234" s="1" t="s">
        <v>2034</v>
      </c>
      <c r="B234" s="1" t="s">
        <v>2035</v>
      </c>
      <c r="C234" s="1" t="s">
        <v>2036</v>
      </c>
      <c r="D234" s="1" t="s">
        <v>2037</v>
      </c>
      <c r="E234" s="1" t="s">
        <v>19</v>
      </c>
      <c r="F234" s="1" t="s">
        <v>2038</v>
      </c>
      <c r="G234" s="1" t="s">
        <v>2039</v>
      </c>
      <c r="H234" s="1" t="s">
        <v>2040</v>
      </c>
      <c r="I234" s="1" t="s">
        <v>2041</v>
      </c>
      <c r="J234" s="1" t="s">
        <v>2042</v>
      </c>
      <c r="K234" s="1" t="s">
        <v>11</v>
      </c>
      <c r="L234" t="str">
        <f t="shared" si="7"/>
        <v>NA</v>
      </c>
      <c r="M234" t="str">
        <f t="shared" si="6"/>
        <v>0.00776780117303133</v>
      </c>
      <c r="N234">
        <v>-1</v>
      </c>
    </row>
    <row r="235" spans="1:14" x14ac:dyDescent="0.3">
      <c r="A235" s="1" t="s">
        <v>2043</v>
      </c>
      <c r="B235" s="1" t="s">
        <v>2044</v>
      </c>
      <c r="C235" s="1" t="s">
        <v>2045</v>
      </c>
      <c r="D235" s="1" t="s">
        <v>2046</v>
      </c>
      <c r="E235" s="1" t="s">
        <v>19</v>
      </c>
      <c r="F235" s="1" t="s">
        <v>2047</v>
      </c>
      <c r="G235" s="1" t="s">
        <v>2048</v>
      </c>
      <c r="H235" s="1" t="s">
        <v>19</v>
      </c>
      <c r="I235" s="1" t="s">
        <v>2049</v>
      </c>
      <c r="J235" s="1" t="s">
        <v>2050</v>
      </c>
      <c r="K235" s="1" t="s">
        <v>2051</v>
      </c>
      <c r="L235" t="str">
        <f t="shared" si="7"/>
        <v>0.015337564474364296</v>
      </c>
      <c r="M235" t="str">
        <f t="shared" si="6"/>
        <v>0.00776780117303133</v>
      </c>
      <c r="N235">
        <v>-1</v>
      </c>
    </row>
    <row r="236" spans="1:14" x14ac:dyDescent="0.3">
      <c r="A236" s="1" t="s">
        <v>2052</v>
      </c>
      <c r="B236" s="1" t="s">
        <v>2053</v>
      </c>
      <c r="C236" s="1" t="s">
        <v>2054</v>
      </c>
      <c r="D236" s="1" t="s">
        <v>2055</v>
      </c>
      <c r="E236" s="1" t="s">
        <v>2056</v>
      </c>
      <c r="F236" s="1" t="s">
        <v>2057</v>
      </c>
      <c r="G236" s="1" t="s">
        <v>2058</v>
      </c>
      <c r="H236" s="1" t="s">
        <v>19</v>
      </c>
      <c r="I236" s="1" t="s">
        <v>2059</v>
      </c>
      <c r="J236" s="1" t="s">
        <v>2060</v>
      </c>
      <c r="K236" s="1" t="s">
        <v>11</v>
      </c>
      <c r="L236" t="str">
        <f t="shared" si="7"/>
        <v>NA</v>
      </c>
      <c r="M236" t="str">
        <f t="shared" si="6"/>
        <v>0.00776780117303133</v>
      </c>
      <c r="N236">
        <v>-1</v>
      </c>
    </row>
    <row r="237" spans="1:14" x14ac:dyDescent="0.3">
      <c r="A237" s="1" t="s">
        <v>2061</v>
      </c>
      <c r="B237" s="1" t="s">
        <v>2062</v>
      </c>
      <c r="C237" s="1" t="s">
        <v>2063</v>
      </c>
      <c r="D237" s="1" t="s">
        <v>2064</v>
      </c>
      <c r="E237" s="1" t="s">
        <v>2065</v>
      </c>
      <c r="F237" s="1" t="s">
        <v>2066</v>
      </c>
      <c r="G237" s="1" t="s">
        <v>2067</v>
      </c>
      <c r="H237" s="1" t="s">
        <v>19</v>
      </c>
      <c r="I237" s="1" t="s">
        <v>2068</v>
      </c>
      <c r="J237" s="1" t="s">
        <v>2069</v>
      </c>
      <c r="K237" s="1" t="s">
        <v>11</v>
      </c>
      <c r="L237" t="str">
        <f t="shared" si="7"/>
        <v>NA</v>
      </c>
      <c r="M237" t="str">
        <f t="shared" si="6"/>
        <v>0.00776780117303133</v>
      </c>
      <c r="N237">
        <v>-1</v>
      </c>
    </row>
    <row r="238" spans="1:14" x14ac:dyDescent="0.3">
      <c r="A238" s="1" t="s">
        <v>2070</v>
      </c>
      <c r="B238" s="1" t="s">
        <v>2071</v>
      </c>
      <c r="C238" s="1" t="s">
        <v>2072</v>
      </c>
      <c r="D238" s="1" t="s">
        <v>2073</v>
      </c>
      <c r="E238" s="1" t="s">
        <v>2074</v>
      </c>
      <c r="F238" s="1" t="s">
        <v>2075</v>
      </c>
      <c r="G238" s="1" t="s">
        <v>2076</v>
      </c>
      <c r="H238" s="1" t="s">
        <v>2077</v>
      </c>
      <c r="I238" s="1" t="s">
        <v>2078</v>
      </c>
      <c r="J238" s="1" t="s">
        <v>2079</v>
      </c>
      <c r="K238" s="1" t="s">
        <v>2080</v>
      </c>
      <c r="L238" t="str">
        <f t="shared" si="7"/>
        <v>0.011041630251993118</v>
      </c>
      <c r="M238" t="str">
        <f t="shared" si="6"/>
        <v>0.00776780117303133</v>
      </c>
      <c r="N238">
        <v>-1</v>
      </c>
    </row>
    <row r="239" spans="1:14" x14ac:dyDescent="0.3">
      <c r="A239" s="1" t="s">
        <v>2081</v>
      </c>
      <c r="B239" s="1" t="s">
        <v>2082</v>
      </c>
      <c r="C239" s="1" t="s">
        <v>2083</v>
      </c>
      <c r="D239" s="1" t="s">
        <v>2084</v>
      </c>
      <c r="E239" s="1" t="s">
        <v>2085</v>
      </c>
      <c r="F239" s="1" t="s">
        <v>2086</v>
      </c>
      <c r="G239" s="1" t="s">
        <v>2087</v>
      </c>
      <c r="H239" s="1" t="s">
        <v>2088</v>
      </c>
      <c r="I239" s="1" t="s">
        <v>2089</v>
      </c>
      <c r="J239" s="1" t="s">
        <v>2090</v>
      </c>
      <c r="K239" s="1" t="s">
        <v>11</v>
      </c>
      <c r="L239" t="str">
        <f t="shared" si="7"/>
        <v>NA</v>
      </c>
      <c r="M239" t="str">
        <f t="shared" si="6"/>
        <v>0.00776780117303133</v>
      </c>
      <c r="N239">
        <v>-1</v>
      </c>
    </row>
    <row r="240" spans="1:14" x14ac:dyDescent="0.3">
      <c r="A240" s="1" t="s">
        <v>2091</v>
      </c>
      <c r="B240" s="1" t="s">
        <v>2092</v>
      </c>
      <c r="C240" s="1" t="s">
        <v>2093</v>
      </c>
      <c r="D240" s="1" t="s">
        <v>2094</v>
      </c>
      <c r="E240" s="1" t="s">
        <v>2095</v>
      </c>
      <c r="F240" s="1" t="s">
        <v>2096</v>
      </c>
      <c r="G240" s="1" t="s">
        <v>2097</v>
      </c>
      <c r="H240" s="1" t="s">
        <v>19</v>
      </c>
      <c r="I240" s="1" t="s">
        <v>2098</v>
      </c>
      <c r="J240" s="1" t="s">
        <v>2099</v>
      </c>
      <c r="K240" s="1" t="s">
        <v>11</v>
      </c>
      <c r="L240" t="str">
        <f t="shared" si="7"/>
        <v>NA</v>
      </c>
      <c r="M240" t="str">
        <f t="shared" si="6"/>
        <v>0.00776780117303133</v>
      </c>
      <c r="N240">
        <v>-1</v>
      </c>
    </row>
    <row r="241" spans="1:14" x14ac:dyDescent="0.3">
      <c r="A241" s="1" t="s">
        <v>2100</v>
      </c>
      <c r="B241" s="1" t="s">
        <v>2101</v>
      </c>
      <c r="C241" s="1" t="s">
        <v>2102</v>
      </c>
      <c r="D241" s="1" t="s">
        <v>2103</v>
      </c>
      <c r="E241" s="1" t="s">
        <v>2104</v>
      </c>
      <c r="F241" s="1" t="s">
        <v>2105</v>
      </c>
      <c r="G241" s="1" t="s">
        <v>2106</v>
      </c>
      <c r="H241" s="1" t="s">
        <v>19</v>
      </c>
      <c r="I241" s="1" t="s">
        <v>2107</v>
      </c>
      <c r="J241" s="1" t="s">
        <v>2108</v>
      </c>
      <c r="K241" s="1" t="s">
        <v>2109</v>
      </c>
      <c r="L241" t="str">
        <f t="shared" si="7"/>
        <v>0.015418938848738462</v>
      </c>
      <c r="M241" t="str">
        <f t="shared" si="6"/>
        <v>0.00776780117303133</v>
      </c>
      <c r="N241">
        <v>-1</v>
      </c>
    </row>
    <row r="242" spans="1:14" x14ac:dyDescent="0.3">
      <c r="A242" s="1" t="s">
        <v>2110</v>
      </c>
      <c r="B242" s="1" t="s">
        <v>2111</v>
      </c>
      <c r="C242" s="1" t="s">
        <v>2112</v>
      </c>
      <c r="D242" s="1" t="s">
        <v>2113</v>
      </c>
      <c r="E242" s="1" t="s">
        <v>2114</v>
      </c>
      <c r="F242" s="1" t="s">
        <v>2115</v>
      </c>
      <c r="G242" s="1" t="s">
        <v>2116</v>
      </c>
      <c r="H242" s="1" t="s">
        <v>2117</v>
      </c>
      <c r="I242" s="1" t="s">
        <v>2118</v>
      </c>
      <c r="J242" s="1" t="s">
        <v>2119</v>
      </c>
      <c r="K242" s="1" t="s">
        <v>11</v>
      </c>
      <c r="L242" t="str">
        <f t="shared" si="7"/>
        <v>NA</v>
      </c>
      <c r="M242" t="str">
        <f t="shared" si="6"/>
        <v>0.00776780117303133</v>
      </c>
      <c r="N242">
        <v>-1</v>
      </c>
    </row>
    <row r="243" spans="1:14" x14ac:dyDescent="0.3">
      <c r="A243" s="1" t="s">
        <v>2120</v>
      </c>
      <c r="B243" s="1" t="s">
        <v>11</v>
      </c>
      <c r="C243" s="1" t="s">
        <v>2121</v>
      </c>
      <c r="D243" s="1" t="s">
        <v>2122</v>
      </c>
      <c r="E243" s="1" t="s">
        <v>19</v>
      </c>
      <c r="F243" s="1" t="s">
        <v>2123</v>
      </c>
      <c r="G243" s="1" t="s">
        <v>2124</v>
      </c>
      <c r="H243" s="1" t="s">
        <v>19</v>
      </c>
      <c r="I243" s="1" t="s">
        <v>2125</v>
      </c>
      <c r="J243" s="1" t="s">
        <v>11</v>
      </c>
      <c r="K243" s="1" t="s">
        <v>11</v>
      </c>
      <c r="L243" t="str">
        <f t="shared" si="7"/>
        <v>NA</v>
      </c>
      <c r="M243" t="str">
        <f t="shared" si="6"/>
        <v>0.00776780117303133</v>
      </c>
      <c r="N243">
        <v>-1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81EB-1800-44CA-9784-7A1438AC025C}">
  <sheetPr>
    <tabColor rgb="FF00B050"/>
  </sheetPr>
  <dimension ref="A1:L244"/>
  <sheetViews>
    <sheetView workbookViewId="0">
      <selection activeCell="C10" sqref="C10"/>
    </sheetView>
  </sheetViews>
  <sheetFormatPr defaultRowHeight="14.4" x14ac:dyDescent="0.3"/>
  <cols>
    <col min="5" max="5" width="12.6640625" customWidth="1"/>
    <col min="6" max="6" width="13.44140625" customWidth="1"/>
    <col min="7" max="7" width="9" customWidth="1"/>
    <col min="8" max="8" width="14.21875" customWidth="1"/>
    <col min="9" max="9" width="17.33203125" customWidth="1"/>
    <col min="11" max="11" width="17.77734375" customWidth="1"/>
  </cols>
  <sheetData>
    <row r="1" spans="1:12" x14ac:dyDescent="0.3">
      <c r="A1" s="1" t="s">
        <v>0</v>
      </c>
      <c r="B1" t="s">
        <v>2379</v>
      </c>
      <c r="C1" t="s">
        <v>2128</v>
      </c>
      <c r="D1" t="s">
        <v>2131</v>
      </c>
      <c r="E1" t="s">
        <v>2383</v>
      </c>
      <c r="F1" t="s">
        <v>2384</v>
      </c>
      <c r="G1" s="7" t="s">
        <v>2385</v>
      </c>
      <c r="H1" s="8" t="s">
        <v>2386</v>
      </c>
      <c r="I1" s="13" t="s">
        <v>2387</v>
      </c>
      <c r="J1" s="13" t="s">
        <v>2388</v>
      </c>
      <c r="K1" s="13" t="s">
        <v>2390</v>
      </c>
      <c r="L1" s="13" t="s">
        <v>2389</v>
      </c>
    </row>
    <row r="2" spans="1:12" x14ac:dyDescent="0.3">
      <c r="A2" s="1" t="s">
        <v>10</v>
      </c>
      <c r="B2" t="s">
        <v>2380</v>
      </c>
      <c r="C2" t="s">
        <v>11</v>
      </c>
      <c r="D2" t="s">
        <v>11</v>
      </c>
      <c r="E2" t="str">
        <f>IF(C2="NA","",REPLACE(C2,SEARCH(".",C2),1,","))</f>
        <v/>
      </c>
      <c r="F2" t="str">
        <f>IF(D2="NA","",REPLACE(D2,SEARCH(".",D2),1,","))</f>
        <v/>
      </c>
      <c r="G2" s="9" t="e">
        <f>E2/2+F2/2</f>
        <v>#VALUE!</v>
      </c>
      <c r="H2" s="10" t="str">
        <f>IF(B2="estim",REPLACE(G2,SEARCH(",",G2),1,"."),C2)</f>
        <v>NA</v>
      </c>
      <c r="I2">
        <f>IF(B2="estim",ABS(F2-E2),0)</f>
        <v>0</v>
      </c>
      <c r="K2" t="e">
        <f>E2/2+F2/2</f>
        <v>#VALUE!</v>
      </c>
      <c r="L2" t="str">
        <f>IF(J2=1,REPLACE(K2,SEARCH(",",K2),1,"."),C2)</f>
        <v>NA</v>
      </c>
    </row>
    <row r="3" spans="1:12" x14ac:dyDescent="0.3">
      <c r="A3" s="1" t="s">
        <v>12</v>
      </c>
      <c r="B3" t="s">
        <v>2380</v>
      </c>
      <c r="C3" t="s">
        <v>11</v>
      </c>
      <c r="D3" t="s">
        <v>11</v>
      </c>
      <c r="E3" t="str">
        <f>IF(C3="NA","",REPLACE(C3,SEARCH(".",C3),1,","))</f>
        <v/>
      </c>
      <c r="F3" t="str">
        <f>IF(D3="NA","",REPLACE(D3,SEARCH(".",D3),1,","))</f>
        <v/>
      </c>
      <c r="G3" s="9" t="e">
        <f>E3/2+F3/2</f>
        <v>#VALUE!</v>
      </c>
      <c r="H3" s="10" t="str">
        <f>IF(B3="estim",REPLACE(G3,SEARCH(",",G3),1,"."),C3)</f>
        <v>NA</v>
      </c>
      <c r="I3">
        <f>IF(B3="estim",ABS(F3-E3),0)</f>
        <v>0</v>
      </c>
      <c r="K3" t="e">
        <f>E3/2+F3/2</f>
        <v>#VALUE!</v>
      </c>
      <c r="L3" t="str">
        <f>IF(J3=1,REPLACE(K3,SEARCH(",",K3),1,"."),C3)</f>
        <v>NA</v>
      </c>
    </row>
    <row r="4" spans="1:12" x14ac:dyDescent="0.3">
      <c r="A4" s="1" t="s">
        <v>21</v>
      </c>
      <c r="B4" t="s">
        <v>2380</v>
      </c>
      <c r="C4" t="s">
        <v>11</v>
      </c>
      <c r="D4" t="s">
        <v>11</v>
      </c>
      <c r="E4" t="str">
        <f>IF(C4="NA","",REPLACE(C4,SEARCH(".",C4),1,","))</f>
        <v/>
      </c>
      <c r="F4" t="str">
        <f>IF(D4="NA","",REPLACE(D4,SEARCH(".",D4),1,","))</f>
        <v/>
      </c>
      <c r="G4" s="9" t="e">
        <f>E4/2+F4/2</f>
        <v>#VALUE!</v>
      </c>
      <c r="H4" s="10" t="str">
        <f>IF(B4="estim",REPLACE(G4,SEARCH(",",G4),1,"."),C4)</f>
        <v>NA</v>
      </c>
      <c r="I4">
        <f>IF(B4="estim",ABS(F4-E4),0)</f>
        <v>0</v>
      </c>
      <c r="K4" t="e">
        <f>E4/2+F4/2</f>
        <v>#VALUE!</v>
      </c>
      <c r="L4" t="str">
        <f>IF(J4=1,REPLACE(K4,SEARCH(",",K4),1,"."),C4)</f>
        <v>NA</v>
      </c>
    </row>
    <row r="5" spans="1:12" x14ac:dyDescent="0.3">
      <c r="A5" s="1" t="s">
        <v>29</v>
      </c>
      <c r="B5" t="s">
        <v>2380</v>
      </c>
      <c r="C5" t="s">
        <v>11</v>
      </c>
      <c r="D5" t="s">
        <v>11</v>
      </c>
      <c r="E5" t="str">
        <f>IF(C5="NA","",REPLACE(C5,SEARCH(".",C5),1,","))</f>
        <v/>
      </c>
      <c r="F5" t="str">
        <f>IF(D5="NA","",REPLACE(D5,SEARCH(".",D5),1,","))</f>
        <v/>
      </c>
      <c r="G5" s="9" t="e">
        <f>E5/2+F5/2</f>
        <v>#VALUE!</v>
      </c>
      <c r="H5" s="10" t="str">
        <f>IF(B5="estim",REPLACE(G5,SEARCH(",",G5),1,"."),C5)</f>
        <v>NA</v>
      </c>
      <c r="I5">
        <f>IF(B5="estim",ABS(F5-E5),0)</f>
        <v>0</v>
      </c>
      <c r="K5" t="e">
        <f>E5/2+F5/2</f>
        <v>#VALUE!</v>
      </c>
      <c r="L5" t="str">
        <f>IF(J5=1,REPLACE(K5,SEARCH(",",K5),1,"."),C5)</f>
        <v>NA</v>
      </c>
    </row>
    <row r="6" spans="1:12" x14ac:dyDescent="0.3">
      <c r="A6" s="1" t="s">
        <v>36</v>
      </c>
      <c r="B6" t="s">
        <v>2380</v>
      </c>
      <c r="C6" t="s">
        <v>11</v>
      </c>
      <c r="D6" t="s">
        <v>11</v>
      </c>
      <c r="E6" t="str">
        <f>IF(C6="NA","",REPLACE(C6,SEARCH(".",C6),1,","))</f>
        <v/>
      </c>
      <c r="F6" t="str">
        <f>IF(D6="NA","",REPLACE(D6,SEARCH(".",D6),1,","))</f>
        <v/>
      </c>
      <c r="G6" s="9" t="e">
        <f>E6/2+F6/2</f>
        <v>#VALUE!</v>
      </c>
      <c r="H6" s="10" t="str">
        <f>IF(B6="estim",REPLACE(G6,SEARCH(",",G6),1,"."),C6)</f>
        <v>NA</v>
      </c>
      <c r="I6">
        <f>IF(B6="estim",ABS(F6-E6),0)</f>
        <v>0</v>
      </c>
      <c r="K6" t="e">
        <f>E6/2+F6/2</f>
        <v>#VALUE!</v>
      </c>
      <c r="L6" t="str">
        <f>IF(J6=1,REPLACE(K6,SEARCH(",",K6),1,"."),C6)</f>
        <v>NA</v>
      </c>
    </row>
    <row r="7" spans="1:12" x14ac:dyDescent="0.3">
      <c r="A7" s="1" t="s">
        <v>43</v>
      </c>
      <c r="B7" t="s">
        <v>2381</v>
      </c>
      <c r="C7" t="s">
        <v>2377</v>
      </c>
      <c r="D7" t="s">
        <v>11</v>
      </c>
      <c r="E7" t="str">
        <f>IF(C7="NA","",REPLACE(C7,SEARCH(".",C7),1,","))</f>
        <v>0,016674172828473988</v>
      </c>
      <c r="F7" t="str">
        <f>IF(D7="NA","",REPLACE(D7,SEARCH(".",D7),1,","))</f>
        <v/>
      </c>
      <c r="G7" s="9" t="e">
        <f>E7/2+F7/2</f>
        <v>#VALUE!</v>
      </c>
      <c r="H7" s="10" t="str">
        <f>IF(B7="estim",REPLACE(G7,SEARCH(",",G7),1,"."),C7)</f>
        <v>0.016674172828473988</v>
      </c>
      <c r="I7">
        <f>IF(B7="estim",ABS(F7-E7),0)</f>
        <v>0</v>
      </c>
      <c r="K7" t="e">
        <f>E7/2+F7/2</f>
        <v>#VALUE!</v>
      </c>
      <c r="L7" t="str">
        <f>IF(J7=1,REPLACE(K7,SEARCH(",",K7),1,"."),C7)</f>
        <v>0.016674172828473988</v>
      </c>
    </row>
    <row r="8" spans="1:12" x14ac:dyDescent="0.3">
      <c r="A8" s="1" t="s">
        <v>51</v>
      </c>
      <c r="B8" t="s">
        <v>2380</v>
      </c>
      <c r="C8" t="s">
        <v>11</v>
      </c>
      <c r="D8" t="s">
        <v>11</v>
      </c>
      <c r="E8" t="str">
        <f>IF(C8="NA","",REPLACE(C8,SEARCH(".",C8),1,","))</f>
        <v/>
      </c>
      <c r="F8" t="str">
        <f>IF(D8="NA","",REPLACE(D8,SEARCH(".",D8),1,","))</f>
        <v/>
      </c>
      <c r="G8" s="9" t="e">
        <f>E8/2+F8/2</f>
        <v>#VALUE!</v>
      </c>
      <c r="H8" s="10" t="str">
        <f>IF(B8="estim",REPLACE(G8,SEARCH(",",G8),1,"."),C8)</f>
        <v>NA</v>
      </c>
      <c r="I8">
        <f>IF(B8="estim",ABS(F8-E8),0)</f>
        <v>0</v>
      </c>
      <c r="K8" t="e">
        <f>E8/2+F8/2</f>
        <v>#VALUE!</v>
      </c>
      <c r="L8" t="str">
        <f>IF(J8=1,REPLACE(K8,SEARCH(",",K8),1,"."),C8)</f>
        <v>NA</v>
      </c>
    </row>
    <row r="9" spans="1:12" x14ac:dyDescent="0.3">
      <c r="A9" s="1" t="s">
        <v>60</v>
      </c>
      <c r="B9" t="s">
        <v>2380</v>
      </c>
      <c r="C9" t="s">
        <v>11</v>
      </c>
      <c r="D9" t="s">
        <v>11</v>
      </c>
      <c r="E9" t="str">
        <f>IF(C9="NA","",REPLACE(C9,SEARCH(".",C9),1,","))</f>
        <v/>
      </c>
      <c r="F9" t="str">
        <f>IF(D9="NA","",REPLACE(D9,SEARCH(".",D9),1,","))</f>
        <v/>
      </c>
      <c r="G9" s="9" t="e">
        <f>E9/2+F9/2</f>
        <v>#VALUE!</v>
      </c>
      <c r="H9" s="10" t="str">
        <f>IF(B9="estim",REPLACE(G9,SEARCH(",",G9),1,"."),C9)</f>
        <v>NA</v>
      </c>
      <c r="I9">
        <f>IF(B9="estim",ABS(F9-E9),0)</f>
        <v>0</v>
      </c>
      <c r="K9" t="e">
        <f>E9/2+F9/2</f>
        <v>#VALUE!</v>
      </c>
      <c r="L9" t="str">
        <f>IF(J9=1,REPLACE(K9,SEARCH(",",K9),1,"."),C9)</f>
        <v>NA</v>
      </c>
    </row>
    <row r="10" spans="1:12" x14ac:dyDescent="0.3">
      <c r="A10" s="1" t="s">
        <v>67</v>
      </c>
      <c r="B10" t="s">
        <v>2382</v>
      </c>
      <c r="C10" t="s">
        <v>74</v>
      </c>
      <c r="D10" t="s">
        <v>2391</v>
      </c>
      <c r="E10" t="str">
        <f>IF(C10="NA","",REPLACE(C10,SEARCH(".",C10),1,","))</f>
        <v>0,011457390866876693</v>
      </c>
      <c r="F10" t="str">
        <f>IF(D10="NA","",REPLACE(D10,SEARCH(".",D10),1,","))</f>
        <v>0,006498444139859012</v>
      </c>
      <c r="G10" s="9">
        <f>E10/2+F10/2</f>
        <v>8.9779175033678042E-3</v>
      </c>
      <c r="H10" s="10" t="str">
        <f>IF(B10="estim",REPLACE(G10,SEARCH(",",G10),1,"."),C10)</f>
        <v>0.0089779175033678</v>
      </c>
      <c r="I10">
        <f>IF(B10="estim",ABS(F10-E10),0)</f>
        <v>4.9589467270175899E-3</v>
      </c>
      <c r="K10">
        <f>E10/2+F10/2</f>
        <v>8.9779175033678042E-3</v>
      </c>
      <c r="L10" t="str">
        <f>IF(J10=1,REPLACE(K10,SEARCH(",",K10),1,"."),C10)</f>
        <v>0.011457390866876693</v>
      </c>
    </row>
    <row r="11" spans="1:12" x14ac:dyDescent="0.3">
      <c r="A11" s="1" t="s">
        <v>75</v>
      </c>
      <c r="B11" t="s">
        <v>2380</v>
      </c>
      <c r="C11" t="s">
        <v>11</v>
      </c>
      <c r="D11" t="s">
        <v>11</v>
      </c>
      <c r="E11" t="str">
        <f>IF(C11="NA","",REPLACE(C11,SEARCH(".",C11),1,","))</f>
        <v/>
      </c>
      <c r="F11" t="str">
        <f>IF(D11="NA","",REPLACE(D11,SEARCH(".",D11),1,","))</f>
        <v/>
      </c>
      <c r="G11" s="9" t="e">
        <f>E11/2+F11/2</f>
        <v>#VALUE!</v>
      </c>
      <c r="H11" s="10" t="str">
        <f>IF(B11="estim",REPLACE(G11,SEARCH(",",G11),1,"."),C11)</f>
        <v>NA</v>
      </c>
      <c r="I11">
        <f>IF(B11="estim",ABS(F11-E11),0)</f>
        <v>0</v>
      </c>
      <c r="K11" t="e">
        <f>E11/2+F11/2</f>
        <v>#VALUE!</v>
      </c>
      <c r="L11" t="str">
        <f>IF(J11=1,REPLACE(K11,SEARCH(",",K11),1,"."),C11)</f>
        <v>NA</v>
      </c>
    </row>
    <row r="12" spans="1:12" x14ac:dyDescent="0.3">
      <c r="A12" s="1" t="s">
        <v>82</v>
      </c>
      <c r="B12" t="s">
        <v>2380</v>
      </c>
      <c r="C12" t="s">
        <v>11</v>
      </c>
      <c r="D12" t="s">
        <v>11</v>
      </c>
      <c r="E12" t="str">
        <f>IF(C12="NA","",REPLACE(C12,SEARCH(".",C12),1,","))</f>
        <v/>
      </c>
      <c r="F12" t="str">
        <f>IF(D12="NA","",REPLACE(D12,SEARCH(".",D12),1,","))</f>
        <v/>
      </c>
      <c r="G12" s="9" t="e">
        <f>E12/2+F12/2</f>
        <v>#VALUE!</v>
      </c>
      <c r="H12" s="10" t="str">
        <f>IF(B12="estim",REPLACE(G12,SEARCH(",",G12),1,"."),C12)</f>
        <v>NA</v>
      </c>
      <c r="I12">
        <f>IF(B12="estim",ABS(F12-E12),0)</f>
        <v>0</v>
      </c>
      <c r="K12" t="e">
        <f>E12/2+F12/2</f>
        <v>#VALUE!</v>
      </c>
      <c r="L12" t="str">
        <f>IF(J12=1,REPLACE(K12,SEARCH(",",K12),1,"."),C12)</f>
        <v>NA</v>
      </c>
    </row>
    <row r="13" spans="1:12" x14ac:dyDescent="0.3">
      <c r="A13" s="1" t="s">
        <v>90</v>
      </c>
      <c r="B13" t="s">
        <v>2382</v>
      </c>
      <c r="C13" t="s">
        <v>97</v>
      </c>
      <c r="D13" t="s">
        <v>2392</v>
      </c>
      <c r="E13" t="str">
        <f>IF(C13="NA","",REPLACE(C13,SEARCH(".",C13),1,","))</f>
        <v>0,013612198217207938</v>
      </c>
      <c r="F13" t="str">
        <f>IF(D13="NA","",REPLACE(D13,SEARCH(".",D13),1,","))</f>
        <v>0,010642923127602769</v>
      </c>
      <c r="G13" s="9">
        <f>E13/2+F13/2</f>
        <v>1.2127560672405301E-2</v>
      </c>
      <c r="H13" s="10" t="str">
        <f>IF(B13="estim",REPLACE(G13,SEARCH(",",G13),1,"."),C13)</f>
        <v>0.0121275606724053</v>
      </c>
      <c r="I13">
        <f>IF(B13="estim",ABS(F13-E13),0)</f>
        <v>2.9692750896052004E-3</v>
      </c>
      <c r="K13">
        <f>E13/2+F13/2</f>
        <v>1.2127560672405301E-2</v>
      </c>
      <c r="L13" t="str">
        <f>IF(J13=1,REPLACE(K13,SEARCH(",",K13),1,"."),C13)</f>
        <v>0.013612198217207938</v>
      </c>
    </row>
    <row r="14" spans="1:12" x14ac:dyDescent="0.3">
      <c r="A14" s="1" t="s">
        <v>98</v>
      </c>
      <c r="B14" t="s">
        <v>2380</v>
      </c>
      <c r="C14" t="s">
        <v>11</v>
      </c>
      <c r="D14" t="s">
        <v>11</v>
      </c>
      <c r="E14" t="str">
        <f>IF(C14="NA","",REPLACE(C14,SEARCH(".",C14),1,","))</f>
        <v/>
      </c>
      <c r="F14" t="str">
        <f>IF(D14="NA","",REPLACE(D14,SEARCH(".",D14),1,","))</f>
        <v/>
      </c>
      <c r="G14" s="9" t="e">
        <f>E14/2+F14/2</f>
        <v>#VALUE!</v>
      </c>
      <c r="H14" s="10" t="str">
        <f>IF(B14="estim",REPLACE(G14,SEARCH(",",G14),1,"."),C14)</f>
        <v>NA</v>
      </c>
      <c r="I14">
        <f>IF(B14="estim",ABS(F14-E14),0)</f>
        <v>0</v>
      </c>
      <c r="K14" t="e">
        <f>E14/2+F14/2</f>
        <v>#VALUE!</v>
      </c>
      <c r="L14" t="str">
        <f>IF(J14=1,REPLACE(K14,SEARCH(",",K14),1,"."),C14)</f>
        <v>NA</v>
      </c>
    </row>
    <row r="15" spans="1:12" x14ac:dyDescent="0.3">
      <c r="A15" s="1" t="s">
        <v>105</v>
      </c>
      <c r="B15" t="s">
        <v>2380</v>
      </c>
      <c r="C15" t="s">
        <v>11</v>
      </c>
      <c r="D15" t="s">
        <v>11</v>
      </c>
      <c r="E15" t="str">
        <f>IF(C15="NA","",REPLACE(C15,SEARCH(".",C15),1,","))</f>
        <v/>
      </c>
      <c r="F15" t="str">
        <f>IF(D15="NA","",REPLACE(D15,SEARCH(".",D15),1,","))</f>
        <v/>
      </c>
      <c r="G15" s="9" t="e">
        <f>E15/2+F15/2</f>
        <v>#VALUE!</v>
      </c>
      <c r="H15" s="10" t="str">
        <f>IF(B15="estim",REPLACE(G15,SEARCH(",",G15),1,"."),C15)</f>
        <v>NA</v>
      </c>
      <c r="I15">
        <f>IF(B15="estim",ABS(F15-E15),0)</f>
        <v>0</v>
      </c>
      <c r="K15" t="e">
        <f>E15/2+F15/2</f>
        <v>#VALUE!</v>
      </c>
      <c r="L15" t="str">
        <f>IF(J15=1,REPLACE(K15,SEARCH(",",K15),1,"."),C15)</f>
        <v>NA</v>
      </c>
    </row>
    <row r="16" spans="1:12" x14ac:dyDescent="0.3">
      <c r="A16" s="1" t="s">
        <v>112</v>
      </c>
      <c r="B16" t="s">
        <v>2382</v>
      </c>
      <c r="C16" t="s">
        <v>120</v>
      </c>
      <c r="D16" t="s">
        <v>2393</v>
      </c>
      <c r="E16" t="str">
        <f>IF(C16="NA","",REPLACE(C16,SEARCH(".",C16),1,","))</f>
        <v>0,009957901212377607</v>
      </c>
      <c r="F16" t="str">
        <f>IF(D16="NA","",REPLACE(D16,SEARCH(".",D16),1,","))</f>
        <v>0,006769759764235378</v>
      </c>
      <c r="G16" s="9">
        <f>E16/2+F16/2</f>
        <v>8.3638304883064847E-3</v>
      </c>
      <c r="H16" s="10" t="str">
        <f>IF(B16="estim",REPLACE(G16,SEARCH(",",G16),1,"."),C16)</f>
        <v>0.00836383048830648</v>
      </c>
      <c r="I16">
        <f>IF(B16="estim",ABS(F16-E16),0)</f>
        <v>3.1881414481422302E-3</v>
      </c>
      <c r="K16">
        <f>E16/2+F16/2</f>
        <v>8.3638304883064847E-3</v>
      </c>
      <c r="L16" t="str">
        <f>IF(J16=1,REPLACE(K16,SEARCH(",",K16),1,"."),C16)</f>
        <v>0.009957901212377607</v>
      </c>
    </row>
    <row r="17" spans="1:12" x14ac:dyDescent="0.3">
      <c r="A17" s="1" t="s">
        <v>121</v>
      </c>
      <c r="B17" t="s">
        <v>2380</v>
      </c>
      <c r="C17" t="s">
        <v>11</v>
      </c>
      <c r="D17" t="s">
        <v>11</v>
      </c>
      <c r="E17" t="str">
        <f>IF(C17="NA","",REPLACE(C17,SEARCH(".",C17),1,","))</f>
        <v/>
      </c>
      <c r="F17" t="str">
        <f>IF(D17="NA","",REPLACE(D17,SEARCH(".",D17),1,","))</f>
        <v/>
      </c>
      <c r="G17" s="9" t="e">
        <f>E17/2+F17/2</f>
        <v>#VALUE!</v>
      </c>
      <c r="H17" s="10" t="str">
        <f>IF(B17="estim",REPLACE(G17,SEARCH(",",G17),1,"."),C17)</f>
        <v>NA</v>
      </c>
      <c r="I17">
        <f>IF(B17="estim",ABS(F17-E17),0)</f>
        <v>0</v>
      </c>
      <c r="K17" t="e">
        <f>E17/2+F17/2</f>
        <v>#VALUE!</v>
      </c>
      <c r="L17" t="str">
        <f>IF(J17=1,REPLACE(K17,SEARCH(",",K17),1,"."),C17)</f>
        <v>NA</v>
      </c>
    </row>
    <row r="18" spans="1:12" x14ac:dyDescent="0.3">
      <c r="A18" s="1" t="s">
        <v>128</v>
      </c>
      <c r="B18" t="s">
        <v>2380</v>
      </c>
      <c r="C18" t="s">
        <v>11</v>
      </c>
      <c r="D18" t="s">
        <v>11</v>
      </c>
      <c r="E18" t="str">
        <f>IF(C18="NA","",REPLACE(C18,SEARCH(".",C18),1,","))</f>
        <v/>
      </c>
      <c r="F18" t="str">
        <f>IF(D18="NA","",REPLACE(D18,SEARCH(".",D18),1,","))</f>
        <v/>
      </c>
      <c r="G18" s="9" t="e">
        <f>E18/2+F18/2</f>
        <v>#VALUE!</v>
      </c>
      <c r="H18" s="10" t="str">
        <f>IF(B18="estim",REPLACE(G18,SEARCH(",",G18),1,"."),C18)</f>
        <v>NA</v>
      </c>
      <c r="I18">
        <f>IF(B18="estim",ABS(F18-E18),0)</f>
        <v>0</v>
      </c>
      <c r="K18" t="e">
        <f>E18/2+F18/2</f>
        <v>#VALUE!</v>
      </c>
      <c r="L18" t="str">
        <f>IF(J18=1,REPLACE(K18,SEARCH(",",K18),1,"."),C18)</f>
        <v>NA</v>
      </c>
    </row>
    <row r="19" spans="1:12" x14ac:dyDescent="0.3">
      <c r="A19" s="1" t="s">
        <v>135</v>
      </c>
      <c r="B19" t="s">
        <v>2382</v>
      </c>
      <c r="C19" t="s">
        <v>142</v>
      </c>
      <c r="D19" t="s">
        <v>2394</v>
      </c>
      <c r="E19" t="str">
        <f>IF(C19="NA","",REPLACE(C19,SEARCH(".",C19),1,","))</f>
        <v>0,01921780288659125</v>
      </c>
      <c r="F19" t="str">
        <f>IF(D19="NA","",REPLACE(D19,SEARCH(".",D19),1,","))</f>
        <v>0,007279450914431651</v>
      </c>
      <c r="G19" s="9">
        <f>E19/2+F19/2</f>
        <v>1.3248626900511425E-2</v>
      </c>
      <c r="H19" s="10" t="str">
        <f>IF(B19="estim",REPLACE(G19,SEARCH(",",G19),1,"."),C19)</f>
        <v>0.0132486269005114</v>
      </c>
      <c r="I19">
        <f>IF(B19="estim",ABS(F19-E19),0)</f>
        <v>1.1938351972159549E-2</v>
      </c>
      <c r="K19">
        <f>E19/2+F19/2</f>
        <v>1.3248626900511425E-2</v>
      </c>
      <c r="L19" t="str">
        <f>IF(J19=1,REPLACE(K19,SEARCH(",",K19),1,"."),C19)</f>
        <v>0.01921780288659125</v>
      </c>
    </row>
    <row r="20" spans="1:12" x14ac:dyDescent="0.3">
      <c r="A20" s="1" t="s">
        <v>143</v>
      </c>
      <c r="B20" t="s">
        <v>2380</v>
      </c>
      <c r="C20" t="s">
        <v>11</v>
      </c>
      <c r="D20" t="s">
        <v>11</v>
      </c>
      <c r="E20" t="str">
        <f>IF(C20="NA","",REPLACE(C20,SEARCH(".",C20),1,","))</f>
        <v/>
      </c>
      <c r="F20" t="str">
        <f>IF(D20="NA","",REPLACE(D20,SEARCH(".",D20),1,","))</f>
        <v/>
      </c>
      <c r="G20" s="9" t="e">
        <f>E20/2+F20/2</f>
        <v>#VALUE!</v>
      </c>
      <c r="H20" s="10" t="str">
        <f>IF(B20="estim",REPLACE(G20,SEARCH(",",G20),1,"."),C20)</f>
        <v>NA</v>
      </c>
      <c r="I20">
        <f>IF(B20="estim",ABS(F20-E20),0)</f>
        <v>0</v>
      </c>
      <c r="K20" t="e">
        <f>E20/2+F20/2</f>
        <v>#VALUE!</v>
      </c>
      <c r="L20" t="str">
        <f>IF(J20=1,REPLACE(K20,SEARCH(",",K20),1,"."),C20)</f>
        <v>NA</v>
      </c>
    </row>
    <row r="21" spans="1:12" x14ac:dyDescent="0.3">
      <c r="A21" s="1" t="s">
        <v>150</v>
      </c>
      <c r="B21" t="s">
        <v>2380</v>
      </c>
      <c r="C21" t="s">
        <v>11</v>
      </c>
      <c r="D21" t="s">
        <v>11</v>
      </c>
      <c r="E21" t="str">
        <f>IF(C21="NA","",REPLACE(C21,SEARCH(".",C21),1,","))</f>
        <v/>
      </c>
      <c r="F21" t="str">
        <f>IF(D21="NA","",REPLACE(D21,SEARCH(".",D21),1,","))</f>
        <v/>
      </c>
      <c r="G21" s="9" t="e">
        <f>E21/2+F21/2</f>
        <v>#VALUE!</v>
      </c>
      <c r="H21" s="10" t="str">
        <f>IF(B21="estim",REPLACE(G21,SEARCH(",",G21),1,"."),C21)</f>
        <v>NA</v>
      </c>
      <c r="I21">
        <f>IF(B21="estim",ABS(F21-E21),0)</f>
        <v>0</v>
      </c>
      <c r="K21" t="e">
        <f>E21/2+F21/2</f>
        <v>#VALUE!</v>
      </c>
      <c r="L21" t="str">
        <f>IF(J21=1,REPLACE(K21,SEARCH(",",K21),1,"."),C21)</f>
        <v>NA</v>
      </c>
    </row>
    <row r="22" spans="1:12" x14ac:dyDescent="0.3">
      <c r="A22" s="1" t="s">
        <v>158</v>
      </c>
      <c r="B22" t="s">
        <v>2382</v>
      </c>
      <c r="C22" t="s">
        <v>166</v>
      </c>
      <c r="D22" t="s">
        <v>2395</v>
      </c>
      <c r="E22" t="str">
        <f>IF(C22="NA","",REPLACE(C22,SEARCH(".",C22),1,","))</f>
        <v>0,015158979287830165</v>
      </c>
      <c r="F22" t="str">
        <f>IF(D22="NA","",REPLACE(D22,SEARCH(".",D22),1,","))</f>
        <v>0,00812778486789157</v>
      </c>
      <c r="G22" s="9">
        <f>E22/2+F22/2</f>
        <v>1.1643382077860835E-2</v>
      </c>
      <c r="H22" s="10" t="str">
        <f>IF(B22="estim",REPLACE(G22,SEARCH(",",G22),1,"."),C22)</f>
        <v>0.0116433820778608</v>
      </c>
      <c r="I22">
        <f>IF(B22="estim",ABS(F22-E22),0)</f>
        <v>7.0311944199385294E-3</v>
      </c>
      <c r="K22">
        <f>E22/2+F22/2</f>
        <v>1.1643382077860835E-2</v>
      </c>
      <c r="L22" t="str">
        <f>IF(J22=1,REPLACE(K22,SEARCH(",",K22),1,"."),C22)</f>
        <v>0.015158979287830165</v>
      </c>
    </row>
    <row r="23" spans="1:12" x14ac:dyDescent="0.3">
      <c r="A23" s="1" t="s">
        <v>167</v>
      </c>
      <c r="B23" t="s">
        <v>2380</v>
      </c>
      <c r="C23" t="s">
        <v>11</v>
      </c>
      <c r="D23" t="s">
        <v>11</v>
      </c>
      <c r="E23" t="str">
        <f>IF(C23="NA","",REPLACE(C23,SEARCH(".",C23),1,","))</f>
        <v/>
      </c>
      <c r="F23" t="str">
        <f>IF(D23="NA","",REPLACE(D23,SEARCH(".",D23),1,","))</f>
        <v/>
      </c>
      <c r="G23" s="9" t="e">
        <f>E23/2+F23/2</f>
        <v>#VALUE!</v>
      </c>
      <c r="H23" s="10" t="str">
        <f>IF(B23="estim",REPLACE(G23,SEARCH(",",G23),1,"."),C23)</f>
        <v>NA</v>
      </c>
      <c r="I23">
        <f>IF(B23="estim",ABS(F23-E23),0)</f>
        <v>0</v>
      </c>
      <c r="K23" t="e">
        <f>E23/2+F23/2</f>
        <v>#VALUE!</v>
      </c>
      <c r="L23" t="str">
        <f>IF(J23=1,REPLACE(K23,SEARCH(",",K23),1,"."),C23)</f>
        <v>NA</v>
      </c>
    </row>
    <row r="24" spans="1:12" x14ac:dyDescent="0.3">
      <c r="A24" s="1" t="s">
        <v>175</v>
      </c>
      <c r="B24" t="s">
        <v>2380</v>
      </c>
      <c r="C24" t="s">
        <v>11</v>
      </c>
      <c r="D24" t="s">
        <v>11</v>
      </c>
      <c r="E24" t="str">
        <f>IF(C24="NA","",REPLACE(C24,SEARCH(".",C24),1,","))</f>
        <v/>
      </c>
      <c r="F24" t="str">
        <f>IF(D24="NA","",REPLACE(D24,SEARCH(".",D24),1,","))</f>
        <v/>
      </c>
      <c r="G24" s="9" t="e">
        <f>E24/2+F24/2</f>
        <v>#VALUE!</v>
      </c>
      <c r="H24" s="10" t="str">
        <f>IF(B24="estim",REPLACE(G24,SEARCH(",",G24),1,"."),C24)</f>
        <v>NA</v>
      </c>
      <c r="I24">
        <f>IF(B24="estim",ABS(F24-E24),0)</f>
        <v>0</v>
      </c>
      <c r="K24" t="e">
        <f>E24/2+F24/2</f>
        <v>#VALUE!</v>
      </c>
      <c r="L24" t="str">
        <f>IF(J24=1,REPLACE(K24,SEARCH(",",K24),1,"."),C24)</f>
        <v>NA</v>
      </c>
    </row>
    <row r="25" spans="1:12" x14ac:dyDescent="0.3">
      <c r="A25" s="1" t="s">
        <v>182</v>
      </c>
      <c r="B25" t="s">
        <v>2382</v>
      </c>
      <c r="C25" t="s">
        <v>190</v>
      </c>
      <c r="D25" t="s">
        <v>2396</v>
      </c>
      <c r="E25" t="str">
        <f>IF(C25="NA","",REPLACE(C25,SEARCH(".",C25),1,","))</f>
        <v>0,016968763696550537</v>
      </c>
      <c r="F25" t="str">
        <f>IF(D25="NA","",REPLACE(D25,SEARCH(".",D25),1,","))</f>
        <v>0,008346320638015556</v>
      </c>
      <c r="G25" s="9">
        <f>E25/2+F25/2</f>
        <v>1.2657542167283025E-2</v>
      </c>
      <c r="H25" s="10" t="str">
        <f>IF(B25="estim",REPLACE(G25,SEARCH(",",G25),1,"."),C25)</f>
        <v>0.012657542167283</v>
      </c>
      <c r="I25">
        <f>IF(B25="estim",ABS(F25-E25),0)</f>
        <v>8.6224430585349499E-3</v>
      </c>
      <c r="K25">
        <f>E25/2+F25/2</f>
        <v>1.2657542167283025E-2</v>
      </c>
      <c r="L25" t="str">
        <f>IF(J25=1,REPLACE(K25,SEARCH(",",K25),1,"."),C25)</f>
        <v>0.016968763696550537</v>
      </c>
    </row>
    <row r="26" spans="1:12" x14ac:dyDescent="0.3">
      <c r="A26" s="1" t="s">
        <v>191</v>
      </c>
      <c r="B26" t="s">
        <v>2380</v>
      </c>
      <c r="C26" t="s">
        <v>11</v>
      </c>
      <c r="D26" t="s">
        <v>11</v>
      </c>
      <c r="E26" t="str">
        <f>IF(C26="NA","",REPLACE(C26,SEARCH(".",C26),1,","))</f>
        <v/>
      </c>
      <c r="F26" t="str">
        <f>IF(D26="NA","",REPLACE(D26,SEARCH(".",D26),1,","))</f>
        <v/>
      </c>
      <c r="G26" s="9" t="e">
        <f>E26/2+F26/2</f>
        <v>#VALUE!</v>
      </c>
      <c r="H26" s="10" t="str">
        <f>IF(B26="estim",REPLACE(G26,SEARCH(",",G26),1,"."),C26)</f>
        <v>NA</v>
      </c>
      <c r="I26">
        <f>IF(B26="estim",ABS(F26-E26),0)</f>
        <v>0</v>
      </c>
      <c r="K26" t="e">
        <f>E26/2+F26/2</f>
        <v>#VALUE!</v>
      </c>
      <c r="L26" t="str">
        <f>IF(J26=1,REPLACE(K26,SEARCH(",",K26),1,"."),C26)</f>
        <v>NA</v>
      </c>
    </row>
    <row r="27" spans="1:12" x14ac:dyDescent="0.3">
      <c r="A27" s="1" t="s">
        <v>199</v>
      </c>
      <c r="B27" t="s">
        <v>2380</v>
      </c>
      <c r="C27" t="s">
        <v>11</v>
      </c>
      <c r="D27" t="s">
        <v>11</v>
      </c>
      <c r="E27" t="str">
        <f>IF(C27="NA","",REPLACE(C27,SEARCH(".",C27),1,","))</f>
        <v/>
      </c>
      <c r="F27" t="str">
        <f>IF(D27="NA","",REPLACE(D27,SEARCH(".",D27),1,","))</f>
        <v/>
      </c>
      <c r="G27" s="9" t="e">
        <f>E27/2+F27/2</f>
        <v>#VALUE!</v>
      </c>
      <c r="H27" s="10" t="str">
        <f>IF(B27="estim",REPLACE(G27,SEARCH(",",G27),1,"."),C27)</f>
        <v>NA</v>
      </c>
      <c r="I27">
        <f>IF(B27="estim",ABS(F27-E27),0)</f>
        <v>0</v>
      </c>
      <c r="K27" t="e">
        <f>E27/2+F27/2</f>
        <v>#VALUE!</v>
      </c>
      <c r="L27" t="str">
        <f>IF(J27=1,REPLACE(K27,SEARCH(",",K27),1,"."),C27)</f>
        <v>NA</v>
      </c>
    </row>
    <row r="28" spans="1:12" x14ac:dyDescent="0.3">
      <c r="A28" s="1" t="s">
        <v>206</v>
      </c>
      <c r="B28" t="s">
        <v>2382</v>
      </c>
      <c r="C28" t="s">
        <v>214</v>
      </c>
      <c r="D28" t="s">
        <v>2397</v>
      </c>
      <c r="E28" t="str">
        <f>IF(C28="NA","",REPLACE(C28,SEARCH(".",C28),1,","))</f>
        <v>0,020540818146573825</v>
      </c>
      <c r="F28" t="str">
        <f>IF(D28="NA","",REPLACE(D28,SEARCH(".",D28),1,","))</f>
        <v>0,007353959256392556</v>
      </c>
      <c r="G28" s="9">
        <f>E28/2+F28/2</f>
        <v>1.3947388701483175E-2</v>
      </c>
      <c r="H28" s="10" t="str">
        <f>IF(B28="estim",REPLACE(G28,SEARCH(",",G28),1,"."),C28)</f>
        <v>0.0139473887014832</v>
      </c>
      <c r="I28">
        <f>IF(B28="estim",ABS(F28-E28),0)</f>
        <v>1.3186858890181251E-2</v>
      </c>
      <c r="K28">
        <f>E28/2+F28/2</f>
        <v>1.3947388701483175E-2</v>
      </c>
      <c r="L28" t="str">
        <f>IF(J28=1,REPLACE(K28,SEARCH(",",K28),1,"."),C28)</f>
        <v>0.020540818146573825</v>
      </c>
    </row>
    <row r="29" spans="1:12" x14ac:dyDescent="0.3">
      <c r="A29" s="1" t="s">
        <v>215</v>
      </c>
      <c r="B29" t="s">
        <v>2380</v>
      </c>
      <c r="C29" t="s">
        <v>11</v>
      </c>
      <c r="D29" t="s">
        <v>11</v>
      </c>
      <c r="E29" t="str">
        <f>IF(C29="NA","",REPLACE(C29,SEARCH(".",C29),1,","))</f>
        <v/>
      </c>
      <c r="F29" t="str">
        <f>IF(D29="NA","",REPLACE(D29,SEARCH(".",D29),1,","))</f>
        <v/>
      </c>
      <c r="G29" s="9" t="e">
        <f>E29/2+F29/2</f>
        <v>#VALUE!</v>
      </c>
      <c r="H29" s="10" t="str">
        <f>IF(B29="estim",REPLACE(G29,SEARCH(",",G29),1,"."),C29)</f>
        <v>NA</v>
      </c>
      <c r="I29">
        <f>IF(B29="estim",ABS(F29-E29),0)</f>
        <v>0</v>
      </c>
      <c r="K29" t="e">
        <f>E29/2+F29/2</f>
        <v>#VALUE!</v>
      </c>
      <c r="L29" t="str">
        <f>IF(J29=1,REPLACE(K29,SEARCH(",",K29),1,"."),C29)</f>
        <v>NA</v>
      </c>
    </row>
    <row r="30" spans="1:12" x14ac:dyDescent="0.3">
      <c r="A30" s="1" t="s">
        <v>222</v>
      </c>
      <c r="B30" t="s">
        <v>2380</v>
      </c>
      <c r="C30" t="s">
        <v>11</v>
      </c>
      <c r="D30" t="s">
        <v>11</v>
      </c>
      <c r="E30" t="str">
        <f>IF(C30="NA","",REPLACE(C30,SEARCH(".",C30),1,","))</f>
        <v/>
      </c>
      <c r="F30" t="str">
        <f>IF(D30="NA","",REPLACE(D30,SEARCH(".",D30),1,","))</f>
        <v/>
      </c>
      <c r="G30" s="9" t="e">
        <f>E30/2+F30/2</f>
        <v>#VALUE!</v>
      </c>
      <c r="H30" s="10" t="str">
        <f>IF(B30="estim",REPLACE(G30,SEARCH(",",G30),1,"."),C30)</f>
        <v>NA</v>
      </c>
      <c r="I30">
        <f>IF(B30="estim",ABS(F30-E30),0)</f>
        <v>0</v>
      </c>
      <c r="K30" t="e">
        <f>E30/2+F30/2</f>
        <v>#VALUE!</v>
      </c>
      <c r="L30" t="str">
        <f>IF(J30=1,REPLACE(K30,SEARCH(",",K30),1,"."),C30)</f>
        <v>NA</v>
      </c>
    </row>
    <row r="31" spans="1:12" x14ac:dyDescent="0.3">
      <c r="A31" s="1" t="s">
        <v>229</v>
      </c>
      <c r="B31" t="s">
        <v>2382</v>
      </c>
      <c r="C31" t="s">
        <v>238</v>
      </c>
      <c r="D31" t="s">
        <v>2398</v>
      </c>
      <c r="E31" t="str">
        <f>IF(C31="NA","",REPLACE(C31,SEARCH(".",C31),1,","))</f>
        <v>0,020443043129298344</v>
      </c>
      <c r="F31" t="str">
        <f>IF(D31="NA","",REPLACE(D31,SEARCH(".",D31),1,","))</f>
        <v>0,010165119115717857</v>
      </c>
      <c r="G31" s="9">
        <f>E31/2+F31/2</f>
        <v>1.5304081122508049E-2</v>
      </c>
      <c r="H31" s="10" t="str">
        <f>IF(B31="estim",REPLACE(G31,SEARCH(",",G31),1,"."),C31)</f>
        <v>0.015304081122508</v>
      </c>
      <c r="I31">
        <f>IF(B31="estim",ABS(F31-E31),0)</f>
        <v>1.0277924013580499E-2</v>
      </c>
      <c r="K31">
        <f>E31/2+F31/2</f>
        <v>1.5304081122508049E-2</v>
      </c>
      <c r="L31" t="str">
        <f>IF(J31=1,REPLACE(K31,SEARCH(",",K31),1,"."),C31)</f>
        <v>0.020443043129298344</v>
      </c>
    </row>
    <row r="32" spans="1:12" x14ac:dyDescent="0.3">
      <c r="A32" s="1" t="s">
        <v>239</v>
      </c>
      <c r="B32" t="s">
        <v>2380</v>
      </c>
      <c r="C32" t="s">
        <v>11</v>
      </c>
      <c r="D32" t="s">
        <v>11</v>
      </c>
      <c r="E32" t="str">
        <f>IF(C32="NA","",REPLACE(C32,SEARCH(".",C32),1,","))</f>
        <v/>
      </c>
      <c r="F32" t="str">
        <f>IF(D32="NA","",REPLACE(D32,SEARCH(".",D32),1,","))</f>
        <v/>
      </c>
      <c r="G32" s="9" t="e">
        <f>E32/2+F32/2</f>
        <v>#VALUE!</v>
      </c>
      <c r="H32" s="10" t="str">
        <f>IF(B32="estim",REPLACE(G32,SEARCH(",",G32),1,"."),C32)</f>
        <v>NA</v>
      </c>
      <c r="I32">
        <f>IF(B32="estim",ABS(F32-E32),0)</f>
        <v>0</v>
      </c>
      <c r="K32" t="e">
        <f>E32/2+F32/2</f>
        <v>#VALUE!</v>
      </c>
      <c r="L32" t="str">
        <f>IF(J32=1,REPLACE(K32,SEARCH(",",K32),1,"."),C32)</f>
        <v>NA</v>
      </c>
    </row>
    <row r="33" spans="1:12" x14ac:dyDescent="0.3">
      <c r="A33" s="1" t="s">
        <v>247</v>
      </c>
      <c r="B33" t="s">
        <v>2380</v>
      </c>
      <c r="C33" t="s">
        <v>11</v>
      </c>
      <c r="D33" t="s">
        <v>11</v>
      </c>
      <c r="E33" t="str">
        <f>IF(C33="NA","",REPLACE(C33,SEARCH(".",C33),1,","))</f>
        <v/>
      </c>
      <c r="F33" t="str">
        <f>IF(D33="NA","",REPLACE(D33,SEARCH(".",D33),1,","))</f>
        <v/>
      </c>
      <c r="G33" s="9" t="e">
        <f>E33/2+F33/2</f>
        <v>#VALUE!</v>
      </c>
      <c r="H33" s="10" t="str">
        <f>IF(B33="estim",REPLACE(G33,SEARCH(",",G33),1,"."),C33)</f>
        <v>NA</v>
      </c>
      <c r="I33">
        <f>IF(B33="estim",ABS(F33-E33),0)</f>
        <v>0</v>
      </c>
      <c r="K33" t="e">
        <f>E33/2+F33/2</f>
        <v>#VALUE!</v>
      </c>
      <c r="L33" t="str">
        <f>IF(J33=1,REPLACE(K33,SEARCH(",",K33),1,"."),C33)</f>
        <v>NA</v>
      </c>
    </row>
    <row r="34" spans="1:12" x14ac:dyDescent="0.3">
      <c r="A34" s="1" t="s">
        <v>254</v>
      </c>
      <c r="B34" t="s">
        <v>2382</v>
      </c>
      <c r="C34" t="s">
        <v>262</v>
      </c>
      <c r="D34" t="s">
        <v>2399</v>
      </c>
      <c r="E34" t="str">
        <f>IF(C34="NA","",REPLACE(C34,SEARCH(".",C34),1,","))</f>
        <v>0,019748722696008025</v>
      </c>
      <c r="F34" t="str">
        <f>IF(D34="NA","",REPLACE(D34,SEARCH(".",D34),1,","))</f>
        <v>0,010017583436946122</v>
      </c>
      <c r="G34" s="9">
        <f>E34/2+F34/2</f>
        <v>1.4883153066477049E-2</v>
      </c>
      <c r="H34" s="10" t="str">
        <f>IF(B34="estim",REPLACE(G34,SEARCH(",",G34),1,"."),C34)</f>
        <v>0.014883153066477</v>
      </c>
      <c r="I34">
        <f>IF(B34="estim",ABS(F34-E34),0)</f>
        <v>9.7311392590619019E-3</v>
      </c>
      <c r="K34">
        <f>E34/2+F34/2</f>
        <v>1.4883153066477049E-2</v>
      </c>
      <c r="L34" t="str">
        <f>IF(J34=1,REPLACE(K34,SEARCH(",",K34),1,"."),C34)</f>
        <v>0.019748722696008025</v>
      </c>
    </row>
    <row r="35" spans="1:12" x14ac:dyDescent="0.3">
      <c r="A35" s="1" t="s">
        <v>263</v>
      </c>
      <c r="B35" t="s">
        <v>2380</v>
      </c>
      <c r="C35" t="s">
        <v>11</v>
      </c>
      <c r="D35" t="s">
        <v>11</v>
      </c>
      <c r="E35" t="str">
        <f>IF(C35="NA","",REPLACE(C35,SEARCH(".",C35),1,","))</f>
        <v/>
      </c>
      <c r="F35" t="str">
        <f>IF(D35="NA","",REPLACE(D35,SEARCH(".",D35),1,","))</f>
        <v/>
      </c>
      <c r="G35" s="9" t="e">
        <f>E35/2+F35/2</f>
        <v>#VALUE!</v>
      </c>
      <c r="H35" s="10" t="str">
        <f>IF(B35="estim",REPLACE(G35,SEARCH(",",G35),1,"."),C35)</f>
        <v>NA</v>
      </c>
      <c r="I35">
        <f>IF(B35="estim",ABS(F35-E35),0)</f>
        <v>0</v>
      </c>
      <c r="K35" t="e">
        <f>E35/2+F35/2</f>
        <v>#VALUE!</v>
      </c>
      <c r="L35" t="str">
        <f>IF(J35=1,REPLACE(K35,SEARCH(",",K35),1,"."),C35)</f>
        <v>NA</v>
      </c>
    </row>
    <row r="36" spans="1:12" x14ac:dyDescent="0.3">
      <c r="A36" s="1" t="s">
        <v>272</v>
      </c>
      <c r="B36" t="s">
        <v>2380</v>
      </c>
      <c r="C36" t="s">
        <v>11</v>
      </c>
      <c r="D36" t="s">
        <v>11</v>
      </c>
      <c r="E36" t="str">
        <f>IF(C36="NA","",REPLACE(C36,SEARCH(".",C36),1,","))</f>
        <v/>
      </c>
      <c r="F36" t="str">
        <f>IF(D36="NA","",REPLACE(D36,SEARCH(".",D36),1,","))</f>
        <v/>
      </c>
      <c r="G36" s="9" t="e">
        <f>E36/2+F36/2</f>
        <v>#VALUE!</v>
      </c>
      <c r="H36" s="10" t="str">
        <f>IF(B36="estim",REPLACE(G36,SEARCH(",",G36),1,"."),C36)</f>
        <v>NA</v>
      </c>
      <c r="I36">
        <f>IF(B36="estim",ABS(F36-E36),0)</f>
        <v>0</v>
      </c>
      <c r="K36" t="e">
        <f>E36/2+F36/2</f>
        <v>#VALUE!</v>
      </c>
      <c r="L36" t="str">
        <f>IF(J36=1,REPLACE(K36,SEARCH(",",K36),1,"."),C36)</f>
        <v>NA</v>
      </c>
    </row>
    <row r="37" spans="1:12" x14ac:dyDescent="0.3">
      <c r="A37" s="1" t="s">
        <v>280</v>
      </c>
      <c r="B37" t="s">
        <v>2382</v>
      </c>
      <c r="C37" t="s">
        <v>287</v>
      </c>
      <c r="D37" t="s">
        <v>2400</v>
      </c>
      <c r="E37" t="str">
        <f>IF(C37="NA","",REPLACE(C37,SEARCH(".",C37),1,","))</f>
        <v>0,02150351116744509</v>
      </c>
      <c r="F37" t="str">
        <f>IF(D37="NA","",REPLACE(D37,SEARCH(".",D37),1,","))</f>
        <v>0,007949787907987442</v>
      </c>
      <c r="G37" s="9">
        <f>E37/2+F37/2</f>
        <v>1.472664953771622E-2</v>
      </c>
      <c r="H37" s="10" t="str">
        <f>IF(B37="estim",REPLACE(G37,SEARCH(",",G37),1,"."),C37)</f>
        <v>0.0147266495377162</v>
      </c>
      <c r="I37">
        <f>IF(B37="estim",ABS(F37-E37),0)</f>
        <v>1.3553723259457558E-2</v>
      </c>
      <c r="K37">
        <f>E37/2+F37/2</f>
        <v>1.472664953771622E-2</v>
      </c>
      <c r="L37" t="str">
        <f>IF(J37=1,REPLACE(K37,SEARCH(",",K37),1,"."),C37)</f>
        <v>0.02150351116744509</v>
      </c>
    </row>
    <row r="38" spans="1:12" x14ac:dyDescent="0.3">
      <c r="A38" s="1" t="s">
        <v>288</v>
      </c>
      <c r="B38" t="s">
        <v>2380</v>
      </c>
      <c r="C38" t="s">
        <v>11</v>
      </c>
      <c r="D38" t="s">
        <v>11</v>
      </c>
      <c r="E38" t="str">
        <f>IF(C38="NA","",REPLACE(C38,SEARCH(".",C38),1,","))</f>
        <v/>
      </c>
      <c r="F38" t="str">
        <f>IF(D38="NA","",REPLACE(D38,SEARCH(".",D38),1,","))</f>
        <v/>
      </c>
      <c r="G38" s="9" t="e">
        <f>E38/2+F38/2</f>
        <v>#VALUE!</v>
      </c>
      <c r="H38" s="10" t="str">
        <f>IF(B38="estim",REPLACE(G38,SEARCH(",",G38),1,"."),C38)</f>
        <v>NA</v>
      </c>
      <c r="I38">
        <f>IF(B38="estim",ABS(F38-E38),0)</f>
        <v>0</v>
      </c>
      <c r="K38" t="e">
        <f>E38/2+F38/2</f>
        <v>#VALUE!</v>
      </c>
      <c r="L38" t="str">
        <f>IF(J38=1,REPLACE(K38,SEARCH(",",K38),1,"."),C38)</f>
        <v>NA</v>
      </c>
    </row>
    <row r="39" spans="1:12" x14ac:dyDescent="0.3">
      <c r="A39" s="1" t="s">
        <v>296</v>
      </c>
      <c r="B39" t="s">
        <v>2380</v>
      </c>
      <c r="C39" t="s">
        <v>11</v>
      </c>
      <c r="D39" t="s">
        <v>11</v>
      </c>
      <c r="E39" t="str">
        <f>IF(C39="NA","",REPLACE(C39,SEARCH(".",C39),1,","))</f>
        <v/>
      </c>
      <c r="F39" t="str">
        <f>IF(D39="NA","",REPLACE(D39,SEARCH(".",D39),1,","))</f>
        <v/>
      </c>
      <c r="G39" s="9" t="e">
        <f>E39/2+F39/2</f>
        <v>#VALUE!</v>
      </c>
      <c r="H39" s="10" t="str">
        <f>IF(B39="estim",REPLACE(G39,SEARCH(",",G39),1,"."),C39)</f>
        <v>NA</v>
      </c>
      <c r="I39">
        <f>IF(B39="estim",ABS(F39-E39),0)</f>
        <v>0</v>
      </c>
      <c r="K39" t="e">
        <f>E39/2+F39/2</f>
        <v>#VALUE!</v>
      </c>
      <c r="L39" t="str">
        <f>IF(J39=1,REPLACE(K39,SEARCH(",",K39),1,"."),C39)</f>
        <v>NA</v>
      </c>
    </row>
    <row r="40" spans="1:12" x14ac:dyDescent="0.3">
      <c r="A40" s="1" t="s">
        <v>304</v>
      </c>
      <c r="B40" t="s">
        <v>2382</v>
      </c>
      <c r="C40" t="s">
        <v>311</v>
      </c>
      <c r="D40" t="s">
        <v>2401</v>
      </c>
      <c r="E40" t="str">
        <f>IF(C40="NA","",REPLACE(C40,SEARCH(".",C40),1,","))</f>
        <v>0,019657754192438315</v>
      </c>
      <c r="F40" t="str">
        <f>IF(D40="NA","",REPLACE(D40,SEARCH(".",D40),1,","))</f>
        <v>0,010996776409183203</v>
      </c>
      <c r="G40" s="9">
        <f>E40/2+F40/2</f>
        <v>1.5327265300810751E-2</v>
      </c>
      <c r="H40" s="10" t="str">
        <f>IF(B40="estim",REPLACE(G40,SEARCH(",",G40),1,"."),C40)</f>
        <v>0.0153272653008108</v>
      </c>
      <c r="I40">
        <f>IF(B40="estim",ABS(F40-E40),0)</f>
        <v>8.6609777832551017E-3</v>
      </c>
      <c r="K40">
        <f>E40/2+F40/2</f>
        <v>1.5327265300810751E-2</v>
      </c>
      <c r="L40" t="str">
        <f>IF(J40=1,REPLACE(K40,SEARCH(",",K40),1,"."),C40)</f>
        <v>0.019657754192438315</v>
      </c>
    </row>
    <row r="41" spans="1:12" x14ac:dyDescent="0.3">
      <c r="A41" s="1" t="s">
        <v>312</v>
      </c>
      <c r="B41" t="s">
        <v>2380</v>
      </c>
      <c r="C41" t="s">
        <v>11</v>
      </c>
      <c r="D41" t="s">
        <v>11</v>
      </c>
      <c r="E41" t="str">
        <f>IF(C41="NA","",REPLACE(C41,SEARCH(".",C41),1,","))</f>
        <v/>
      </c>
      <c r="F41" t="str">
        <f>IF(D41="NA","",REPLACE(D41,SEARCH(".",D41),1,","))</f>
        <v/>
      </c>
      <c r="G41" s="9" t="e">
        <f>E41/2+F41/2</f>
        <v>#VALUE!</v>
      </c>
      <c r="H41" s="10" t="str">
        <f>IF(B41="estim",REPLACE(G41,SEARCH(",",G41),1,"."),C41)</f>
        <v>NA</v>
      </c>
      <c r="I41">
        <f>IF(B41="estim",ABS(F41-E41),0)</f>
        <v>0</v>
      </c>
      <c r="K41" t="e">
        <f>E41/2+F41/2</f>
        <v>#VALUE!</v>
      </c>
      <c r="L41" t="str">
        <f>IF(J41=1,REPLACE(K41,SEARCH(",",K41),1,"."),C41)</f>
        <v>NA</v>
      </c>
    </row>
    <row r="42" spans="1:12" x14ac:dyDescent="0.3">
      <c r="A42" s="1" t="s">
        <v>320</v>
      </c>
      <c r="B42" t="s">
        <v>2380</v>
      </c>
      <c r="C42" t="s">
        <v>11</v>
      </c>
      <c r="D42" t="s">
        <v>11</v>
      </c>
      <c r="E42" t="str">
        <f>IF(C42="NA","",REPLACE(C42,SEARCH(".",C42),1,","))</f>
        <v/>
      </c>
      <c r="F42" t="str">
        <f>IF(D42="NA","",REPLACE(D42,SEARCH(".",D42),1,","))</f>
        <v/>
      </c>
      <c r="G42" s="9" t="e">
        <f>E42/2+F42/2</f>
        <v>#VALUE!</v>
      </c>
      <c r="H42" s="10" t="str">
        <f>IF(B42="estim",REPLACE(G42,SEARCH(",",G42),1,"."),C42)</f>
        <v>NA</v>
      </c>
      <c r="I42">
        <f>IF(B42="estim",ABS(F42-E42),0)</f>
        <v>0</v>
      </c>
      <c r="K42" t="e">
        <f>E42/2+F42/2</f>
        <v>#VALUE!</v>
      </c>
      <c r="L42" t="str">
        <f>IF(J42=1,REPLACE(K42,SEARCH(",",K42),1,"."),C42)</f>
        <v>NA</v>
      </c>
    </row>
    <row r="43" spans="1:12" x14ac:dyDescent="0.3">
      <c r="A43" s="1" t="s">
        <v>327</v>
      </c>
      <c r="B43" t="s">
        <v>2382</v>
      </c>
      <c r="C43" t="s">
        <v>335</v>
      </c>
      <c r="D43" t="s">
        <v>2402</v>
      </c>
      <c r="E43" t="str">
        <f>IF(C43="NA","",REPLACE(C43,SEARCH(".",C43),1,","))</f>
        <v>0,019420442329069587</v>
      </c>
      <c r="F43" t="str">
        <f>IF(D43="NA","",REPLACE(D43,SEARCH(".",D43),1,","))</f>
        <v>0,00880940425111333</v>
      </c>
      <c r="G43" s="9">
        <f>E43/2+F43/2</f>
        <v>1.4114923290091414E-2</v>
      </c>
      <c r="H43" s="10" t="str">
        <f>IF(B43="estim",REPLACE(G43,SEARCH(",",G43),1,"."),C43)</f>
        <v>0.0141149232900914</v>
      </c>
      <c r="I43">
        <f>IF(B43="estim",ABS(F43-E43),0)</f>
        <v>1.0611038077956171E-2</v>
      </c>
      <c r="K43">
        <f>E43/2+F43/2</f>
        <v>1.4114923290091414E-2</v>
      </c>
      <c r="L43" t="str">
        <f>IF(J43=1,REPLACE(K43,SEARCH(",",K43),1,"."),C43)</f>
        <v>0.019420442329069587</v>
      </c>
    </row>
    <row r="44" spans="1:12" x14ac:dyDescent="0.3">
      <c r="A44" s="1" t="s">
        <v>336</v>
      </c>
      <c r="B44" t="s">
        <v>2380</v>
      </c>
      <c r="C44" t="s">
        <v>11</v>
      </c>
      <c r="D44" t="s">
        <v>11</v>
      </c>
      <c r="E44" t="str">
        <f>IF(C44="NA","",REPLACE(C44,SEARCH(".",C44),1,","))</f>
        <v/>
      </c>
      <c r="F44" t="str">
        <f>IF(D44="NA","",REPLACE(D44,SEARCH(".",D44),1,","))</f>
        <v/>
      </c>
      <c r="G44" s="9" t="e">
        <f>E44/2+F44/2</f>
        <v>#VALUE!</v>
      </c>
      <c r="H44" s="10" t="str">
        <f>IF(B44="estim",REPLACE(G44,SEARCH(",",G44),1,"."),C44)</f>
        <v>NA</v>
      </c>
      <c r="I44">
        <f>IF(B44="estim",ABS(F44-E44),0)</f>
        <v>0</v>
      </c>
      <c r="K44" t="e">
        <f>E44/2+F44/2</f>
        <v>#VALUE!</v>
      </c>
      <c r="L44" t="str">
        <f>IF(J44=1,REPLACE(K44,SEARCH(",",K44),1,"."),C44)</f>
        <v>NA</v>
      </c>
    </row>
    <row r="45" spans="1:12" x14ac:dyDescent="0.3">
      <c r="A45" s="1" t="s">
        <v>345</v>
      </c>
      <c r="B45" t="s">
        <v>2380</v>
      </c>
      <c r="C45" t="s">
        <v>11</v>
      </c>
      <c r="D45" t="s">
        <v>11</v>
      </c>
      <c r="E45" t="str">
        <f>IF(C45="NA","",REPLACE(C45,SEARCH(".",C45),1,","))</f>
        <v/>
      </c>
      <c r="F45" t="str">
        <f>IF(D45="NA","",REPLACE(D45,SEARCH(".",D45),1,","))</f>
        <v/>
      </c>
      <c r="G45" s="9" t="e">
        <f>E45/2+F45/2</f>
        <v>#VALUE!</v>
      </c>
      <c r="H45" s="10" t="str">
        <f>IF(B45="estim",REPLACE(G45,SEARCH(",",G45),1,"."),C45)</f>
        <v>NA</v>
      </c>
      <c r="I45">
        <f>IF(B45="estim",ABS(F45-E45),0)</f>
        <v>0</v>
      </c>
      <c r="K45" t="e">
        <f>E45/2+F45/2</f>
        <v>#VALUE!</v>
      </c>
      <c r="L45" t="str">
        <f>IF(J45=1,REPLACE(K45,SEARCH(",",K45),1,"."),C45)</f>
        <v>NA</v>
      </c>
    </row>
    <row r="46" spans="1:12" x14ac:dyDescent="0.3">
      <c r="A46" s="1" t="s">
        <v>352</v>
      </c>
      <c r="B46" t="s">
        <v>2382</v>
      </c>
      <c r="C46" t="s">
        <v>359</v>
      </c>
      <c r="D46" t="s">
        <v>2403</v>
      </c>
      <c r="E46" t="str">
        <f>IF(C46="NA","",REPLACE(C46,SEARCH(".",C46),1,","))</f>
        <v>0,023657973275834188</v>
      </c>
      <c r="F46" t="str">
        <f>IF(D46="NA","",REPLACE(D46,SEARCH(".",D46),1,","))</f>
        <v>0,008744723947915253</v>
      </c>
      <c r="G46" s="9">
        <f>E46/2+F46/2</f>
        <v>1.6201348611874673E-2</v>
      </c>
      <c r="H46" s="10" t="str">
        <f>IF(B46="estim",REPLACE(G46,SEARCH(",",G46),1,"."),C46)</f>
        <v>0.0162013486118747</v>
      </c>
      <c r="I46">
        <f>IF(B46="estim",ABS(F46-E46),0)</f>
        <v>1.4913249327918852E-2</v>
      </c>
      <c r="K46">
        <f>E46/2+F46/2</f>
        <v>1.6201348611874673E-2</v>
      </c>
      <c r="L46" t="str">
        <f>IF(J46=1,REPLACE(K46,SEARCH(",",K46),1,"."),C46)</f>
        <v>0.023657973275834188</v>
      </c>
    </row>
    <row r="47" spans="1:12" x14ac:dyDescent="0.3">
      <c r="A47" s="1" t="s">
        <v>360</v>
      </c>
      <c r="B47" t="s">
        <v>2380</v>
      </c>
      <c r="C47" t="s">
        <v>11</v>
      </c>
      <c r="D47" t="s">
        <v>11</v>
      </c>
      <c r="E47" t="str">
        <f>IF(C47="NA","",REPLACE(C47,SEARCH(".",C47),1,","))</f>
        <v/>
      </c>
      <c r="F47" t="str">
        <f>IF(D47="NA","",REPLACE(D47,SEARCH(".",D47),1,","))</f>
        <v/>
      </c>
      <c r="G47" s="9" t="e">
        <f>E47/2+F47/2</f>
        <v>#VALUE!</v>
      </c>
      <c r="H47" s="10" t="str">
        <f>IF(B47="estim",REPLACE(G47,SEARCH(",",G47),1,"."),C47)</f>
        <v>NA</v>
      </c>
      <c r="I47">
        <f>IF(B47="estim",ABS(F47-E47),0)</f>
        <v>0</v>
      </c>
      <c r="K47" t="e">
        <f>E47/2+F47/2</f>
        <v>#VALUE!</v>
      </c>
      <c r="L47" t="str">
        <f>IF(J47=1,REPLACE(K47,SEARCH(",",K47),1,"."),C47)</f>
        <v>NA</v>
      </c>
    </row>
    <row r="48" spans="1:12" x14ac:dyDescent="0.3">
      <c r="A48" s="1" t="s">
        <v>367</v>
      </c>
      <c r="B48" t="s">
        <v>2380</v>
      </c>
      <c r="C48" t="s">
        <v>11</v>
      </c>
      <c r="D48" t="s">
        <v>11</v>
      </c>
      <c r="E48" t="str">
        <f>IF(C48="NA","",REPLACE(C48,SEARCH(".",C48),1,","))</f>
        <v/>
      </c>
      <c r="F48" t="str">
        <f>IF(D48="NA","",REPLACE(D48,SEARCH(".",D48),1,","))</f>
        <v/>
      </c>
      <c r="G48" s="9" t="e">
        <f>E48/2+F48/2</f>
        <v>#VALUE!</v>
      </c>
      <c r="H48" s="10" t="str">
        <f>IF(B48="estim",REPLACE(G48,SEARCH(",",G48),1,"."),C48)</f>
        <v>NA</v>
      </c>
      <c r="I48">
        <f>IF(B48="estim",ABS(F48-E48),0)</f>
        <v>0</v>
      </c>
      <c r="K48" t="e">
        <f>E48/2+F48/2</f>
        <v>#VALUE!</v>
      </c>
      <c r="L48" t="str">
        <f>IF(J48=1,REPLACE(K48,SEARCH(",",K48),1,"."),C48)</f>
        <v>NA</v>
      </c>
    </row>
    <row r="49" spans="1:12" x14ac:dyDescent="0.3">
      <c r="A49" s="1" t="s">
        <v>375</v>
      </c>
      <c r="B49" t="s">
        <v>2382</v>
      </c>
      <c r="C49" t="s">
        <v>382</v>
      </c>
      <c r="D49" t="s">
        <v>2404</v>
      </c>
      <c r="E49" t="str">
        <f>IF(C49="NA","",REPLACE(C49,SEARCH(".",C49),1,","))</f>
        <v>0,0211682208932491</v>
      </c>
      <c r="F49" t="str">
        <f>IF(D49="NA","",REPLACE(D49,SEARCH(".",D49),1,","))</f>
        <v>0,0065997066546306885</v>
      </c>
      <c r="G49" s="9">
        <f>E49/2+F49/2</f>
        <v>1.3883963773939891E-2</v>
      </c>
      <c r="H49" s="10" t="str">
        <f>IF(B49="estim",REPLACE(G49,SEARCH(",",G49),1,"."),C49)</f>
        <v>0.0138839637739399</v>
      </c>
      <c r="I49">
        <f>IF(B49="estim",ABS(F49-E49),0)</f>
        <v>1.4568514238618421E-2</v>
      </c>
      <c r="K49">
        <f>E49/2+F49/2</f>
        <v>1.3883963773939891E-2</v>
      </c>
      <c r="L49" t="str">
        <f>IF(J49=1,REPLACE(K49,SEARCH(",",K49),1,"."),C49)</f>
        <v>0.0211682208932491</v>
      </c>
    </row>
    <row r="50" spans="1:12" x14ac:dyDescent="0.3">
      <c r="A50" s="1" t="s">
        <v>383</v>
      </c>
      <c r="B50" t="s">
        <v>2380</v>
      </c>
      <c r="C50" t="s">
        <v>11</v>
      </c>
      <c r="D50" t="s">
        <v>11</v>
      </c>
      <c r="E50" t="str">
        <f>IF(C50="NA","",REPLACE(C50,SEARCH(".",C50),1,","))</f>
        <v/>
      </c>
      <c r="F50" t="str">
        <f>IF(D50="NA","",REPLACE(D50,SEARCH(".",D50),1,","))</f>
        <v/>
      </c>
      <c r="G50" s="9" t="e">
        <f>E50/2+F50/2</f>
        <v>#VALUE!</v>
      </c>
      <c r="H50" s="10" t="str">
        <f>IF(B50="estim",REPLACE(G50,SEARCH(",",G50),1,"."),C50)</f>
        <v>NA</v>
      </c>
      <c r="I50">
        <f>IF(B50="estim",ABS(F50-E50),0)</f>
        <v>0</v>
      </c>
      <c r="K50" t="e">
        <f>E50/2+F50/2</f>
        <v>#VALUE!</v>
      </c>
      <c r="L50" t="str">
        <f>IF(J50=1,REPLACE(K50,SEARCH(",",K50),1,"."),C50)</f>
        <v>NA</v>
      </c>
    </row>
    <row r="51" spans="1:12" x14ac:dyDescent="0.3">
      <c r="A51" s="1" t="s">
        <v>391</v>
      </c>
      <c r="B51" t="s">
        <v>2380</v>
      </c>
      <c r="C51" t="s">
        <v>11</v>
      </c>
      <c r="D51" t="s">
        <v>11</v>
      </c>
      <c r="E51" t="str">
        <f>IF(C51="NA","",REPLACE(C51,SEARCH(".",C51),1,","))</f>
        <v/>
      </c>
      <c r="F51" t="str">
        <f>IF(D51="NA","",REPLACE(D51,SEARCH(".",D51),1,","))</f>
        <v/>
      </c>
      <c r="G51" s="9" t="e">
        <f>E51/2+F51/2</f>
        <v>#VALUE!</v>
      </c>
      <c r="H51" s="10" t="str">
        <f>IF(B51="estim",REPLACE(G51,SEARCH(",",G51),1,"."),C51)</f>
        <v>NA</v>
      </c>
      <c r="I51">
        <f>IF(B51="estim",ABS(F51-E51),0)</f>
        <v>0</v>
      </c>
      <c r="K51" t="e">
        <f>E51/2+F51/2</f>
        <v>#VALUE!</v>
      </c>
      <c r="L51" t="str">
        <f>IF(J51=1,REPLACE(K51,SEARCH(",",K51),1,"."),C51)</f>
        <v>NA</v>
      </c>
    </row>
    <row r="52" spans="1:12" x14ac:dyDescent="0.3">
      <c r="A52" s="1" t="s">
        <v>399</v>
      </c>
      <c r="B52" t="s">
        <v>2382</v>
      </c>
      <c r="C52" t="s">
        <v>407</v>
      </c>
      <c r="D52" t="s">
        <v>2405</v>
      </c>
      <c r="E52" t="str">
        <f>IF(C52="NA","",REPLACE(C52,SEARCH(".",C52),1,","))</f>
        <v>0,02283141225817298</v>
      </c>
      <c r="F52" t="str">
        <f>IF(D52="NA","",REPLACE(D52,SEARCH(".",D52),1,","))</f>
        <v>0,010405776592845894</v>
      </c>
      <c r="G52" s="9">
        <f>E52/2+F52/2</f>
        <v>1.661859442550935E-2</v>
      </c>
      <c r="H52" s="10" t="str">
        <f>IF(B52="estim",REPLACE(G52,SEARCH(",",G52),1,"."),C52)</f>
        <v>0.0166185944255094</v>
      </c>
      <c r="I52">
        <f>IF(B52="estim",ABS(F52-E52),0)</f>
        <v>1.2425635665327098E-2</v>
      </c>
      <c r="K52">
        <f>E52/2+F52/2</f>
        <v>1.661859442550935E-2</v>
      </c>
      <c r="L52" t="str">
        <f>IF(J52=1,REPLACE(K52,SEARCH(",",K52),1,"."),C52)</f>
        <v>0.02283141225817298</v>
      </c>
    </row>
    <row r="53" spans="1:12" x14ac:dyDescent="0.3">
      <c r="A53" s="1" t="s">
        <v>408</v>
      </c>
      <c r="B53" t="s">
        <v>2380</v>
      </c>
      <c r="C53" t="s">
        <v>11</v>
      </c>
      <c r="D53" t="s">
        <v>11</v>
      </c>
      <c r="E53" t="str">
        <f>IF(C53="NA","",REPLACE(C53,SEARCH(".",C53),1,","))</f>
        <v/>
      </c>
      <c r="F53" t="str">
        <f>IF(D53="NA","",REPLACE(D53,SEARCH(".",D53),1,","))</f>
        <v/>
      </c>
      <c r="G53" s="9" t="e">
        <f>E53/2+F53/2</f>
        <v>#VALUE!</v>
      </c>
      <c r="H53" s="10" t="str">
        <f>IF(B53="estim",REPLACE(G53,SEARCH(",",G53),1,"."),C53)</f>
        <v>NA</v>
      </c>
      <c r="I53">
        <f>IF(B53="estim",ABS(F53-E53),0)</f>
        <v>0</v>
      </c>
      <c r="K53" t="e">
        <f>E53/2+F53/2</f>
        <v>#VALUE!</v>
      </c>
      <c r="L53" t="str">
        <f>IF(J53=1,REPLACE(K53,SEARCH(",",K53),1,"."),C53)</f>
        <v>NA</v>
      </c>
    </row>
    <row r="54" spans="1:12" x14ac:dyDescent="0.3">
      <c r="A54" s="1" t="s">
        <v>417</v>
      </c>
      <c r="B54" t="s">
        <v>2380</v>
      </c>
      <c r="C54" t="s">
        <v>11</v>
      </c>
      <c r="D54" t="s">
        <v>11</v>
      </c>
      <c r="E54" t="str">
        <f>IF(C54="NA","",REPLACE(C54,SEARCH(".",C54),1,","))</f>
        <v/>
      </c>
      <c r="F54" t="str">
        <f>IF(D54="NA","",REPLACE(D54,SEARCH(".",D54),1,","))</f>
        <v/>
      </c>
      <c r="G54" s="9" t="e">
        <f>E54/2+F54/2</f>
        <v>#VALUE!</v>
      </c>
      <c r="H54" s="10" t="str">
        <f>IF(B54="estim",REPLACE(G54,SEARCH(",",G54),1,"."),C54)</f>
        <v>NA</v>
      </c>
      <c r="I54">
        <f>IF(B54="estim",ABS(F54-E54),0)</f>
        <v>0</v>
      </c>
      <c r="K54" t="e">
        <f>E54/2+F54/2</f>
        <v>#VALUE!</v>
      </c>
      <c r="L54" t="str">
        <f>IF(J54=1,REPLACE(K54,SEARCH(",",K54),1,"."),C54)</f>
        <v>NA</v>
      </c>
    </row>
    <row r="55" spans="1:12" x14ac:dyDescent="0.3">
      <c r="A55" s="1" t="s">
        <v>425</v>
      </c>
      <c r="B55" t="s">
        <v>2382</v>
      </c>
      <c r="C55" t="s">
        <v>433</v>
      </c>
      <c r="D55" t="s">
        <v>2406</v>
      </c>
      <c r="E55" t="str">
        <f>IF(C55="NA","",REPLACE(C55,SEARCH(".",C55),1,","))</f>
        <v>0,014189478121715116</v>
      </c>
      <c r="F55" t="str">
        <f>IF(D55="NA","",REPLACE(D55,SEARCH(".",D55),1,","))</f>
        <v>0,0038723793571332306</v>
      </c>
      <c r="G55" s="9">
        <f>E55/2+F55/2</f>
        <v>9.0309287394241648E-3</v>
      </c>
      <c r="H55" s="10" t="str">
        <f>IF(B55="estim",REPLACE(G55,SEARCH(",",G55),1,"."),C55)</f>
        <v>0.00903092873942416</v>
      </c>
      <c r="I55">
        <f>IF(B55="estim",ABS(F55-E55),0)</f>
        <v>1.031709876458187E-2</v>
      </c>
      <c r="K55">
        <f>E55/2+F55/2</f>
        <v>9.0309287394241648E-3</v>
      </c>
      <c r="L55" t="str">
        <f>IF(J55=1,REPLACE(K55,SEARCH(",",K55),1,"."),C55)</f>
        <v>0.014189478121715116</v>
      </c>
    </row>
    <row r="56" spans="1:12" x14ac:dyDescent="0.3">
      <c r="A56" s="1" t="s">
        <v>434</v>
      </c>
      <c r="B56" t="s">
        <v>2380</v>
      </c>
      <c r="C56" t="s">
        <v>11</v>
      </c>
      <c r="D56" t="s">
        <v>11</v>
      </c>
      <c r="E56" t="str">
        <f>IF(C56="NA","",REPLACE(C56,SEARCH(".",C56),1,","))</f>
        <v/>
      </c>
      <c r="F56" t="str">
        <f>IF(D56="NA","",REPLACE(D56,SEARCH(".",D56),1,","))</f>
        <v/>
      </c>
      <c r="G56" s="9" t="e">
        <f>E56/2+F56/2</f>
        <v>#VALUE!</v>
      </c>
      <c r="H56" s="10" t="str">
        <f>IF(B56="estim",REPLACE(G56,SEARCH(",",G56),1,"."),C56)</f>
        <v>NA</v>
      </c>
      <c r="I56">
        <f>IF(B56="estim",ABS(F56-E56),0)</f>
        <v>0</v>
      </c>
      <c r="K56" t="e">
        <f>E56/2+F56/2</f>
        <v>#VALUE!</v>
      </c>
      <c r="L56" t="str">
        <f>IF(J56=1,REPLACE(K56,SEARCH(",",K56),1,"."),C56)</f>
        <v>NA</v>
      </c>
    </row>
    <row r="57" spans="1:12" x14ac:dyDescent="0.3">
      <c r="A57" s="1" t="s">
        <v>443</v>
      </c>
      <c r="B57" t="s">
        <v>2380</v>
      </c>
      <c r="C57" t="s">
        <v>11</v>
      </c>
      <c r="D57" t="s">
        <v>11</v>
      </c>
      <c r="E57" t="str">
        <f>IF(C57="NA","",REPLACE(C57,SEARCH(".",C57),1,","))</f>
        <v/>
      </c>
      <c r="F57" t="str">
        <f>IF(D57="NA","",REPLACE(D57,SEARCH(".",D57),1,","))</f>
        <v/>
      </c>
      <c r="G57" s="9" t="e">
        <f>E57/2+F57/2</f>
        <v>#VALUE!</v>
      </c>
      <c r="H57" s="10" t="str">
        <f>IF(B57="estim",REPLACE(G57,SEARCH(",",G57),1,"."),C57)</f>
        <v>NA</v>
      </c>
      <c r="I57">
        <f>IF(B57="estim",ABS(F57-E57),0)</f>
        <v>0</v>
      </c>
      <c r="K57" t="e">
        <f>E57/2+F57/2</f>
        <v>#VALUE!</v>
      </c>
      <c r="L57" t="str">
        <f>IF(J57=1,REPLACE(K57,SEARCH(",",K57),1,"."),C57)</f>
        <v>NA</v>
      </c>
    </row>
    <row r="58" spans="1:12" x14ac:dyDescent="0.3">
      <c r="A58" s="1" t="s">
        <v>452</v>
      </c>
      <c r="B58" t="s">
        <v>2382</v>
      </c>
      <c r="C58" t="s">
        <v>460</v>
      </c>
      <c r="D58" t="s">
        <v>2407</v>
      </c>
      <c r="E58" t="str">
        <f>IF(C58="NA","",REPLACE(C58,SEARCH(".",C58),1,","))</f>
        <v>0,020787820111418887</v>
      </c>
      <c r="F58" t="str">
        <f>IF(D58="NA","",REPLACE(D58,SEARCH(".",D58),1,","))</f>
        <v>-0,02581627043064529</v>
      </c>
      <c r="G58" s="9">
        <f>E58/2+F58/2</f>
        <v>-2.5142251596131995E-3</v>
      </c>
      <c r="H58" s="10" t="str">
        <f>IF(B58="estim",REPLACE(G58,SEARCH(",",G58),1,"."),C58)</f>
        <v>-0.0025142251596132</v>
      </c>
      <c r="I58">
        <f>IF(B58="estim",ABS(F58-E58),0)</f>
        <v>4.6604090542063999E-2</v>
      </c>
      <c r="K58">
        <f>E58/2+F58/2</f>
        <v>-2.5142251596131995E-3</v>
      </c>
      <c r="L58" t="str">
        <f>IF(J58=1,REPLACE(K58,SEARCH(",",K58),1,"."),C58)</f>
        <v>0.020787820111418887</v>
      </c>
    </row>
    <row r="59" spans="1:12" x14ac:dyDescent="0.3">
      <c r="A59" s="1" t="s">
        <v>461</v>
      </c>
      <c r="B59" t="s">
        <v>2380</v>
      </c>
      <c r="C59" t="s">
        <v>11</v>
      </c>
      <c r="D59" t="s">
        <v>11</v>
      </c>
      <c r="E59" t="str">
        <f>IF(C59="NA","",REPLACE(C59,SEARCH(".",C59),1,","))</f>
        <v/>
      </c>
      <c r="F59" t="str">
        <f>IF(D59="NA","",REPLACE(D59,SEARCH(".",D59),1,","))</f>
        <v/>
      </c>
      <c r="G59" s="9" t="e">
        <f>E59/2+F59/2</f>
        <v>#VALUE!</v>
      </c>
      <c r="H59" s="10" t="str">
        <f>IF(B59="estim",REPLACE(G59,SEARCH(",",G59),1,"."),C59)</f>
        <v>NA</v>
      </c>
      <c r="I59">
        <f>IF(B59="estim",ABS(F59-E59),0)</f>
        <v>0</v>
      </c>
      <c r="K59" t="e">
        <f>E59/2+F59/2</f>
        <v>#VALUE!</v>
      </c>
      <c r="L59" t="str">
        <f>IF(J59=1,REPLACE(K59,SEARCH(",",K59),1,"."),C59)</f>
        <v>NA</v>
      </c>
    </row>
    <row r="60" spans="1:12" x14ac:dyDescent="0.3">
      <c r="A60" s="1" t="s">
        <v>469</v>
      </c>
      <c r="B60" t="s">
        <v>2380</v>
      </c>
      <c r="C60" t="s">
        <v>11</v>
      </c>
      <c r="D60" t="s">
        <v>11</v>
      </c>
      <c r="E60" t="str">
        <f>IF(C60="NA","",REPLACE(C60,SEARCH(".",C60),1,","))</f>
        <v/>
      </c>
      <c r="F60" t="str">
        <f>IF(D60="NA","",REPLACE(D60,SEARCH(".",D60),1,","))</f>
        <v/>
      </c>
      <c r="G60" s="9" t="e">
        <f>E60/2+F60/2</f>
        <v>#VALUE!</v>
      </c>
      <c r="H60" s="10" t="str">
        <f>IF(B60="estim",REPLACE(G60,SEARCH(",",G60),1,"."),C60)</f>
        <v>NA</v>
      </c>
      <c r="I60">
        <f>IF(B60="estim",ABS(F60-E60),0)</f>
        <v>0</v>
      </c>
      <c r="K60" t="e">
        <f>E60/2+F60/2</f>
        <v>#VALUE!</v>
      </c>
      <c r="L60" t="str">
        <f>IF(J60=1,REPLACE(K60,SEARCH(",",K60),1,"."),C60)</f>
        <v>NA</v>
      </c>
    </row>
    <row r="61" spans="1:12" x14ac:dyDescent="0.3">
      <c r="A61" s="1" t="s">
        <v>478</v>
      </c>
      <c r="B61" t="s">
        <v>2382</v>
      </c>
      <c r="C61" t="s">
        <v>487</v>
      </c>
      <c r="D61" t="s">
        <v>2408</v>
      </c>
      <c r="E61" t="str">
        <f>IF(C61="NA","",REPLACE(C61,SEARCH(".",C61),1,","))</f>
        <v>0,0067393182877195645</v>
      </c>
      <c r="F61" t="str">
        <f>IF(D61="NA","",REPLACE(D61,SEARCH(".",D61),1,","))</f>
        <v>-0,02348481597002528</v>
      </c>
      <c r="G61" s="9">
        <f>E61/2+F61/2</f>
        <v>-8.3727488411528203E-3</v>
      </c>
      <c r="H61" s="10" t="str">
        <f>IF(B61="estim",REPLACE(G61,SEARCH(",",G61),1,"."),C61)</f>
        <v>-0.00837274884115282</v>
      </c>
      <c r="I61">
        <f>IF(B61="estim",ABS(F61-E61),0)</f>
        <v>3.0224134257744763E-2</v>
      </c>
      <c r="K61">
        <f>E61/2+F61/2</f>
        <v>-8.3727488411528203E-3</v>
      </c>
      <c r="L61" t="str">
        <f>IF(J61=1,REPLACE(K61,SEARCH(",",K61),1,"."),C61)</f>
        <v>0.0067393182877195645</v>
      </c>
    </row>
    <row r="62" spans="1:12" x14ac:dyDescent="0.3">
      <c r="A62" s="1" t="s">
        <v>488</v>
      </c>
      <c r="B62" t="s">
        <v>2380</v>
      </c>
      <c r="C62" t="s">
        <v>11</v>
      </c>
      <c r="D62" t="s">
        <v>11</v>
      </c>
      <c r="E62" t="str">
        <f>IF(C62="NA","",REPLACE(C62,SEARCH(".",C62),1,","))</f>
        <v/>
      </c>
      <c r="F62" t="str">
        <f>IF(D62="NA","",REPLACE(D62,SEARCH(".",D62),1,","))</f>
        <v/>
      </c>
      <c r="G62" s="9" t="e">
        <f>E62/2+F62/2</f>
        <v>#VALUE!</v>
      </c>
      <c r="H62" s="10" t="str">
        <f>IF(B62="estim",REPLACE(G62,SEARCH(",",G62),1,"."),C62)</f>
        <v>NA</v>
      </c>
      <c r="I62">
        <f>IF(B62="estim",ABS(F62-E62),0)</f>
        <v>0</v>
      </c>
      <c r="K62" t="e">
        <f>E62/2+F62/2</f>
        <v>#VALUE!</v>
      </c>
      <c r="L62" t="str">
        <f>IF(J62=1,REPLACE(K62,SEARCH(",",K62),1,"."),C62)</f>
        <v>NA</v>
      </c>
    </row>
    <row r="63" spans="1:12" x14ac:dyDescent="0.3">
      <c r="A63" s="1" t="s">
        <v>495</v>
      </c>
      <c r="B63" t="s">
        <v>2380</v>
      </c>
      <c r="C63" t="s">
        <v>11</v>
      </c>
      <c r="D63" t="s">
        <v>11</v>
      </c>
      <c r="E63" t="str">
        <f>IF(C63="NA","",REPLACE(C63,SEARCH(".",C63),1,","))</f>
        <v/>
      </c>
      <c r="F63" t="str">
        <f>IF(D63="NA","",REPLACE(D63,SEARCH(".",D63),1,","))</f>
        <v/>
      </c>
      <c r="G63" s="9" t="e">
        <f>E63/2+F63/2</f>
        <v>#VALUE!</v>
      </c>
      <c r="H63" s="10" t="str">
        <f>IF(B63="estim",REPLACE(G63,SEARCH(",",G63),1,"."),C63)</f>
        <v>NA</v>
      </c>
      <c r="I63">
        <f>IF(B63="estim",ABS(F63-E63),0)</f>
        <v>0</v>
      </c>
      <c r="K63" t="e">
        <f>E63/2+F63/2</f>
        <v>#VALUE!</v>
      </c>
      <c r="L63" t="str">
        <f>IF(J63=1,REPLACE(K63,SEARCH(",",K63),1,"."),C63)</f>
        <v>NA</v>
      </c>
    </row>
    <row r="64" spans="1:12" x14ac:dyDescent="0.3">
      <c r="A64" s="1" t="s">
        <v>503</v>
      </c>
      <c r="B64" t="s">
        <v>2382</v>
      </c>
      <c r="C64" t="s">
        <v>511</v>
      </c>
      <c r="D64" t="s">
        <v>2409</v>
      </c>
      <c r="E64" t="str">
        <f>IF(C64="NA","",REPLACE(C64,SEARCH(".",C64),1,","))</f>
        <v>-0,057365154080943115</v>
      </c>
      <c r="F64" t="str">
        <f>IF(D64="NA","",REPLACE(D64,SEARCH(".",D64),1,","))</f>
        <v>0,0064050023708759965</v>
      </c>
      <c r="G64" s="9">
        <f>E64/2+F64/2</f>
        <v>-2.5480075855033556E-2</v>
      </c>
      <c r="H64" s="10" t="str">
        <f>IF(B64="estim",REPLACE(G64,SEARCH(",",G64),1,"."),C64)</f>
        <v>-0.0254800758550336</v>
      </c>
      <c r="I64">
        <f>IF(B64="estim",ABS(F64-E64),0)</f>
        <v>6.3770156451819091E-2</v>
      </c>
      <c r="J64">
        <v>1</v>
      </c>
      <c r="K64">
        <f>E64/2+F64/2</f>
        <v>-2.5480075855033556E-2</v>
      </c>
      <c r="L64" t="str">
        <f>IF(J64=1,REPLACE(K64,SEARCH(",",K64),1,"."),C64)</f>
        <v>-0.0254800758550336</v>
      </c>
    </row>
    <row r="65" spans="1:12" x14ac:dyDescent="0.3">
      <c r="A65" s="1" t="s">
        <v>512</v>
      </c>
      <c r="B65" t="s">
        <v>2380</v>
      </c>
      <c r="C65" t="s">
        <v>11</v>
      </c>
      <c r="D65" t="s">
        <v>11</v>
      </c>
      <c r="E65" t="str">
        <f>IF(C65="NA","",REPLACE(C65,SEARCH(".",C65),1,","))</f>
        <v/>
      </c>
      <c r="F65" t="str">
        <f>IF(D65="NA","",REPLACE(D65,SEARCH(".",D65),1,","))</f>
        <v/>
      </c>
      <c r="G65" s="9" t="e">
        <f>E65/2+F65/2</f>
        <v>#VALUE!</v>
      </c>
      <c r="H65" s="10" t="str">
        <f>IF(B65="estim",REPLACE(G65,SEARCH(",",G65),1,"."),C65)</f>
        <v>NA</v>
      </c>
      <c r="I65">
        <f>IF(B65="estim",ABS(F65-E65),0)</f>
        <v>0</v>
      </c>
      <c r="K65" t="e">
        <f>E65/2+F65/2</f>
        <v>#VALUE!</v>
      </c>
      <c r="L65" t="str">
        <f>IF(J65=1,REPLACE(K65,SEARCH(",",K65),1,"."),C65)</f>
        <v>NA</v>
      </c>
    </row>
    <row r="66" spans="1:12" x14ac:dyDescent="0.3">
      <c r="A66" s="1" t="s">
        <v>520</v>
      </c>
      <c r="B66" t="s">
        <v>2380</v>
      </c>
      <c r="C66" t="s">
        <v>11</v>
      </c>
      <c r="D66" t="s">
        <v>11</v>
      </c>
      <c r="E66" t="str">
        <f>IF(C66="NA","",REPLACE(C66,SEARCH(".",C66),1,","))</f>
        <v/>
      </c>
      <c r="F66" t="str">
        <f>IF(D66="NA","",REPLACE(D66,SEARCH(".",D66),1,","))</f>
        <v/>
      </c>
      <c r="G66" s="9" t="e">
        <f>E66/2+F66/2</f>
        <v>#VALUE!</v>
      </c>
      <c r="H66" s="10" t="str">
        <f>IF(B66="estim",REPLACE(G66,SEARCH(",",G66),1,"."),C66)</f>
        <v>NA</v>
      </c>
      <c r="I66">
        <f>IF(B66="estim",ABS(F66-E66),0)</f>
        <v>0</v>
      </c>
      <c r="K66" t="e">
        <f>E66/2+F66/2</f>
        <v>#VALUE!</v>
      </c>
      <c r="L66" t="str">
        <f>IF(J66=1,REPLACE(K66,SEARCH(",",K66),1,"."),C66)</f>
        <v>NA</v>
      </c>
    </row>
    <row r="67" spans="1:12" x14ac:dyDescent="0.3">
      <c r="A67" s="1" t="s">
        <v>528</v>
      </c>
      <c r="B67" t="s">
        <v>2382</v>
      </c>
      <c r="C67" t="s">
        <v>536</v>
      </c>
      <c r="D67" t="s">
        <v>2410</v>
      </c>
      <c r="E67" t="str">
        <f>IF(C67="NA","",REPLACE(C67,SEARCH(".",C67),1,","))</f>
        <v>-0,055452618776167695</v>
      </c>
      <c r="F67" t="str">
        <f>IF(D67="NA","",REPLACE(D67,SEARCH(".",D67),1,","))</f>
        <v>0,008235091374066576</v>
      </c>
      <c r="G67" s="9">
        <f>E67/2+F67/2</f>
        <v>-2.3608763701050514E-2</v>
      </c>
      <c r="H67" s="10" t="str">
        <f>IF(B67="estim",REPLACE(G67,SEARCH(",",G67),1,"."),C67)</f>
        <v>-0.0236087637010505</v>
      </c>
      <c r="I67">
        <f>IF(B67="estim",ABS(F67-E67),0)</f>
        <v>6.3687710150234167E-2</v>
      </c>
      <c r="J67">
        <v>1</v>
      </c>
      <c r="K67">
        <f>E67/2+F67/2</f>
        <v>-2.3608763701050514E-2</v>
      </c>
      <c r="L67" t="str">
        <f>IF(J67=1,REPLACE(K67,SEARCH(",",K67),1,"."),C67)</f>
        <v>-0.0236087637010505</v>
      </c>
    </row>
    <row r="68" spans="1:12" x14ac:dyDescent="0.3">
      <c r="A68" s="1" t="s">
        <v>537</v>
      </c>
      <c r="B68" t="s">
        <v>2380</v>
      </c>
      <c r="C68" t="s">
        <v>11</v>
      </c>
      <c r="D68" t="s">
        <v>11</v>
      </c>
      <c r="E68" t="str">
        <f>IF(C68="NA","",REPLACE(C68,SEARCH(".",C68),1,","))</f>
        <v/>
      </c>
      <c r="F68" t="str">
        <f>IF(D68="NA","",REPLACE(D68,SEARCH(".",D68),1,","))</f>
        <v/>
      </c>
      <c r="G68" s="9" t="e">
        <f>E68/2+F68/2</f>
        <v>#VALUE!</v>
      </c>
      <c r="H68" s="10" t="str">
        <f>IF(B68="estim",REPLACE(G68,SEARCH(",",G68),1,"."),C68)</f>
        <v>NA</v>
      </c>
      <c r="I68">
        <f>IF(B68="estim",ABS(F68-E68),0)</f>
        <v>0</v>
      </c>
      <c r="K68" t="e">
        <f>E68/2+F68/2</f>
        <v>#VALUE!</v>
      </c>
      <c r="L68" t="str">
        <f>IF(J68=1,REPLACE(K68,SEARCH(",",K68),1,"."),C68)</f>
        <v>NA</v>
      </c>
    </row>
    <row r="69" spans="1:12" x14ac:dyDescent="0.3">
      <c r="A69" s="1" t="s">
        <v>545</v>
      </c>
      <c r="B69" t="s">
        <v>2380</v>
      </c>
      <c r="C69" t="s">
        <v>11</v>
      </c>
      <c r="D69" t="s">
        <v>11</v>
      </c>
      <c r="E69" t="str">
        <f>IF(C69="NA","",REPLACE(C69,SEARCH(".",C69),1,","))</f>
        <v/>
      </c>
      <c r="F69" t="str">
        <f>IF(D69="NA","",REPLACE(D69,SEARCH(".",D69),1,","))</f>
        <v/>
      </c>
      <c r="G69" s="9" t="e">
        <f>E69/2+F69/2</f>
        <v>#VALUE!</v>
      </c>
      <c r="H69" s="10" t="str">
        <f>IF(B69="estim",REPLACE(G69,SEARCH(",",G69),1,"."),C69)</f>
        <v>NA</v>
      </c>
      <c r="I69">
        <f>IF(B69="estim",ABS(F69-E69),0)</f>
        <v>0</v>
      </c>
      <c r="K69" t="e">
        <f>E69/2+F69/2</f>
        <v>#VALUE!</v>
      </c>
      <c r="L69" t="str">
        <f>IF(J69=1,REPLACE(K69,SEARCH(",",K69),1,"."),C69)</f>
        <v>NA</v>
      </c>
    </row>
    <row r="70" spans="1:12" x14ac:dyDescent="0.3">
      <c r="A70" s="1" t="s">
        <v>553</v>
      </c>
      <c r="B70" t="s">
        <v>2382</v>
      </c>
      <c r="C70" t="s">
        <v>562</v>
      </c>
      <c r="D70" t="s">
        <v>2411</v>
      </c>
      <c r="E70" t="str">
        <f>IF(C70="NA","",REPLACE(C70,SEARCH(".",C70),1,","))</f>
        <v>0,0017121579242893592</v>
      </c>
      <c r="F70" t="str">
        <f>IF(D70="NA","",REPLACE(D70,SEARCH(".",D70),1,","))</f>
        <v>0,004592953130932312</v>
      </c>
      <c r="G70" s="9">
        <f>E70/2+F70/2</f>
        <v>3.1525555276108296E-3</v>
      </c>
      <c r="H70" s="10" t="str">
        <f>IF(B70="estim",REPLACE(G70,SEARCH(",",G70),1,"."),C70)</f>
        <v>0.00315255552761083</v>
      </c>
      <c r="I70">
        <f>IF(B70="estim",ABS(F70-E70),0)</f>
        <v>2.8807952066429595E-3</v>
      </c>
      <c r="K70">
        <f>E70/2+F70/2</f>
        <v>3.1525555276108296E-3</v>
      </c>
      <c r="L70" t="str">
        <f>IF(J70=1,REPLACE(K70,SEARCH(",",K70),1,"."),C70)</f>
        <v>0.0017121579242893592</v>
      </c>
    </row>
    <row r="71" spans="1:12" x14ac:dyDescent="0.3">
      <c r="A71" s="1" t="s">
        <v>563</v>
      </c>
      <c r="B71" t="s">
        <v>2380</v>
      </c>
      <c r="C71" t="s">
        <v>11</v>
      </c>
      <c r="D71" t="s">
        <v>11</v>
      </c>
      <c r="E71" t="str">
        <f>IF(C71="NA","",REPLACE(C71,SEARCH(".",C71),1,","))</f>
        <v/>
      </c>
      <c r="F71" t="str">
        <f>IF(D71="NA","",REPLACE(D71,SEARCH(".",D71),1,","))</f>
        <v/>
      </c>
      <c r="G71" s="9" t="e">
        <f>E71/2+F71/2</f>
        <v>#VALUE!</v>
      </c>
      <c r="H71" s="10" t="str">
        <f>IF(B71="estim",REPLACE(G71,SEARCH(",",G71),1,"."),C71)</f>
        <v>NA</v>
      </c>
      <c r="I71">
        <f>IF(B71="estim",ABS(F71-E71),0)</f>
        <v>0</v>
      </c>
      <c r="K71" t="e">
        <f>E71/2+F71/2</f>
        <v>#VALUE!</v>
      </c>
      <c r="L71" t="str">
        <f>IF(J71=1,REPLACE(K71,SEARCH(",",K71),1,"."),C71)</f>
        <v>NA</v>
      </c>
    </row>
    <row r="72" spans="1:12" x14ac:dyDescent="0.3">
      <c r="A72" s="1" t="s">
        <v>571</v>
      </c>
      <c r="B72" t="s">
        <v>2380</v>
      </c>
      <c r="C72" t="s">
        <v>11</v>
      </c>
      <c r="D72" t="s">
        <v>11</v>
      </c>
      <c r="E72" t="str">
        <f>IF(C72="NA","",REPLACE(C72,SEARCH(".",C72),1,","))</f>
        <v/>
      </c>
      <c r="F72" t="str">
        <f>IF(D72="NA","",REPLACE(D72,SEARCH(".",D72),1,","))</f>
        <v/>
      </c>
      <c r="G72" s="9" t="e">
        <f>E72/2+F72/2</f>
        <v>#VALUE!</v>
      </c>
      <c r="H72" s="10" t="str">
        <f>IF(B72="estim",REPLACE(G72,SEARCH(",",G72),1,"."),C72)</f>
        <v>NA</v>
      </c>
      <c r="I72">
        <f>IF(B72="estim",ABS(F72-E72),0)</f>
        <v>0</v>
      </c>
      <c r="K72" t="e">
        <f>E72/2+F72/2</f>
        <v>#VALUE!</v>
      </c>
      <c r="L72" t="str">
        <f>IF(J72=1,REPLACE(K72,SEARCH(",",K72),1,"."),C72)</f>
        <v>NA</v>
      </c>
    </row>
    <row r="73" spans="1:12" x14ac:dyDescent="0.3">
      <c r="A73" s="1" t="s">
        <v>579</v>
      </c>
      <c r="B73" t="s">
        <v>2382</v>
      </c>
      <c r="C73" t="s">
        <v>588</v>
      </c>
      <c r="D73" t="s">
        <v>2412</v>
      </c>
      <c r="E73" t="str">
        <f>IF(C73="NA","",REPLACE(C73,SEARCH(".",C73),1,","))</f>
        <v>0,018577162319922014</v>
      </c>
      <c r="F73" t="str">
        <f>IF(D73="NA","",REPLACE(D73,SEARCH(".",D73),1,","))</f>
        <v>0,00913463909504846</v>
      </c>
      <c r="G73" s="9">
        <f>E73/2+F73/2</f>
        <v>1.3855900707485231E-2</v>
      </c>
      <c r="H73" s="10" t="str">
        <f>IF(B73="estim",REPLACE(G73,SEARCH(",",G73),1,"."),C73)</f>
        <v>0.0138559007074852</v>
      </c>
      <c r="I73">
        <f>IF(B73="estim",ABS(F73-E73),0)</f>
        <v>9.4425232248735395E-3</v>
      </c>
      <c r="K73">
        <f>E73/2+F73/2</f>
        <v>1.3855900707485231E-2</v>
      </c>
      <c r="L73" t="str">
        <f>IF(J73=1,REPLACE(K73,SEARCH(",",K73),1,"."),C73)</f>
        <v>0.018577162319922014</v>
      </c>
    </row>
    <row r="74" spans="1:12" x14ac:dyDescent="0.3">
      <c r="A74" s="1" t="s">
        <v>589</v>
      </c>
      <c r="B74" t="s">
        <v>2380</v>
      </c>
      <c r="C74" t="s">
        <v>11</v>
      </c>
      <c r="D74" t="s">
        <v>11</v>
      </c>
      <c r="E74" t="str">
        <f>IF(C74="NA","",REPLACE(C74,SEARCH(".",C74),1,","))</f>
        <v/>
      </c>
      <c r="F74" t="str">
        <f>IF(D74="NA","",REPLACE(D74,SEARCH(".",D74),1,","))</f>
        <v/>
      </c>
      <c r="G74" s="9" t="e">
        <f>E74/2+F74/2</f>
        <v>#VALUE!</v>
      </c>
      <c r="H74" s="10" t="str">
        <f>IF(B74="estim",REPLACE(G74,SEARCH(",",G74),1,"."),C74)</f>
        <v>NA</v>
      </c>
      <c r="I74">
        <f>IF(B74="estim",ABS(F74-E74),0)</f>
        <v>0</v>
      </c>
      <c r="K74" t="e">
        <f>E74/2+F74/2</f>
        <v>#VALUE!</v>
      </c>
      <c r="L74" t="str">
        <f>IF(J74=1,REPLACE(K74,SEARCH(",",K74),1,"."),C74)</f>
        <v>NA</v>
      </c>
    </row>
    <row r="75" spans="1:12" x14ac:dyDescent="0.3">
      <c r="A75" s="1" t="s">
        <v>597</v>
      </c>
      <c r="B75" t="s">
        <v>2380</v>
      </c>
      <c r="C75" t="s">
        <v>11</v>
      </c>
      <c r="D75" t="s">
        <v>11</v>
      </c>
      <c r="E75" t="str">
        <f>IF(C75="NA","",REPLACE(C75,SEARCH(".",C75),1,","))</f>
        <v/>
      </c>
      <c r="F75" t="str">
        <f>IF(D75="NA","",REPLACE(D75,SEARCH(".",D75),1,","))</f>
        <v/>
      </c>
      <c r="G75" s="9" t="e">
        <f>E75/2+F75/2</f>
        <v>#VALUE!</v>
      </c>
      <c r="H75" s="10" t="str">
        <f>IF(B75="estim",REPLACE(G75,SEARCH(",",G75),1,"."),C75)</f>
        <v>NA</v>
      </c>
      <c r="I75">
        <f>IF(B75="estim",ABS(F75-E75),0)</f>
        <v>0</v>
      </c>
      <c r="K75" t="e">
        <f>E75/2+F75/2</f>
        <v>#VALUE!</v>
      </c>
      <c r="L75" t="str">
        <f>IF(J75=1,REPLACE(K75,SEARCH(",",K75),1,"."),C75)</f>
        <v>NA</v>
      </c>
    </row>
    <row r="76" spans="1:12" x14ac:dyDescent="0.3">
      <c r="A76" s="1" t="s">
        <v>605</v>
      </c>
      <c r="B76" t="s">
        <v>2382</v>
      </c>
      <c r="C76" t="s">
        <v>613</v>
      </c>
      <c r="D76" t="s">
        <v>2413</v>
      </c>
      <c r="E76" t="str">
        <f>IF(C76="NA","",REPLACE(C76,SEARCH(".",C76),1,","))</f>
        <v>0,004546805170283941</v>
      </c>
      <c r="F76" t="str">
        <f>IF(D76="NA","",REPLACE(D76,SEARCH(".",D76),1,","))</f>
        <v>0,007102792581649586</v>
      </c>
      <c r="G76" s="9">
        <f>E76/2+F76/2</f>
        <v>5.82479887596676E-3</v>
      </c>
      <c r="H76" s="10" t="str">
        <f>IF(B76="estim",REPLACE(G76,SEARCH(",",G76),1,"."),C76)</f>
        <v>0.00582479887596676</v>
      </c>
      <c r="I76">
        <f>IF(B76="estim",ABS(F76-E76),0)</f>
        <v>2.5559874113656404E-3</v>
      </c>
      <c r="K76">
        <f>E76/2+F76/2</f>
        <v>5.82479887596676E-3</v>
      </c>
      <c r="L76" t="str">
        <f>IF(J76=1,REPLACE(K76,SEARCH(",",K76),1,"."),C76)</f>
        <v>0.004546805170283941</v>
      </c>
    </row>
    <row r="77" spans="1:12" x14ac:dyDescent="0.3">
      <c r="A77" s="1" t="s">
        <v>614</v>
      </c>
      <c r="B77" t="s">
        <v>2380</v>
      </c>
      <c r="C77" t="s">
        <v>11</v>
      </c>
      <c r="D77" t="s">
        <v>11</v>
      </c>
      <c r="E77" t="str">
        <f>IF(C77="NA","",REPLACE(C77,SEARCH(".",C77),1,","))</f>
        <v/>
      </c>
      <c r="F77" t="str">
        <f>IF(D77="NA","",REPLACE(D77,SEARCH(".",D77),1,","))</f>
        <v/>
      </c>
      <c r="G77" s="9" t="e">
        <f>E77/2+F77/2</f>
        <v>#VALUE!</v>
      </c>
      <c r="H77" s="10" t="str">
        <f>IF(B77="estim",REPLACE(G77,SEARCH(",",G77),1,"."),C77)</f>
        <v>NA</v>
      </c>
      <c r="I77">
        <f>IF(B77="estim",ABS(F77-E77),0)</f>
        <v>0</v>
      </c>
      <c r="K77" t="e">
        <f>E77/2+F77/2</f>
        <v>#VALUE!</v>
      </c>
      <c r="L77" t="str">
        <f>IF(J77=1,REPLACE(K77,SEARCH(",",K77),1,"."),C77)</f>
        <v>NA</v>
      </c>
    </row>
    <row r="78" spans="1:12" x14ac:dyDescent="0.3">
      <c r="A78" s="1" t="s">
        <v>622</v>
      </c>
      <c r="B78" t="s">
        <v>2380</v>
      </c>
      <c r="C78" t="s">
        <v>11</v>
      </c>
      <c r="D78" t="s">
        <v>11</v>
      </c>
      <c r="E78" t="str">
        <f>IF(C78="NA","",REPLACE(C78,SEARCH(".",C78),1,","))</f>
        <v/>
      </c>
      <c r="F78" t="str">
        <f>IF(D78="NA","",REPLACE(D78,SEARCH(".",D78),1,","))</f>
        <v/>
      </c>
      <c r="G78" s="9" t="e">
        <f>E78/2+F78/2</f>
        <v>#VALUE!</v>
      </c>
      <c r="H78" s="10" t="str">
        <f>IF(B78="estim",REPLACE(G78,SEARCH(",",G78),1,"."),C78)</f>
        <v>NA</v>
      </c>
      <c r="I78">
        <f>IF(B78="estim",ABS(F78-E78),0)</f>
        <v>0</v>
      </c>
      <c r="K78" t="e">
        <f>E78/2+F78/2</f>
        <v>#VALUE!</v>
      </c>
      <c r="L78" t="str">
        <f>IF(J78=1,REPLACE(K78,SEARCH(",",K78),1,"."),C78)</f>
        <v>NA</v>
      </c>
    </row>
    <row r="79" spans="1:12" x14ac:dyDescent="0.3">
      <c r="A79" s="1" t="s">
        <v>630</v>
      </c>
      <c r="B79" t="s">
        <v>2382</v>
      </c>
      <c r="C79" t="s">
        <v>638</v>
      </c>
      <c r="D79" t="s">
        <v>2414</v>
      </c>
      <c r="E79" t="str">
        <f>IF(C79="NA","",REPLACE(C79,SEARCH(".",C79),1,","))</f>
        <v>0,014974543200615642</v>
      </c>
      <c r="F79" t="str">
        <f>IF(D79="NA","",REPLACE(D79,SEARCH(".",D79),1,","))</f>
        <v>0,006382772996434477</v>
      </c>
      <c r="G79" s="9">
        <f>E79/2+F79/2</f>
        <v>1.0678658098525036E-2</v>
      </c>
      <c r="H79" s="10" t="str">
        <f>IF(B79="estim",REPLACE(G79,SEARCH(",",G79),1,"."),C79)</f>
        <v>0.010678658098525</v>
      </c>
      <c r="I79">
        <f>IF(B79="estim",ABS(F79-E79),0)</f>
        <v>8.5917702041811306E-3</v>
      </c>
      <c r="K79">
        <f>E79/2+F79/2</f>
        <v>1.0678658098525036E-2</v>
      </c>
      <c r="L79" t="str">
        <f>IF(J79=1,REPLACE(K79,SEARCH(",",K79),1,"."),C79)</f>
        <v>0.014974543200615642</v>
      </c>
    </row>
    <row r="80" spans="1:12" x14ac:dyDescent="0.3">
      <c r="A80" s="1" t="s">
        <v>639</v>
      </c>
      <c r="B80" t="s">
        <v>2380</v>
      </c>
      <c r="C80" t="s">
        <v>11</v>
      </c>
      <c r="D80" t="s">
        <v>11</v>
      </c>
      <c r="E80" t="str">
        <f>IF(C80="NA","",REPLACE(C80,SEARCH(".",C80),1,","))</f>
        <v/>
      </c>
      <c r="F80" t="str">
        <f>IF(D80="NA","",REPLACE(D80,SEARCH(".",D80),1,","))</f>
        <v/>
      </c>
      <c r="G80" s="9" t="e">
        <f>E80/2+F80/2</f>
        <v>#VALUE!</v>
      </c>
      <c r="H80" s="10" t="str">
        <f>IF(B80="estim",REPLACE(G80,SEARCH(",",G80),1,"."),C80)</f>
        <v>NA</v>
      </c>
      <c r="I80">
        <f>IF(B80="estim",ABS(F80-E80),0)</f>
        <v>0</v>
      </c>
      <c r="K80" t="e">
        <f>E80/2+F80/2</f>
        <v>#VALUE!</v>
      </c>
      <c r="L80" t="str">
        <f>IF(J80=1,REPLACE(K80,SEARCH(",",K80),1,"."),C80)</f>
        <v>NA</v>
      </c>
    </row>
    <row r="81" spans="1:12" x14ac:dyDescent="0.3">
      <c r="A81" s="1" t="s">
        <v>646</v>
      </c>
      <c r="B81" t="s">
        <v>2380</v>
      </c>
      <c r="C81" t="s">
        <v>11</v>
      </c>
      <c r="D81" t="s">
        <v>11</v>
      </c>
      <c r="E81" t="str">
        <f>IF(C81="NA","",REPLACE(C81,SEARCH(".",C81),1,","))</f>
        <v/>
      </c>
      <c r="F81" t="str">
        <f>IF(D81="NA","",REPLACE(D81,SEARCH(".",D81),1,","))</f>
        <v/>
      </c>
      <c r="G81" s="9" t="e">
        <f>E81/2+F81/2</f>
        <v>#VALUE!</v>
      </c>
      <c r="H81" s="10" t="str">
        <f>IF(B81="estim",REPLACE(G81,SEARCH(",",G81),1,"."),C81)</f>
        <v>NA</v>
      </c>
      <c r="I81">
        <f>IF(B81="estim",ABS(F81-E81),0)</f>
        <v>0</v>
      </c>
      <c r="K81" t="e">
        <f>E81/2+F81/2</f>
        <v>#VALUE!</v>
      </c>
      <c r="L81" t="str">
        <f>IF(J81=1,REPLACE(K81,SEARCH(",",K81),1,"."),C81)</f>
        <v>NA</v>
      </c>
    </row>
    <row r="82" spans="1:12" x14ac:dyDescent="0.3">
      <c r="A82" s="1" t="s">
        <v>653</v>
      </c>
      <c r="B82" t="s">
        <v>2382</v>
      </c>
      <c r="C82" t="s">
        <v>660</v>
      </c>
      <c r="D82" t="s">
        <v>2415</v>
      </c>
      <c r="E82" t="str">
        <f>IF(C82="NA","",REPLACE(C82,SEARCH(".",C82),1,","))</f>
        <v>0,012460506874037547</v>
      </c>
      <c r="F82" t="str">
        <f>IF(D82="NA","",REPLACE(D82,SEARCH(".",D82),1,","))</f>
        <v>0,01057339946875819</v>
      </c>
      <c r="G82" s="9">
        <f>E82/2+F82/2</f>
        <v>1.15169531713978E-2</v>
      </c>
      <c r="H82" s="10" t="str">
        <f>IF(B82="estim",REPLACE(G82,SEARCH(",",G82),1,"."),C82)</f>
        <v>0.0115169531713978</v>
      </c>
      <c r="I82">
        <f>IF(B82="estim",ABS(F82-E82),0)</f>
        <v>1.8871074052793993E-3</v>
      </c>
      <c r="K82">
        <f>E82/2+F82/2</f>
        <v>1.15169531713978E-2</v>
      </c>
      <c r="L82" t="str">
        <f>IF(J82=1,REPLACE(K82,SEARCH(",",K82),1,"."),C82)</f>
        <v>0.012460506874037547</v>
      </c>
    </row>
    <row r="83" spans="1:12" x14ac:dyDescent="0.3">
      <c r="A83" s="1" t="s">
        <v>661</v>
      </c>
      <c r="B83" t="s">
        <v>2380</v>
      </c>
      <c r="C83" t="s">
        <v>11</v>
      </c>
      <c r="D83" t="s">
        <v>11</v>
      </c>
      <c r="E83" t="str">
        <f>IF(C83="NA","",REPLACE(C83,SEARCH(".",C83),1,","))</f>
        <v/>
      </c>
      <c r="F83" t="str">
        <f>IF(D83="NA","",REPLACE(D83,SEARCH(".",D83),1,","))</f>
        <v/>
      </c>
      <c r="G83" s="9" t="e">
        <f>E83/2+F83/2</f>
        <v>#VALUE!</v>
      </c>
      <c r="H83" s="10" t="str">
        <f>IF(B83="estim",REPLACE(G83,SEARCH(",",G83),1,"."),C83)</f>
        <v>NA</v>
      </c>
      <c r="I83">
        <f>IF(B83="estim",ABS(F83-E83),0)</f>
        <v>0</v>
      </c>
      <c r="K83" t="e">
        <f>E83/2+F83/2</f>
        <v>#VALUE!</v>
      </c>
      <c r="L83" t="str">
        <f>IF(J83=1,REPLACE(K83,SEARCH(",",K83),1,"."),C83)</f>
        <v>NA</v>
      </c>
    </row>
    <row r="84" spans="1:12" x14ac:dyDescent="0.3">
      <c r="A84" s="1" t="s">
        <v>668</v>
      </c>
      <c r="B84" t="s">
        <v>2380</v>
      </c>
      <c r="C84" t="s">
        <v>11</v>
      </c>
      <c r="D84" t="s">
        <v>11</v>
      </c>
      <c r="E84" t="str">
        <f>IF(C84="NA","",REPLACE(C84,SEARCH(".",C84),1,","))</f>
        <v/>
      </c>
      <c r="F84" t="str">
        <f>IF(D84="NA","",REPLACE(D84,SEARCH(".",D84),1,","))</f>
        <v/>
      </c>
      <c r="G84" s="9" t="e">
        <f>E84/2+F84/2</f>
        <v>#VALUE!</v>
      </c>
      <c r="H84" s="10" t="str">
        <f>IF(B84="estim",REPLACE(G84,SEARCH(",",G84),1,"."),C84)</f>
        <v>NA</v>
      </c>
      <c r="I84">
        <f>IF(B84="estim",ABS(F84-E84),0)</f>
        <v>0</v>
      </c>
      <c r="K84" t="e">
        <f>E84/2+F84/2</f>
        <v>#VALUE!</v>
      </c>
      <c r="L84" t="str">
        <f>IF(J84=1,REPLACE(K84,SEARCH(",",K84),1,"."),C84)</f>
        <v>NA</v>
      </c>
    </row>
    <row r="85" spans="1:12" x14ac:dyDescent="0.3">
      <c r="A85" s="1" t="s">
        <v>675</v>
      </c>
      <c r="B85" t="s">
        <v>2382</v>
      </c>
      <c r="C85" t="s">
        <v>682</v>
      </c>
      <c r="D85" t="s">
        <v>2416</v>
      </c>
      <c r="E85" t="str">
        <f>IF(C85="NA","",REPLACE(C85,SEARCH(".",C85),1,","))</f>
        <v>0,003919477682138517</v>
      </c>
      <c r="F85" t="str">
        <f>IF(D85="NA","",REPLACE(D85,SEARCH(".",D85),1,","))</f>
        <v>0,009185412263141408</v>
      </c>
      <c r="G85" s="9">
        <f>E85/2+F85/2</f>
        <v>6.5524449726399548E-3</v>
      </c>
      <c r="H85" s="10" t="str">
        <f>IF(B85="estim",REPLACE(G85,SEARCH(",",G85),1,"."),C85)</f>
        <v>0.00655244497263995</v>
      </c>
      <c r="I85">
        <f>IF(B85="estim",ABS(F85-E85),0)</f>
        <v>5.2659345810028898E-3</v>
      </c>
      <c r="K85">
        <f>E85/2+F85/2</f>
        <v>6.5524449726399548E-3</v>
      </c>
      <c r="L85" t="str">
        <f>IF(J85=1,REPLACE(K85,SEARCH(",",K85),1,"."),C85)</f>
        <v>0.003919477682138517</v>
      </c>
    </row>
    <row r="86" spans="1:12" x14ac:dyDescent="0.3">
      <c r="A86" s="1" t="s">
        <v>683</v>
      </c>
      <c r="B86" t="s">
        <v>2380</v>
      </c>
      <c r="C86" t="s">
        <v>11</v>
      </c>
      <c r="D86" t="s">
        <v>11</v>
      </c>
      <c r="E86" t="str">
        <f>IF(C86="NA","",REPLACE(C86,SEARCH(".",C86),1,","))</f>
        <v/>
      </c>
      <c r="F86" t="str">
        <f>IF(D86="NA","",REPLACE(D86,SEARCH(".",D86),1,","))</f>
        <v/>
      </c>
      <c r="G86" s="9" t="e">
        <f>E86/2+F86/2</f>
        <v>#VALUE!</v>
      </c>
      <c r="H86" s="10" t="str">
        <f>IF(B86="estim",REPLACE(G86,SEARCH(",",G86),1,"."),C86)</f>
        <v>NA</v>
      </c>
      <c r="I86">
        <f>IF(B86="estim",ABS(F86-E86),0)</f>
        <v>0</v>
      </c>
      <c r="K86" t="e">
        <f>E86/2+F86/2</f>
        <v>#VALUE!</v>
      </c>
      <c r="L86" t="str">
        <f>IF(J86=1,REPLACE(K86,SEARCH(",",K86),1,"."),C86)</f>
        <v>NA</v>
      </c>
    </row>
    <row r="87" spans="1:12" x14ac:dyDescent="0.3">
      <c r="A87" s="1" t="s">
        <v>690</v>
      </c>
      <c r="B87" t="s">
        <v>2380</v>
      </c>
      <c r="C87" t="s">
        <v>11</v>
      </c>
      <c r="D87" t="s">
        <v>11</v>
      </c>
      <c r="E87" t="str">
        <f>IF(C87="NA","",REPLACE(C87,SEARCH(".",C87),1,","))</f>
        <v/>
      </c>
      <c r="F87" t="str">
        <f>IF(D87="NA","",REPLACE(D87,SEARCH(".",D87),1,","))</f>
        <v/>
      </c>
      <c r="G87" s="9" t="e">
        <f>E87/2+F87/2</f>
        <v>#VALUE!</v>
      </c>
      <c r="H87" s="10" t="str">
        <f>IF(B87="estim",REPLACE(G87,SEARCH(",",G87),1,"."),C87)</f>
        <v>NA</v>
      </c>
      <c r="I87">
        <f>IF(B87="estim",ABS(F87-E87),0)</f>
        <v>0</v>
      </c>
      <c r="K87" t="e">
        <f>E87/2+F87/2</f>
        <v>#VALUE!</v>
      </c>
      <c r="L87" t="str">
        <f>IF(J87=1,REPLACE(K87,SEARCH(",",K87),1,"."),C87)</f>
        <v>NA</v>
      </c>
    </row>
    <row r="88" spans="1:12" x14ac:dyDescent="0.3">
      <c r="A88" s="1" t="s">
        <v>699</v>
      </c>
      <c r="B88" t="s">
        <v>2382</v>
      </c>
      <c r="C88" t="s">
        <v>707</v>
      </c>
      <c r="D88" t="s">
        <v>2417</v>
      </c>
      <c r="E88" t="str">
        <f>IF(C88="NA","",REPLACE(C88,SEARCH(".",C88),1,","))</f>
        <v>0,014427318309405024</v>
      </c>
      <c r="F88" t="str">
        <f>IF(D88="NA","",REPLACE(D88,SEARCH(".",D88),1,","))</f>
        <v>0,00854625579190153</v>
      </c>
      <c r="G88" s="9">
        <f>E88/2+F88/2</f>
        <v>1.1486787050653265E-2</v>
      </c>
      <c r="H88" s="10" t="str">
        <f>IF(B88="estim",REPLACE(G88,SEARCH(",",G88),1,"."),C88)</f>
        <v>0.0114867870506533</v>
      </c>
      <c r="I88">
        <f>IF(B88="estim",ABS(F88-E88),0)</f>
        <v>5.88106251750347E-3</v>
      </c>
      <c r="K88">
        <f>E88/2+F88/2</f>
        <v>1.1486787050653265E-2</v>
      </c>
      <c r="L88" t="str">
        <f>IF(J88=1,REPLACE(K88,SEARCH(",",K88),1,"."),C88)</f>
        <v>0.014427318309405024</v>
      </c>
    </row>
    <row r="89" spans="1:12" x14ac:dyDescent="0.3">
      <c r="A89" s="1" t="s">
        <v>708</v>
      </c>
      <c r="B89" t="s">
        <v>2380</v>
      </c>
      <c r="C89" t="s">
        <v>11</v>
      </c>
      <c r="D89" t="s">
        <v>11</v>
      </c>
      <c r="E89" t="str">
        <f>IF(C89="NA","",REPLACE(C89,SEARCH(".",C89),1,","))</f>
        <v/>
      </c>
      <c r="F89" t="str">
        <f>IF(D89="NA","",REPLACE(D89,SEARCH(".",D89),1,","))</f>
        <v/>
      </c>
      <c r="G89" s="9" t="e">
        <f>E89/2+F89/2</f>
        <v>#VALUE!</v>
      </c>
      <c r="H89" s="10" t="str">
        <f>IF(B89="estim",REPLACE(G89,SEARCH(",",G89),1,"."),C89)</f>
        <v>NA</v>
      </c>
      <c r="I89">
        <f>IF(B89="estim",ABS(F89-E89),0)</f>
        <v>0</v>
      </c>
      <c r="K89" t="e">
        <f>E89/2+F89/2</f>
        <v>#VALUE!</v>
      </c>
      <c r="L89" t="str">
        <f>IF(J89=1,REPLACE(K89,SEARCH(",",K89),1,"."),C89)</f>
        <v>NA</v>
      </c>
    </row>
    <row r="90" spans="1:12" x14ac:dyDescent="0.3">
      <c r="A90" s="1" t="s">
        <v>717</v>
      </c>
      <c r="B90" t="s">
        <v>2380</v>
      </c>
      <c r="C90" t="s">
        <v>11</v>
      </c>
      <c r="D90" t="s">
        <v>11</v>
      </c>
      <c r="E90" t="str">
        <f>IF(C90="NA","",REPLACE(C90,SEARCH(".",C90),1,","))</f>
        <v/>
      </c>
      <c r="F90" t="str">
        <f>IF(D90="NA","",REPLACE(D90,SEARCH(".",D90),1,","))</f>
        <v/>
      </c>
      <c r="G90" s="9" t="e">
        <f>E90/2+F90/2</f>
        <v>#VALUE!</v>
      </c>
      <c r="H90" s="10" t="str">
        <f>IF(B90="estim",REPLACE(G90,SEARCH(",",G90),1,"."),C90)</f>
        <v>NA</v>
      </c>
      <c r="I90">
        <f>IF(B90="estim",ABS(F90-E90),0)</f>
        <v>0</v>
      </c>
      <c r="K90" t="e">
        <f>E90/2+F90/2</f>
        <v>#VALUE!</v>
      </c>
      <c r="L90" t="str">
        <f>IF(J90=1,REPLACE(K90,SEARCH(",",K90),1,"."),C90)</f>
        <v>NA</v>
      </c>
    </row>
    <row r="91" spans="1:12" x14ac:dyDescent="0.3">
      <c r="A91" s="1" t="s">
        <v>725</v>
      </c>
      <c r="B91" t="s">
        <v>2382</v>
      </c>
      <c r="C91" t="s">
        <v>733</v>
      </c>
      <c r="D91" t="s">
        <v>2418</v>
      </c>
      <c r="E91" t="str">
        <f>IF(C91="NA","",REPLACE(C91,SEARCH(".",C91),1,","))</f>
        <v>0,006455546102868803</v>
      </c>
      <c r="F91" t="str">
        <f>IF(D91="NA","",REPLACE(D91,SEARCH(".",D91),1,","))</f>
        <v>0,006901065359007058</v>
      </c>
      <c r="G91" s="9">
        <f>E91/2+F91/2</f>
        <v>6.6783057309379255E-3</v>
      </c>
      <c r="H91" s="10" t="str">
        <f>IF(B91="estim",REPLACE(G91,SEARCH(",",G91),1,"."),C91)</f>
        <v>0.00667830573093793</v>
      </c>
      <c r="I91">
        <f>IF(B91="estim",ABS(F91-E91),0)</f>
        <v>4.4551925613825049E-4</v>
      </c>
      <c r="K91">
        <f>E91/2+F91/2</f>
        <v>6.6783057309379255E-3</v>
      </c>
      <c r="L91" t="str">
        <f>IF(J91=1,REPLACE(K91,SEARCH(",",K91),1,"."),C91)</f>
        <v>0.006455546102868803</v>
      </c>
    </row>
    <row r="92" spans="1:12" x14ac:dyDescent="0.3">
      <c r="A92" s="1" t="s">
        <v>734</v>
      </c>
      <c r="B92" t="s">
        <v>2380</v>
      </c>
      <c r="C92" t="s">
        <v>11</v>
      </c>
      <c r="D92" t="s">
        <v>11</v>
      </c>
      <c r="E92" t="str">
        <f>IF(C92="NA","",REPLACE(C92,SEARCH(".",C92),1,","))</f>
        <v/>
      </c>
      <c r="F92" t="str">
        <f>IF(D92="NA","",REPLACE(D92,SEARCH(".",D92),1,","))</f>
        <v/>
      </c>
      <c r="G92" s="9" t="e">
        <f>E92/2+F92/2</f>
        <v>#VALUE!</v>
      </c>
      <c r="H92" s="10" t="str">
        <f>IF(B92="estim",REPLACE(G92,SEARCH(",",G92),1,"."),C92)</f>
        <v>NA</v>
      </c>
      <c r="I92">
        <f>IF(B92="estim",ABS(F92-E92),0)</f>
        <v>0</v>
      </c>
      <c r="K92" t="e">
        <f>E92/2+F92/2</f>
        <v>#VALUE!</v>
      </c>
      <c r="L92" t="str">
        <f>IF(J92=1,REPLACE(K92,SEARCH(",",K92),1,"."),C92)</f>
        <v>NA</v>
      </c>
    </row>
    <row r="93" spans="1:12" x14ac:dyDescent="0.3">
      <c r="A93" s="1" t="s">
        <v>742</v>
      </c>
      <c r="B93" t="s">
        <v>2380</v>
      </c>
      <c r="C93" t="s">
        <v>11</v>
      </c>
      <c r="D93" t="s">
        <v>11</v>
      </c>
      <c r="E93" t="str">
        <f>IF(C93="NA","",REPLACE(C93,SEARCH(".",C93),1,","))</f>
        <v/>
      </c>
      <c r="F93" t="str">
        <f>IF(D93="NA","",REPLACE(D93,SEARCH(".",D93),1,","))</f>
        <v/>
      </c>
      <c r="G93" s="9" t="e">
        <f>E93/2+F93/2</f>
        <v>#VALUE!</v>
      </c>
      <c r="H93" s="10" t="str">
        <f>IF(B93="estim",REPLACE(G93,SEARCH(",",G93),1,"."),C93)</f>
        <v>NA</v>
      </c>
      <c r="I93">
        <f>IF(B93="estim",ABS(F93-E93),0)</f>
        <v>0</v>
      </c>
      <c r="K93" t="e">
        <f>E93/2+F93/2</f>
        <v>#VALUE!</v>
      </c>
      <c r="L93" t="str">
        <f>IF(J93=1,REPLACE(K93,SEARCH(",",K93),1,"."),C93)</f>
        <v>NA</v>
      </c>
    </row>
    <row r="94" spans="1:12" x14ac:dyDescent="0.3">
      <c r="A94" s="1" t="s">
        <v>750</v>
      </c>
      <c r="B94" t="s">
        <v>2382</v>
      </c>
      <c r="C94" t="s">
        <v>760</v>
      </c>
      <c r="D94" t="s">
        <v>2419</v>
      </c>
      <c r="E94" t="str">
        <f>IF(C94="NA","",REPLACE(C94,SEARCH(".",C94),1,","))</f>
        <v>0,01251657502159298</v>
      </c>
      <c r="F94" t="str">
        <f>IF(D94="NA","",REPLACE(D94,SEARCH(".",D94),1,","))</f>
        <v>0,008034764284644034</v>
      </c>
      <c r="G94" s="9">
        <f>E94/2+F94/2</f>
        <v>1.0275669653118465E-2</v>
      </c>
      <c r="H94" s="10" t="str">
        <f>IF(B94="estim",REPLACE(G94,SEARCH(",",G94),1,"."),C94)</f>
        <v>0.0102756696531185</v>
      </c>
      <c r="I94">
        <f>IF(B94="estim",ABS(F94-E94),0)</f>
        <v>4.4818107369488693E-3</v>
      </c>
      <c r="K94">
        <f>E94/2+F94/2</f>
        <v>1.0275669653118465E-2</v>
      </c>
      <c r="L94" t="str">
        <f>IF(J94=1,REPLACE(K94,SEARCH(",",K94),1,"."),C94)</f>
        <v>0.01251657502159298</v>
      </c>
    </row>
    <row r="95" spans="1:12" x14ac:dyDescent="0.3">
      <c r="A95" s="1" t="s">
        <v>761</v>
      </c>
      <c r="B95" t="s">
        <v>2380</v>
      </c>
      <c r="C95" t="s">
        <v>11</v>
      </c>
      <c r="D95" t="s">
        <v>11</v>
      </c>
      <c r="E95" t="str">
        <f>IF(C95="NA","",REPLACE(C95,SEARCH(".",C95),1,","))</f>
        <v/>
      </c>
      <c r="F95" t="str">
        <f>IF(D95="NA","",REPLACE(D95,SEARCH(".",D95),1,","))</f>
        <v/>
      </c>
      <c r="G95" s="9" t="e">
        <f>E95/2+F95/2</f>
        <v>#VALUE!</v>
      </c>
      <c r="H95" s="10" t="str">
        <f>IF(B95="estim",REPLACE(G95,SEARCH(",",G95),1,"."),C95)</f>
        <v>NA</v>
      </c>
      <c r="I95">
        <f>IF(B95="estim",ABS(F95-E95),0)</f>
        <v>0</v>
      </c>
      <c r="K95" t="e">
        <f>E95/2+F95/2</f>
        <v>#VALUE!</v>
      </c>
      <c r="L95" t="str">
        <f>IF(J95=1,REPLACE(K95,SEARCH(",",K95),1,"."),C95)</f>
        <v>NA</v>
      </c>
    </row>
    <row r="96" spans="1:12" x14ac:dyDescent="0.3">
      <c r="A96" s="1" t="s">
        <v>769</v>
      </c>
      <c r="B96" t="s">
        <v>2380</v>
      </c>
      <c r="C96" t="s">
        <v>11</v>
      </c>
      <c r="D96" t="s">
        <v>11</v>
      </c>
      <c r="E96" t="str">
        <f>IF(C96="NA","",REPLACE(C96,SEARCH(".",C96),1,","))</f>
        <v/>
      </c>
      <c r="F96" t="str">
        <f>IF(D96="NA","",REPLACE(D96,SEARCH(".",D96),1,","))</f>
        <v/>
      </c>
      <c r="G96" s="9" t="e">
        <f>E96/2+F96/2</f>
        <v>#VALUE!</v>
      </c>
      <c r="H96" s="10" t="str">
        <f>IF(B96="estim",REPLACE(G96,SEARCH(",",G96),1,"."),C96)</f>
        <v>NA</v>
      </c>
      <c r="I96">
        <f>IF(B96="estim",ABS(F96-E96),0)</f>
        <v>0</v>
      </c>
      <c r="K96" t="e">
        <f>E96/2+F96/2</f>
        <v>#VALUE!</v>
      </c>
      <c r="L96" t="str">
        <f>IF(J96=1,REPLACE(K96,SEARCH(",",K96),1,"."),C96)</f>
        <v>NA</v>
      </c>
    </row>
    <row r="97" spans="1:12" x14ac:dyDescent="0.3">
      <c r="A97" s="1" t="s">
        <v>777</v>
      </c>
      <c r="B97" t="s">
        <v>2382</v>
      </c>
      <c r="C97" t="s">
        <v>786</v>
      </c>
      <c r="D97" t="s">
        <v>2420</v>
      </c>
      <c r="E97" t="str">
        <f>IF(C97="NA","",REPLACE(C97,SEARCH(".",C97),1,","))</f>
        <v>0,01685812899846484</v>
      </c>
      <c r="F97" t="str">
        <f>IF(D97="NA","",REPLACE(D97,SEARCH(".",D97),1,","))</f>
        <v>0,008554202786555557</v>
      </c>
      <c r="G97" s="9">
        <f>E97/2+F97/2</f>
        <v>1.2706165892510175E-2</v>
      </c>
      <c r="H97" s="10" t="str">
        <f>IF(B97="estim",REPLACE(G97,SEARCH(",",G97),1,"."),C97)</f>
        <v>0.0127061658925102</v>
      </c>
      <c r="I97">
        <f>IF(B97="estim",ABS(F97-E97),0)</f>
        <v>8.3039262119092502E-3</v>
      </c>
      <c r="K97">
        <f>E97/2+F97/2</f>
        <v>1.2706165892510175E-2</v>
      </c>
      <c r="L97" t="str">
        <f>IF(J97=1,REPLACE(K97,SEARCH(",",K97),1,"."),C97)</f>
        <v>0.01685812899846484</v>
      </c>
    </row>
    <row r="98" spans="1:12" x14ac:dyDescent="0.3">
      <c r="A98" s="1" t="s">
        <v>787</v>
      </c>
      <c r="B98" t="s">
        <v>2380</v>
      </c>
      <c r="C98" t="s">
        <v>11</v>
      </c>
      <c r="D98" t="s">
        <v>11</v>
      </c>
      <c r="E98" t="str">
        <f>IF(C98="NA","",REPLACE(C98,SEARCH(".",C98),1,","))</f>
        <v/>
      </c>
      <c r="F98" t="str">
        <f>IF(D98="NA","",REPLACE(D98,SEARCH(".",D98),1,","))</f>
        <v/>
      </c>
      <c r="G98" s="9" t="e">
        <f>E98/2+F98/2</f>
        <v>#VALUE!</v>
      </c>
      <c r="H98" s="10" t="str">
        <f>IF(B98="estim",REPLACE(G98,SEARCH(",",G98),1,"."),C98)</f>
        <v>NA</v>
      </c>
      <c r="I98">
        <f>IF(B98="estim",ABS(F98-E98),0)</f>
        <v>0</v>
      </c>
      <c r="K98" t="e">
        <f>E98/2+F98/2</f>
        <v>#VALUE!</v>
      </c>
      <c r="L98" t="str">
        <f>IF(J98=1,REPLACE(K98,SEARCH(",",K98),1,"."),C98)</f>
        <v>NA</v>
      </c>
    </row>
    <row r="99" spans="1:12" x14ac:dyDescent="0.3">
      <c r="A99" s="1" t="s">
        <v>796</v>
      </c>
      <c r="B99" t="s">
        <v>2380</v>
      </c>
      <c r="C99" t="s">
        <v>11</v>
      </c>
      <c r="D99" t="s">
        <v>11</v>
      </c>
      <c r="E99" t="str">
        <f>IF(C99="NA","",REPLACE(C99,SEARCH(".",C99),1,","))</f>
        <v/>
      </c>
      <c r="F99" t="str">
        <f>IF(D99="NA","",REPLACE(D99,SEARCH(".",D99),1,","))</f>
        <v/>
      </c>
      <c r="G99" s="9" t="e">
        <f>E99/2+F99/2</f>
        <v>#VALUE!</v>
      </c>
      <c r="H99" s="10" t="str">
        <f>IF(B99="estim",REPLACE(G99,SEARCH(",",G99),1,"."),C99)</f>
        <v>NA</v>
      </c>
      <c r="I99">
        <f>IF(B99="estim",ABS(F99-E99),0)</f>
        <v>0</v>
      </c>
      <c r="K99" t="e">
        <f>E99/2+F99/2</f>
        <v>#VALUE!</v>
      </c>
      <c r="L99" t="str">
        <f>IF(J99=1,REPLACE(K99,SEARCH(",",K99),1,"."),C99)</f>
        <v>NA</v>
      </c>
    </row>
    <row r="100" spans="1:12" x14ac:dyDescent="0.3">
      <c r="A100" s="1" t="s">
        <v>804</v>
      </c>
      <c r="B100" t="s">
        <v>2382</v>
      </c>
      <c r="C100" t="s">
        <v>813</v>
      </c>
      <c r="D100" t="s">
        <v>2421</v>
      </c>
      <c r="E100" t="str">
        <f>IF(C100="NA","",REPLACE(C100,SEARCH(".",C100),1,","))</f>
        <v>0,012040944484692728</v>
      </c>
      <c r="F100" t="str">
        <f>IF(D100="NA","",REPLACE(D100,SEARCH(".",D100),1,","))</f>
        <v>0,0038201818925742035</v>
      </c>
      <c r="G100" s="9">
        <f>E100/2+F100/2</f>
        <v>7.9305631886334507E-3</v>
      </c>
      <c r="H100" s="10" t="str">
        <f>IF(B100="estim",REPLACE(G100,SEARCH(",",G100),1,"."),C100)</f>
        <v>0.00793056318863345</v>
      </c>
      <c r="I100">
        <f>IF(B100="estim",ABS(F100-E100),0)</f>
        <v>8.2207625921184996E-3</v>
      </c>
      <c r="K100">
        <f>E100/2+F100/2</f>
        <v>7.9305631886334507E-3</v>
      </c>
      <c r="L100" t="str">
        <f>IF(J100=1,REPLACE(K100,SEARCH(",",K100),1,"."),C100)</f>
        <v>0.012040944484692728</v>
      </c>
    </row>
    <row r="101" spans="1:12" x14ac:dyDescent="0.3">
      <c r="A101" s="1" t="s">
        <v>814</v>
      </c>
      <c r="B101" t="s">
        <v>2380</v>
      </c>
      <c r="C101" t="s">
        <v>11</v>
      </c>
      <c r="D101" t="s">
        <v>11</v>
      </c>
      <c r="E101" t="str">
        <f>IF(C101="NA","",REPLACE(C101,SEARCH(".",C101),1,","))</f>
        <v/>
      </c>
      <c r="F101" t="str">
        <f>IF(D101="NA","",REPLACE(D101,SEARCH(".",D101),1,","))</f>
        <v/>
      </c>
      <c r="G101" s="9" t="e">
        <f>E101/2+F101/2</f>
        <v>#VALUE!</v>
      </c>
      <c r="H101" s="10" t="str">
        <f>IF(B101="estim",REPLACE(G101,SEARCH(",",G101),1,"."),C101)</f>
        <v>NA</v>
      </c>
      <c r="I101">
        <f>IF(B101="estim",ABS(F101-E101),0)</f>
        <v>0</v>
      </c>
      <c r="K101" t="e">
        <f>E101/2+F101/2</f>
        <v>#VALUE!</v>
      </c>
      <c r="L101" t="str">
        <f>IF(J101=1,REPLACE(K101,SEARCH(",",K101),1,"."),C101)</f>
        <v>NA</v>
      </c>
    </row>
    <row r="102" spans="1:12" x14ac:dyDescent="0.3">
      <c r="A102" s="1" t="s">
        <v>822</v>
      </c>
      <c r="B102" t="s">
        <v>2380</v>
      </c>
      <c r="C102" t="s">
        <v>11</v>
      </c>
      <c r="D102" t="s">
        <v>11</v>
      </c>
      <c r="E102" t="str">
        <f>IF(C102="NA","",REPLACE(C102,SEARCH(".",C102),1,","))</f>
        <v/>
      </c>
      <c r="F102" t="str">
        <f>IF(D102="NA","",REPLACE(D102,SEARCH(".",D102),1,","))</f>
        <v/>
      </c>
      <c r="G102" s="9" t="e">
        <f>E102/2+F102/2</f>
        <v>#VALUE!</v>
      </c>
      <c r="H102" s="10" t="str">
        <f>IF(B102="estim",REPLACE(G102,SEARCH(",",G102),1,"."),C102)</f>
        <v>NA</v>
      </c>
      <c r="I102">
        <f>IF(B102="estim",ABS(F102-E102),0)</f>
        <v>0</v>
      </c>
      <c r="K102" t="e">
        <f>E102/2+F102/2</f>
        <v>#VALUE!</v>
      </c>
      <c r="L102" t="str">
        <f>IF(J102=1,REPLACE(K102,SEARCH(",",K102),1,"."),C102)</f>
        <v>NA</v>
      </c>
    </row>
    <row r="103" spans="1:12" x14ac:dyDescent="0.3">
      <c r="A103" s="1" t="s">
        <v>830</v>
      </c>
      <c r="B103" t="s">
        <v>2382</v>
      </c>
      <c r="C103" t="s">
        <v>838</v>
      </c>
      <c r="D103" t="s">
        <v>2422</v>
      </c>
      <c r="E103" t="str">
        <f>IF(C103="NA","",REPLACE(C103,SEARCH(".",C103),1,","))</f>
        <v>0,011737397718875275</v>
      </c>
      <c r="F103" t="str">
        <f>IF(D103="NA","",REPLACE(D103,SEARCH(".",D103),1,","))</f>
        <v>0,007573527492557988</v>
      </c>
      <c r="G103" s="9">
        <f>E103/2+F103/2</f>
        <v>9.6554626057165898E-3</v>
      </c>
      <c r="H103" s="10" t="str">
        <f>IF(B103="estim",REPLACE(G103,SEARCH(",",G103),1,"."),C103)</f>
        <v>0.00965546260571659</v>
      </c>
      <c r="I103">
        <f>IF(B103="estim",ABS(F103-E103),0)</f>
        <v>4.1638702263172211E-3</v>
      </c>
      <c r="K103">
        <f>E103/2+F103/2</f>
        <v>9.6554626057165898E-3</v>
      </c>
      <c r="L103" t="str">
        <f>IF(J103=1,REPLACE(K103,SEARCH(",",K103),1,"."),C103)</f>
        <v>0.011737397718875275</v>
      </c>
    </row>
    <row r="104" spans="1:12" x14ac:dyDescent="0.3">
      <c r="A104" s="1" t="s">
        <v>839</v>
      </c>
      <c r="B104" t="s">
        <v>2380</v>
      </c>
      <c r="C104" t="s">
        <v>11</v>
      </c>
      <c r="D104" t="s">
        <v>11</v>
      </c>
      <c r="E104" t="str">
        <f>IF(C104="NA","",REPLACE(C104,SEARCH(".",C104),1,","))</f>
        <v/>
      </c>
      <c r="F104" t="str">
        <f>IF(D104="NA","",REPLACE(D104,SEARCH(".",D104),1,","))</f>
        <v/>
      </c>
      <c r="G104" s="9" t="e">
        <f>E104/2+F104/2</f>
        <v>#VALUE!</v>
      </c>
      <c r="H104" s="10" t="str">
        <f>IF(B104="estim",REPLACE(G104,SEARCH(",",G104),1,"."),C104)</f>
        <v>NA</v>
      </c>
      <c r="I104">
        <f>IF(B104="estim",ABS(F104-E104),0)</f>
        <v>0</v>
      </c>
      <c r="K104" t="e">
        <f>E104/2+F104/2</f>
        <v>#VALUE!</v>
      </c>
      <c r="L104" t="str">
        <f>IF(J104=1,REPLACE(K104,SEARCH(",",K104),1,"."),C104)</f>
        <v>NA</v>
      </c>
    </row>
    <row r="105" spans="1:12" x14ac:dyDescent="0.3">
      <c r="A105" s="1" t="s">
        <v>846</v>
      </c>
      <c r="B105" t="s">
        <v>2380</v>
      </c>
      <c r="C105" t="s">
        <v>11</v>
      </c>
      <c r="D105" t="s">
        <v>11</v>
      </c>
      <c r="E105" t="str">
        <f>IF(C105="NA","",REPLACE(C105,SEARCH(".",C105),1,","))</f>
        <v/>
      </c>
      <c r="F105" t="str">
        <f>IF(D105="NA","",REPLACE(D105,SEARCH(".",D105),1,","))</f>
        <v/>
      </c>
      <c r="G105" s="9" t="e">
        <f>E105/2+F105/2</f>
        <v>#VALUE!</v>
      </c>
      <c r="H105" s="10" t="str">
        <f>IF(B105="estim",REPLACE(G105,SEARCH(",",G105),1,"."),C105)</f>
        <v>NA</v>
      </c>
      <c r="I105">
        <f>IF(B105="estim",ABS(F105-E105),0)</f>
        <v>0</v>
      </c>
      <c r="K105" t="e">
        <f>E105/2+F105/2</f>
        <v>#VALUE!</v>
      </c>
      <c r="L105" t="str">
        <f>IF(J105=1,REPLACE(K105,SEARCH(",",K105),1,"."),C105)</f>
        <v>NA</v>
      </c>
    </row>
    <row r="106" spans="1:12" x14ac:dyDescent="0.3">
      <c r="A106" s="1" t="s">
        <v>854</v>
      </c>
      <c r="B106" t="s">
        <v>2382</v>
      </c>
      <c r="C106" t="s">
        <v>863</v>
      </c>
      <c r="D106" t="s">
        <v>2423</v>
      </c>
      <c r="E106" t="str">
        <f>IF(C106="NA","",REPLACE(C106,SEARCH(".",C106),1,","))</f>
        <v>0,0053537084305694815</v>
      </c>
      <c r="F106" t="str">
        <f>IF(D106="NA","",REPLACE(D106,SEARCH(".",D106),1,","))</f>
        <v>0,003942725256731506</v>
      </c>
      <c r="G106" s="9">
        <f>E106/2+F106/2</f>
        <v>4.6482168436504899E-3</v>
      </c>
      <c r="H106" s="10" t="str">
        <f>IF(B106="estim",REPLACE(G106,SEARCH(",",G106),1,"."),C106)</f>
        <v>0.00464821684365049</v>
      </c>
      <c r="I106">
        <f>IF(B106="estim",ABS(F106-E106),0)</f>
        <v>1.4109831738379798E-3</v>
      </c>
      <c r="K106">
        <f>E106/2+F106/2</f>
        <v>4.6482168436504899E-3</v>
      </c>
      <c r="L106" t="str">
        <f>IF(J106=1,REPLACE(K106,SEARCH(",",K106),1,"."),C106)</f>
        <v>0.0053537084305694815</v>
      </c>
    </row>
    <row r="107" spans="1:12" x14ac:dyDescent="0.3">
      <c r="A107" s="1" t="s">
        <v>864</v>
      </c>
      <c r="B107" t="s">
        <v>2380</v>
      </c>
      <c r="C107" t="s">
        <v>11</v>
      </c>
      <c r="D107" t="s">
        <v>11</v>
      </c>
      <c r="E107" t="str">
        <f>IF(C107="NA","",REPLACE(C107,SEARCH(".",C107),1,","))</f>
        <v/>
      </c>
      <c r="F107" t="str">
        <f>IF(D107="NA","",REPLACE(D107,SEARCH(".",D107),1,","))</f>
        <v/>
      </c>
      <c r="G107" s="9" t="e">
        <f>E107/2+F107/2</f>
        <v>#VALUE!</v>
      </c>
      <c r="H107" s="10" t="str">
        <f>IF(B107="estim",REPLACE(G107,SEARCH(",",G107),1,"."),C107)</f>
        <v>NA</v>
      </c>
      <c r="I107">
        <f>IF(B107="estim",ABS(F107-E107),0)</f>
        <v>0</v>
      </c>
      <c r="K107" t="e">
        <f>E107/2+F107/2</f>
        <v>#VALUE!</v>
      </c>
      <c r="L107" t="str">
        <f>IF(J107=1,REPLACE(K107,SEARCH(",",K107),1,"."),C107)</f>
        <v>NA</v>
      </c>
    </row>
    <row r="108" spans="1:12" x14ac:dyDescent="0.3">
      <c r="A108" s="1" t="s">
        <v>874</v>
      </c>
      <c r="B108" t="s">
        <v>2380</v>
      </c>
      <c r="C108" t="s">
        <v>11</v>
      </c>
      <c r="D108" t="s">
        <v>11</v>
      </c>
      <c r="E108" t="str">
        <f>IF(C108="NA","",REPLACE(C108,SEARCH(".",C108),1,","))</f>
        <v/>
      </c>
      <c r="F108" t="str">
        <f>IF(D108="NA","",REPLACE(D108,SEARCH(".",D108),1,","))</f>
        <v/>
      </c>
      <c r="G108" s="9" t="e">
        <f>E108/2+F108/2</f>
        <v>#VALUE!</v>
      </c>
      <c r="H108" s="10" t="str">
        <f>IF(B108="estim",REPLACE(G108,SEARCH(",",G108),1,"."),C108)</f>
        <v>NA</v>
      </c>
      <c r="I108">
        <f>IF(B108="estim",ABS(F108-E108),0)</f>
        <v>0</v>
      </c>
      <c r="K108" t="e">
        <f>E108/2+F108/2</f>
        <v>#VALUE!</v>
      </c>
      <c r="L108" t="str">
        <f>IF(J108=1,REPLACE(K108,SEARCH(",",K108),1,"."),C108)</f>
        <v>NA</v>
      </c>
    </row>
    <row r="109" spans="1:12" x14ac:dyDescent="0.3">
      <c r="A109" s="1" t="s">
        <v>882</v>
      </c>
      <c r="B109" t="s">
        <v>2382</v>
      </c>
      <c r="C109" t="s">
        <v>890</v>
      </c>
      <c r="D109" t="s">
        <v>2424</v>
      </c>
      <c r="E109" t="str">
        <f>IF(C109="NA","",REPLACE(C109,SEARCH(".",C109),1,","))</f>
        <v>0,00555267684636318</v>
      </c>
      <c r="F109" t="str">
        <f>IF(D109="NA","",REPLACE(D109,SEARCH(".",D109),1,","))</f>
        <v>0,007597656730344711</v>
      </c>
      <c r="G109" s="9">
        <f>E109/2+F109/2</f>
        <v>6.575166788353945E-3</v>
      </c>
      <c r="H109" s="10" t="str">
        <f>IF(B109="estim",REPLACE(G109,SEARCH(",",G109),1,"."),C109)</f>
        <v>0.00657516678835394</v>
      </c>
      <c r="I109">
        <f>IF(B109="estim",ABS(F109-E109),0)</f>
        <v>2.0449798839815301E-3</v>
      </c>
      <c r="K109">
        <f>E109/2+F109/2</f>
        <v>6.575166788353945E-3</v>
      </c>
      <c r="L109" t="str">
        <f>IF(J109=1,REPLACE(K109,SEARCH(",",K109),1,"."),C109)</f>
        <v>0.00555267684636318</v>
      </c>
    </row>
    <row r="110" spans="1:12" x14ac:dyDescent="0.3">
      <c r="A110" s="1" t="s">
        <v>891</v>
      </c>
      <c r="B110" t="s">
        <v>2380</v>
      </c>
      <c r="C110" t="s">
        <v>11</v>
      </c>
      <c r="D110" t="s">
        <v>11</v>
      </c>
      <c r="E110" t="str">
        <f>IF(C110="NA","",REPLACE(C110,SEARCH(".",C110),1,","))</f>
        <v/>
      </c>
      <c r="F110" t="str">
        <f>IF(D110="NA","",REPLACE(D110,SEARCH(".",D110),1,","))</f>
        <v/>
      </c>
      <c r="G110" s="9" t="e">
        <f>E110/2+F110/2</f>
        <v>#VALUE!</v>
      </c>
      <c r="H110" s="10" t="str">
        <f>IF(B110="estim",REPLACE(G110,SEARCH(",",G110),1,"."),C110)</f>
        <v>NA</v>
      </c>
      <c r="I110">
        <f>IF(B110="estim",ABS(F110-E110),0)</f>
        <v>0</v>
      </c>
      <c r="K110" t="e">
        <f>E110/2+F110/2</f>
        <v>#VALUE!</v>
      </c>
      <c r="L110" t="str">
        <f>IF(J110=1,REPLACE(K110,SEARCH(",",K110),1,"."),C110)</f>
        <v>NA</v>
      </c>
    </row>
    <row r="111" spans="1:12" x14ac:dyDescent="0.3">
      <c r="A111" s="1" t="s">
        <v>899</v>
      </c>
      <c r="B111" t="s">
        <v>2380</v>
      </c>
      <c r="C111" t="s">
        <v>11</v>
      </c>
      <c r="D111" t="s">
        <v>11</v>
      </c>
      <c r="E111" t="str">
        <f>IF(C111="NA","",REPLACE(C111,SEARCH(".",C111),1,","))</f>
        <v/>
      </c>
      <c r="F111" t="str">
        <f>IF(D111="NA","",REPLACE(D111,SEARCH(".",D111),1,","))</f>
        <v/>
      </c>
      <c r="G111" s="9" t="e">
        <f>E111/2+F111/2</f>
        <v>#VALUE!</v>
      </c>
      <c r="H111" s="10" t="str">
        <f>IF(B111="estim",REPLACE(G111,SEARCH(",",G111),1,"."),C111)</f>
        <v>NA</v>
      </c>
      <c r="I111">
        <f>IF(B111="estim",ABS(F111-E111),0)</f>
        <v>0</v>
      </c>
      <c r="K111" t="e">
        <f>E111/2+F111/2</f>
        <v>#VALUE!</v>
      </c>
      <c r="L111" t="str">
        <f>IF(J111=1,REPLACE(K111,SEARCH(",",K111),1,"."),C111)</f>
        <v>NA</v>
      </c>
    </row>
    <row r="112" spans="1:12" x14ac:dyDescent="0.3">
      <c r="A112" s="1" t="s">
        <v>907</v>
      </c>
      <c r="B112" t="s">
        <v>2382</v>
      </c>
      <c r="C112" t="s">
        <v>916</v>
      </c>
      <c r="D112" t="s">
        <v>2425</v>
      </c>
      <c r="E112" t="str">
        <f>IF(C112="NA","",REPLACE(C112,SEARCH(".",C112),1,","))</f>
        <v>0,00045049345771430716</v>
      </c>
      <c r="F112" t="str">
        <f>IF(D112="NA","",REPLACE(D112,SEARCH(".",D112),1,","))</f>
        <v>0,005670863654206823</v>
      </c>
      <c r="G112" s="9">
        <f>E112/2+F112/2</f>
        <v>3.0606785559605634E-3</v>
      </c>
      <c r="H112" s="10" t="str">
        <f>IF(B112="estim",REPLACE(G112,SEARCH(",",G112),1,"."),C112)</f>
        <v>0.00306067855596056</v>
      </c>
      <c r="I112">
        <f>IF(B112="estim",ABS(F112-E112),0)</f>
        <v>5.2203701964925126E-3</v>
      </c>
      <c r="K112">
        <f>E112/2+F112/2</f>
        <v>3.0606785559605634E-3</v>
      </c>
      <c r="L112" t="str">
        <f>IF(J112=1,REPLACE(K112,SEARCH(",",K112),1,"."),C112)</f>
        <v>0.00045049345771430716</v>
      </c>
    </row>
    <row r="113" spans="1:12" x14ac:dyDescent="0.3">
      <c r="A113" s="1" t="s">
        <v>917</v>
      </c>
      <c r="B113" t="s">
        <v>2380</v>
      </c>
      <c r="C113" t="s">
        <v>11</v>
      </c>
      <c r="D113" t="s">
        <v>11</v>
      </c>
      <c r="E113" t="str">
        <f>IF(C113="NA","",REPLACE(C113,SEARCH(".",C113),1,","))</f>
        <v/>
      </c>
      <c r="F113" t="str">
        <f>IF(D113="NA","",REPLACE(D113,SEARCH(".",D113),1,","))</f>
        <v/>
      </c>
      <c r="G113" s="9" t="e">
        <f>E113/2+F113/2</f>
        <v>#VALUE!</v>
      </c>
      <c r="H113" s="10" t="str">
        <f>IF(B113="estim",REPLACE(G113,SEARCH(",",G113),1,"."),C113)</f>
        <v>NA</v>
      </c>
      <c r="I113">
        <f>IF(B113="estim",ABS(F113-E113),0)</f>
        <v>0</v>
      </c>
      <c r="K113" t="e">
        <f>E113/2+F113/2</f>
        <v>#VALUE!</v>
      </c>
      <c r="L113" t="str">
        <f>IF(J113=1,REPLACE(K113,SEARCH(",",K113),1,"."),C113)</f>
        <v>NA</v>
      </c>
    </row>
    <row r="114" spans="1:12" x14ac:dyDescent="0.3">
      <c r="A114" s="1" t="s">
        <v>926</v>
      </c>
      <c r="B114" t="s">
        <v>2380</v>
      </c>
      <c r="C114" t="s">
        <v>11</v>
      </c>
      <c r="D114" t="s">
        <v>11</v>
      </c>
      <c r="E114" t="str">
        <f>IF(C114="NA","",REPLACE(C114,SEARCH(".",C114),1,","))</f>
        <v/>
      </c>
      <c r="F114" t="str">
        <f>IF(D114="NA","",REPLACE(D114,SEARCH(".",D114),1,","))</f>
        <v/>
      </c>
      <c r="G114" s="9" t="e">
        <f>E114/2+F114/2</f>
        <v>#VALUE!</v>
      </c>
      <c r="H114" s="10" t="str">
        <f>IF(B114="estim",REPLACE(G114,SEARCH(",",G114),1,"."),C114)</f>
        <v>NA</v>
      </c>
      <c r="I114">
        <f>IF(B114="estim",ABS(F114-E114),0)</f>
        <v>0</v>
      </c>
      <c r="K114" t="e">
        <f>E114/2+F114/2</f>
        <v>#VALUE!</v>
      </c>
      <c r="L114" t="str">
        <f>IF(J114=1,REPLACE(K114,SEARCH(",",K114),1,"."),C114)</f>
        <v>NA</v>
      </c>
    </row>
    <row r="115" spans="1:12" x14ac:dyDescent="0.3">
      <c r="A115" s="1" t="s">
        <v>934</v>
      </c>
      <c r="B115" t="s">
        <v>2382</v>
      </c>
      <c r="C115" t="s">
        <v>942</v>
      </c>
      <c r="D115" t="s">
        <v>2426</v>
      </c>
      <c r="E115" t="str">
        <f>IF(C115="NA","",REPLACE(C115,SEARCH(".",C115),1,","))</f>
        <v>0,0074360877002515036</v>
      </c>
      <c r="F115" t="str">
        <f>IF(D115="NA","",REPLACE(D115,SEARCH(".",D115),1,","))</f>
        <v>0,00479991964108937</v>
      </c>
      <c r="G115" s="9">
        <f>E115/2+F115/2</f>
        <v>6.1180036706704344E-3</v>
      </c>
      <c r="H115" s="10" t="str">
        <f>IF(B115="estim",REPLACE(G115,SEARCH(",",G115),1,"."),C115)</f>
        <v>0.00611800367067043</v>
      </c>
      <c r="I115">
        <f>IF(B115="estim",ABS(F115-E115),0)</f>
        <v>2.6361680591621304E-3</v>
      </c>
      <c r="K115">
        <f>E115/2+F115/2</f>
        <v>6.1180036706704344E-3</v>
      </c>
      <c r="L115" t="str">
        <f>IF(J115=1,REPLACE(K115,SEARCH(",",K115),1,"."),C115)</f>
        <v>0.0074360877002515036</v>
      </c>
    </row>
    <row r="116" spans="1:12" x14ac:dyDescent="0.3">
      <c r="A116" s="1" t="s">
        <v>943</v>
      </c>
      <c r="B116" t="s">
        <v>2380</v>
      </c>
      <c r="C116" t="s">
        <v>11</v>
      </c>
      <c r="D116" t="s">
        <v>11</v>
      </c>
      <c r="E116" t="str">
        <f>IF(C116="NA","",REPLACE(C116,SEARCH(".",C116),1,","))</f>
        <v/>
      </c>
      <c r="F116" t="str">
        <f>IF(D116="NA","",REPLACE(D116,SEARCH(".",D116),1,","))</f>
        <v/>
      </c>
      <c r="G116" s="9" t="e">
        <f>E116/2+F116/2</f>
        <v>#VALUE!</v>
      </c>
      <c r="H116" s="10" t="str">
        <f>IF(B116="estim",REPLACE(G116,SEARCH(",",G116),1,"."),C116)</f>
        <v>NA</v>
      </c>
      <c r="I116">
        <f>IF(B116="estim",ABS(F116-E116),0)</f>
        <v>0</v>
      </c>
      <c r="K116" t="e">
        <f>E116/2+F116/2</f>
        <v>#VALUE!</v>
      </c>
      <c r="L116" t="str">
        <f>IF(J116=1,REPLACE(K116,SEARCH(",",K116),1,"."),C116)</f>
        <v>NA</v>
      </c>
    </row>
    <row r="117" spans="1:12" x14ac:dyDescent="0.3">
      <c r="A117" s="1" t="s">
        <v>951</v>
      </c>
      <c r="B117" t="s">
        <v>2380</v>
      </c>
      <c r="C117" t="s">
        <v>11</v>
      </c>
      <c r="D117" t="s">
        <v>11</v>
      </c>
      <c r="E117" t="str">
        <f>IF(C117="NA","",REPLACE(C117,SEARCH(".",C117),1,","))</f>
        <v/>
      </c>
      <c r="F117" t="str">
        <f>IF(D117="NA","",REPLACE(D117,SEARCH(".",D117),1,","))</f>
        <v/>
      </c>
      <c r="G117" s="9" t="e">
        <f>E117/2+F117/2</f>
        <v>#VALUE!</v>
      </c>
      <c r="H117" s="10" t="str">
        <f>IF(B117="estim",REPLACE(G117,SEARCH(",",G117),1,"."),C117)</f>
        <v>NA</v>
      </c>
      <c r="I117">
        <f>IF(B117="estim",ABS(F117-E117),0)</f>
        <v>0</v>
      </c>
      <c r="K117" t="e">
        <f>E117/2+F117/2</f>
        <v>#VALUE!</v>
      </c>
      <c r="L117" t="str">
        <f>IF(J117=1,REPLACE(K117,SEARCH(",",K117),1,"."),C117)</f>
        <v>NA</v>
      </c>
    </row>
    <row r="118" spans="1:12" x14ac:dyDescent="0.3">
      <c r="A118" s="1" t="s">
        <v>959</v>
      </c>
      <c r="B118" t="s">
        <v>2382</v>
      </c>
      <c r="C118" t="s">
        <v>967</v>
      </c>
      <c r="D118" t="s">
        <v>2427</v>
      </c>
      <c r="E118" t="str">
        <f>IF(C118="NA","",REPLACE(C118,SEARCH(".",C118),1,","))</f>
        <v>0,0036599093776377156</v>
      </c>
      <c r="F118" t="str">
        <f>IF(D118="NA","",REPLACE(D118,SEARCH(".",D118),1,","))</f>
        <v>0,007861087690244883</v>
      </c>
      <c r="G118" s="9">
        <f>E118/2+F118/2</f>
        <v>5.760498533941295E-3</v>
      </c>
      <c r="H118" s="10" t="str">
        <f>IF(B118="estim",REPLACE(G118,SEARCH(",",G118),1,"."),C118)</f>
        <v>0.0057604985339413</v>
      </c>
      <c r="I118">
        <f>IF(B118="estim",ABS(F118-E118),0)</f>
        <v>4.2011783126071692E-3</v>
      </c>
      <c r="K118">
        <f>E118/2+F118/2</f>
        <v>5.760498533941295E-3</v>
      </c>
      <c r="L118" t="str">
        <f>IF(J118=1,REPLACE(K118,SEARCH(",",K118),1,"."),C118)</f>
        <v>0.0036599093776377156</v>
      </c>
    </row>
    <row r="119" spans="1:12" x14ac:dyDescent="0.3">
      <c r="A119" s="1" t="s">
        <v>968</v>
      </c>
      <c r="B119" t="s">
        <v>2380</v>
      </c>
      <c r="C119" t="s">
        <v>11</v>
      </c>
      <c r="D119" t="s">
        <v>11</v>
      </c>
      <c r="E119" t="str">
        <f>IF(C119="NA","",REPLACE(C119,SEARCH(".",C119),1,","))</f>
        <v/>
      </c>
      <c r="F119" t="str">
        <f>IF(D119="NA","",REPLACE(D119,SEARCH(".",D119),1,","))</f>
        <v/>
      </c>
      <c r="G119" s="9" t="e">
        <f>E119/2+F119/2</f>
        <v>#VALUE!</v>
      </c>
      <c r="H119" s="10" t="str">
        <f>IF(B119="estim",REPLACE(G119,SEARCH(",",G119),1,"."),C119)</f>
        <v>NA</v>
      </c>
      <c r="I119">
        <f>IF(B119="estim",ABS(F119-E119),0)</f>
        <v>0</v>
      </c>
      <c r="K119" t="e">
        <f>E119/2+F119/2</f>
        <v>#VALUE!</v>
      </c>
      <c r="L119" t="str">
        <f>IF(J119=1,REPLACE(K119,SEARCH(",",K119),1,"."),C119)</f>
        <v>NA</v>
      </c>
    </row>
    <row r="120" spans="1:12" x14ac:dyDescent="0.3">
      <c r="A120" s="1" t="s">
        <v>977</v>
      </c>
      <c r="B120" t="s">
        <v>2380</v>
      </c>
      <c r="C120" t="s">
        <v>11</v>
      </c>
      <c r="D120" t="s">
        <v>11</v>
      </c>
      <c r="E120" t="str">
        <f>IF(C120="NA","",REPLACE(C120,SEARCH(".",C120),1,","))</f>
        <v/>
      </c>
      <c r="F120" t="str">
        <f>IF(D120="NA","",REPLACE(D120,SEARCH(".",D120),1,","))</f>
        <v/>
      </c>
      <c r="G120" s="9" t="e">
        <f>E120/2+F120/2</f>
        <v>#VALUE!</v>
      </c>
      <c r="H120" s="10" t="str">
        <f>IF(B120="estim",REPLACE(G120,SEARCH(",",G120),1,"."),C120)</f>
        <v>NA</v>
      </c>
      <c r="I120">
        <f>IF(B120="estim",ABS(F120-E120),0)</f>
        <v>0</v>
      </c>
      <c r="K120" t="e">
        <f>E120/2+F120/2</f>
        <v>#VALUE!</v>
      </c>
      <c r="L120" t="str">
        <f>IF(J120=1,REPLACE(K120,SEARCH(",",K120),1,"."),C120)</f>
        <v>NA</v>
      </c>
    </row>
    <row r="121" spans="1:12" x14ac:dyDescent="0.3">
      <c r="A121" s="1" t="s">
        <v>985</v>
      </c>
      <c r="B121" t="s">
        <v>2382</v>
      </c>
      <c r="C121" t="s">
        <v>993</v>
      </c>
      <c r="D121" t="s">
        <v>2428</v>
      </c>
      <c r="E121" t="str">
        <f>IF(C121="NA","",REPLACE(C121,SEARCH(".",C121),1,","))</f>
        <v>5,54544854353578e-4</v>
      </c>
      <c r="F121" t="str">
        <f>IF(D121="NA","",REPLACE(D121,SEARCH(".",D121),1,","))</f>
        <v>0,0011870021643763486</v>
      </c>
      <c r="G121" s="9">
        <f>E121/2+F121/2</f>
        <v>8.7077350936495899E-4</v>
      </c>
      <c r="H121" s="10" t="str">
        <f>IF(B121="estim",REPLACE(G121,SEARCH(",",G121),1,"."),C121)</f>
        <v>0.000870773509364959</v>
      </c>
      <c r="I121">
        <f>IF(B121="estim",ABS(F121-E121),0)</f>
        <v>6.3245731002276192E-4</v>
      </c>
      <c r="K121">
        <f>E121/2+F121/2</f>
        <v>8.7077350936495899E-4</v>
      </c>
      <c r="L121" t="str">
        <f>IF(J121=1,REPLACE(K121,SEARCH(",",K121),1,"."),C121)</f>
        <v>5.54544854353578e-4</v>
      </c>
    </row>
    <row r="122" spans="1:12" x14ac:dyDescent="0.3">
      <c r="A122" s="1" t="s">
        <v>994</v>
      </c>
      <c r="B122" t="s">
        <v>2380</v>
      </c>
      <c r="C122" t="s">
        <v>11</v>
      </c>
      <c r="D122" t="s">
        <v>11</v>
      </c>
      <c r="E122" t="str">
        <f>IF(C122="NA","",REPLACE(C122,SEARCH(".",C122),1,","))</f>
        <v/>
      </c>
      <c r="F122" t="str">
        <f>IF(D122="NA","",REPLACE(D122,SEARCH(".",D122),1,","))</f>
        <v/>
      </c>
      <c r="G122" s="9" t="e">
        <f>E122/2+F122/2</f>
        <v>#VALUE!</v>
      </c>
      <c r="H122" s="10" t="str">
        <f>IF(B122="estim",REPLACE(G122,SEARCH(",",G122),1,"."),C122)</f>
        <v>NA</v>
      </c>
      <c r="I122">
        <f>IF(B122="estim",ABS(F122-E122),0)</f>
        <v>0</v>
      </c>
      <c r="K122" t="e">
        <f>E122/2+F122/2</f>
        <v>#VALUE!</v>
      </c>
      <c r="L122" t="str">
        <f>IF(J122=1,REPLACE(K122,SEARCH(",",K122),1,"."),C122)</f>
        <v>NA</v>
      </c>
    </row>
    <row r="123" spans="1:12" x14ac:dyDescent="0.3">
      <c r="A123" s="1" t="s">
        <v>1003</v>
      </c>
      <c r="B123" t="s">
        <v>2380</v>
      </c>
      <c r="C123" t="s">
        <v>11</v>
      </c>
      <c r="D123" t="s">
        <v>11</v>
      </c>
      <c r="E123" t="str">
        <f>IF(C123="NA","",REPLACE(C123,SEARCH(".",C123),1,","))</f>
        <v/>
      </c>
      <c r="F123" t="str">
        <f>IF(D123="NA","",REPLACE(D123,SEARCH(".",D123),1,","))</f>
        <v/>
      </c>
      <c r="G123" s="9" t="e">
        <f>E123/2+F123/2</f>
        <v>#VALUE!</v>
      </c>
      <c r="H123" s="10" t="str">
        <f>IF(B123="estim",REPLACE(G123,SEARCH(",",G123),1,"."),C123)</f>
        <v>NA</v>
      </c>
      <c r="I123">
        <f>IF(B123="estim",ABS(F123-E123),0)</f>
        <v>0</v>
      </c>
      <c r="K123" t="e">
        <f>E123/2+F123/2</f>
        <v>#VALUE!</v>
      </c>
      <c r="L123" t="str">
        <f>IF(J123=1,REPLACE(K123,SEARCH(",",K123),1,"."),C123)</f>
        <v>NA</v>
      </c>
    </row>
    <row r="124" spans="1:12" x14ac:dyDescent="0.3">
      <c r="A124" s="1" t="s">
        <v>1011</v>
      </c>
      <c r="B124" t="s">
        <v>2382</v>
      </c>
      <c r="C124" t="s">
        <v>1020</v>
      </c>
      <c r="D124" t="s">
        <v>2429</v>
      </c>
      <c r="E124" t="str">
        <f>IF(C124="NA","",REPLACE(C124,SEARCH(".",C124),1,","))</f>
        <v>0,00628827337524962</v>
      </c>
      <c r="F124" t="str">
        <f>IF(D124="NA","",REPLACE(D124,SEARCH(".",D124),1,","))</f>
        <v>0,0047607353390490634</v>
      </c>
      <c r="G124" s="9">
        <f>E124/2+F124/2</f>
        <v>5.52450435714934E-3</v>
      </c>
      <c r="H124" s="10" t="str">
        <f>IF(B124="estim",REPLACE(G124,SEARCH(",",G124),1,"."),C124)</f>
        <v>0.00552450435714934</v>
      </c>
      <c r="I124">
        <f>IF(B124="estim",ABS(F124-E124),0)</f>
        <v>1.5275380362005601E-3</v>
      </c>
      <c r="K124">
        <f>E124/2+F124/2</f>
        <v>5.52450435714934E-3</v>
      </c>
      <c r="L124" t="str">
        <f>IF(J124=1,REPLACE(K124,SEARCH(",",K124),1,"."),C124)</f>
        <v>0.00628827337524962</v>
      </c>
    </row>
    <row r="125" spans="1:12" x14ac:dyDescent="0.3">
      <c r="A125" s="1" t="s">
        <v>1021</v>
      </c>
      <c r="B125" t="s">
        <v>2380</v>
      </c>
      <c r="C125" t="s">
        <v>11</v>
      </c>
      <c r="D125" t="s">
        <v>11</v>
      </c>
      <c r="E125" t="str">
        <f>IF(C125="NA","",REPLACE(C125,SEARCH(".",C125),1,","))</f>
        <v/>
      </c>
      <c r="F125" t="str">
        <f>IF(D125="NA","",REPLACE(D125,SEARCH(".",D125),1,","))</f>
        <v/>
      </c>
      <c r="G125" s="9" t="e">
        <f>E125/2+F125/2</f>
        <v>#VALUE!</v>
      </c>
      <c r="H125" s="10" t="str">
        <f>IF(B125="estim",REPLACE(G125,SEARCH(",",G125),1,"."),C125)</f>
        <v>NA</v>
      </c>
      <c r="I125">
        <f>IF(B125="estim",ABS(F125-E125),0)</f>
        <v>0</v>
      </c>
      <c r="K125" t="e">
        <f>E125/2+F125/2</f>
        <v>#VALUE!</v>
      </c>
      <c r="L125" t="str">
        <f>IF(J125=1,REPLACE(K125,SEARCH(",",K125),1,"."),C125)</f>
        <v>NA</v>
      </c>
    </row>
    <row r="126" spans="1:12" x14ac:dyDescent="0.3">
      <c r="A126" s="1" t="s">
        <v>1030</v>
      </c>
      <c r="B126" t="s">
        <v>2380</v>
      </c>
      <c r="C126" t="s">
        <v>11</v>
      </c>
      <c r="D126" t="s">
        <v>11</v>
      </c>
      <c r="E126" t="str">
        <f>IF(C126="NA","",REPLACE(C126,SEARCH(".",C126),1,","))</f>
        <v/>
      </c>
      <c r="F126" t="str">
        <f>IF(D126="NA","",REPLACE(D126,SEARCH(".",D126),1,","))</f>
        <v/>
      </c>
      <c r="G126" s="9" t="e">
        <f>E126/2+F126/2</f>
        <v>#VALUE!</v>
      </c>
      <c r="H126" s="10" t="str">
        <f>IF(B126="estim",REPLACE(G126,SEARCH(",",G126),1,"."),C126)</f>
        <v>NA</v>
      </c>
      <c r="I126">
        <f>IF(B126="estim",ABS(F126-E126),0)</f>
        <v>0</v>
      </c>
      <c r="K126" t="e">
        <f>E126/2+F126/2</f>
        <v>#VALUE!</v>
      </c>
      <c r="L126" t="str">
        <f>IF(J126=1,REPLACE(K126,SEARCH(",",K126),1,"."),C126)</f>
        <v>NA</v>
      </c>
    </row>
    <row r="127" spans="1:12" x14ac:dyDescent="0.3">
      <c r="A127" s="1" t="s">
        <v>1039</v>
      </c>
      <c r="B127" t="s">
        <v>2382</v>
      </c>
      <c r="C127" t="s">
        <v>1048</v>
      </c>
      <c r="D127" t="s">
        <v>2430</v>
      </c>
      <c r="E127" t="str">
        <f>IF(C127="NA","",REPLACE(C127,SEARCH(".",C127),1,","))</f>
        <v>-4,920806539411293e-4</v>
      </c>
      <c r="F127" t="str">
        <f>IF(D127="NA","",REPLACE(D127,SEARCH(".",D127),1,","))</f>
        <v>0,0007476072503907094</v>
      </c>
      <c r="G127" s="9">
        <f>E127/2+F127/2</f>
        <v>1.2776329822479E-4</v>
      </c>
      <c r="H127" s="10" t="str">
        <f>IF(B127="estim",REPLACE(G127,SEARCH(",",G127),1,"."),C127)</f>
        <v>0.00012776329822479</v>
      </c>
      <c r="I127">
        <f>IF(B127="estim",ABS(F127-E127),0)</f>
        <v>1.2396879043318379E-3</v>
      </c>
      <c r="K127">
        <f>E127/2+F127/2</f>
        <v>1.2776329822479E-4</v>
      </c>
      <c r="L127" t="str">
        <f>IF(J127=1,REPLACE(K127,SEARCH(",",K127),1,"."),C127)</f>
        <v>-4.920806539411293e-4</v>
      </c>
    </row>
    <row r="128" spans="1:12" x14ac:dyDescent="0.3">
      <c r="A128" s="1" t="s">
        <v>1049</v>
      </c>
      <c r="B128" t="s">
        <v>2380</v>
      </c>
      <c r="C128" t="s">
        <v>11</v>
      </c>
      <c r="D128" t="s">
        <v>11</v>
      </c>
      <c r="E128" t="str">
        <f>IF(C128="NA","",REPLACE(C128,SEARCH(".",C128),1,","))</f>
        <v/>
      </c>
      <c r="F128" t="str">
        <f>IF(D128="NA","",REPLACE(D128,SEARCH(".",D128),1,","))</f>
        <v/>
      </c>
      <c r="G128" s="9" t="e">
        <f>E128/2+F128/2</f>
        <v>#VALUE!</v>
      </c>
      <c r="H128" s="10" t="str">
        <f>IF(B128="estim",REPLACE(G128,SEARCH(",",G128),1,"."),C128)</f>
        <v>NA</v>
      </c>
      <c r="I128">
        <f>IF(B128="estim",ABS(F128-E128),0)</f>
        <v>0</v>
      </c>
      <c r="K128" t="e">
        <f>E128/2+F128/2</f>
        <v>#VALUE!</v>
      </c>
      <c r="L128" t="str">
        <f>IF(J128=1,REPLACE(K128,SEARCH(",",K128),1,"."),C128)</f>
        <v>NA</v>
      </c>
    </row>
    <row r="129" spans="1:12" x14ac:dyDescent="0.3">
      <c r="A129" s="1" t="s">
        <v>1058</v>
      </c>
      <c r="B129" t="s">
        <v>2380</v>
      </c>
      <c r="C129" t="s">
        <v>11</v>
      </c>
      <c r="D129" t="s">
        <v>11</v>
      </c>
      <c r="E129" t="str">
        <f>IF(C129="NA","",REPLACE(C129,SEARCH(".",C129),1,","))</f>
        <v/>
      </c>
      <c r="F129" t="str">
        <f>IF(D129="NA","",REPLACE(D129,SEARCH(".",D129),1,","))</f>
        <v/>
      </c>
      <c r="G129" s="9" t="e">
        <f>E129/2+F129/2</f>
        <v>#VALUE!</v>
      </c>
      <c r="H129" s="10" t="str">
        <f>IF(B129="estim",REPLACE(G129,SEARCH(",",G129),1,"."),C129)</f>
        <v>NA</v>
      </c>
      <c r="I129">
        <f>IF(B129="estim",ABS(F129-E129),0)</f>
        <v>0</v>
      </c>
      <c r="K129" t="e">
        <f>E129/2+F129/2</f>
        <v>#VALUE!</v>
      </c>
      <c r="L129" t="str">
        <f>IF(J129=1,REPLACE(K129,SEARCH(",",K129),1,"."),C129)</f>
        <v>NA</v>
      </c>
    </row>
    <row r="130" spans="1:12" x14ac:dyDescent="0.3">
      <c r="A130" s="1" t="s">
        <v>1068</v>
      </c>
      <c r="B130" t="s">
        <v>2382</v>
      </c>
      <c r="C130" t="s">
        <v>1077</v>
      </c>
      <c r="D130" t="s">
        <v>2431</v>
      </c>
      <c r="E130" t="str">
        <f>IF(C130="NA","",REPLACE(C130,SEARCH(".",C130),1,","))</f>
        <v>0,004959102138733629</v>
      </c>
      <c r="F130" t="str">
        <f>IF(D130="NA","",REPLACE(D130,SEARCH(".",D130),1,","))</f>
        <v>-0,006372954280294348</v>
      </c>
      <c r="G130" s="9">
        <f>E130/2+F130/2</f>
        <v>-7.0692607078035995E-4</v>
      </c>
      <c r="H130" s="10" t="str">
        <f>IF(B130="estim",REPLACE(G130,SEARCH(",",G130),1,"."),C130)</f>
        <v>-0.00070692607078036</v>
      </c>
      <c r="I130">
        <f>IF(B130="estim",ABS(F130-E130),0)</f>
        <v>1.133205641902796E-2</v>
      </c>
      <c r="K130">
        <f>E130/2+F130/2</f>
        <v>-7.0692607078035995E-4</v>
      </c>
      <c r="L130" t="str">
        <f>IF(J130=1,REPLACE(K130,SEARCH(",",K130),1,"."),C130)</f>
        <v>0.004959102138733629</v>
      </c>
    </row>
    <row r="131" spans="1:12" x14ac:dyDescent="0.3">
      <c r="A131" s="1" t="s">
        <v>1078</v>
      </c>
      <c r="B131" t="s">
        <v>2380</v>
      </c>
      <c r="C131" t="s">
        <v>11</v>
      </c>
      <c r="D131" t="s">
        <v>11</v>
      </c>
      <c r="E131" t="str">
        <f>IF(C131="NA","",REPLACE(C131,SEARCH(".",C131),1,","))</f>
        <v/>
      </c>
      <c r="F131" t="str">
        <f>IF(D131="NA","",REPLACE(D131,SEARCH(".",D131),1,","))</f>
        <v/>
      </c>
      <c r="G131" s="9" t="e">
        <f>E131/2+F131/2</f>
        <v>#VALUE!</v>
      </c>
      <c r="H131" s="10" t="str">
        <f>IF(B131="estim",REPLACE(G131,SEARCH(",",G131),1,"."),C131)</f>
        <v>NA</v>
      </c>
      <c r="I131">
        <f>IF(B131="estim",ABS(F131-E131),0)</f>
        <v>0</v>
      </c>
      <c r="K131" t="e">
        <f>E131/2+F131/2</f>
        <v>#VALUE!</v>
      </c>
      <c r="L131" t="str">
        <f>IF(J131=1,REPLACE(K131,SEARCH(",",K131),1,"."),C131)</f>
        <v>NA</v>
      </c>
    </row>
    <row r="132" spans="1:12" x14ac:dyDescent="0.3">
      <c r="A132" s="1" t="s">
        <v>1086</v>
      </c>
      <c r="B132" t="s">
        <v>2380</v>
      </c>
      <c r="C132" t="s">
        <v>11</v>
      </c>
      <c r="D132" t="s">
        <v>11</v>
      </c>
      <c r="E132" t="str">
        <f>IF(C132="NA","",REPLACE(C132,SEARCH(".",C132),1,","))</f>
        <v/>
      </c>
      <c r="F132" t="str">
        <f>IF(D132="NA","",REPLACE(D132,SEARCH(".",D132),1,","))</f>
        <v/>
      </c>
      <c r="G132" s="9" t="e">
        <f>E132/2+F132/2</f>
        <v>#VALUE!</v>
      </c>
      <c r="H132" s="10" t="str">
        <f>IF(B132="estim",REPLACE(G132,SEARCH(",",G132),1,"."),C132)</f>
        <v>NA</v>
      </c>
      <c r="I132">
        <f>IF(B132="estim",ABS(F132-E132),0)</f>
        <v>0</v>
      </c>
      <c r="K132" t="e">
        <f>E132/2+F132/2</f>
        <v>#VALUE!</v>
      </c>
      <c r="L132" t="str">
        <f>IF(J132=1,REPLACE(K132,SEARCH(",",K132),1,"."),C132)</f>
        <v>NA</v>
      </c>
    </row>
    <row r="133" spans="1:12" x14ac:dyDescent="0.3">
      <c r="A133" s="1" t="s">
        <v>1095</v>
      </c>
      <c r="B133" t="s">
        <v>2382</v>
      </c>
      <c r="C133" t="s">
        <v>1104</v>
      </c>
      <c r="D133" t="s">
        <v>2432</v>
      </c>
      <c r="E133" t="str">
        <f>IF(C133="NA","",REPLACE(C133,SEARCH(".",C133),1,","))</f>
        <v>-0,0022975206531251624</v>
      </c>
      <c r="F133" t="str">
        <f>IF(D133="NA","",REPLACE(D133,SEARCH(".",D133),1,","))</f>
        <v>-5,3178761160004374e-05</v>
      </c>
      <c r="G133" s="9">
        <f>E133/2+F133/2</f>
        <v>-1.1753497071425821E-3</v>
      </c>
      <c r="H133" s="10" t="str">
        <f>IF(B133="estim",REPLACE(G133,SEARCH(",",G133),1,"."),C133)</f>
        <v>-0.00117534970714258</v>
      </c>
      <c r="I133">
        <f>IF(B133="estim",ABS(F133-E133),0)</f>
        <v>2.2443418919651553E-3</v>
      </c>
      <c r="K133">
        <f>E133/2+F133/2</f>
        <v>-1.1753497071425821E-3</v>
      </c>
      <c r="L133" t="str">
        <f>IF(J133=1,REPLACE(K133,SEARCH(",",K133),1,"."),C133)</f>
        <v>-0.0022975206531251624</v>
      </c>
    </row>
    <row r="134" spans="1:12" x14ac:dyDescent="0.3">
      <c r="A134" s="1" t="s">
        <v>1105</v>
      </c>
      <c r="B134" t="s">
        <v>2380</v>
      </c>
      <c r="C134" t="s">
        <v>11</v>
      </c>
      <c r="D134" t="s">
        <v>11</v>
      </c>
      <c r="E134" t="str">
        <f>IF(C134="NA","",REPLACE(C134,SEARCH(".",C134),1,","))</f>
        <v/>
      </c>
      <c r="F134" t="str">
        <f>IF(D134="NA","",REPLACE(D134,SEARCH(".",D134),1,","))</f>
        <v/>
      </c>
      <c r="G134" s="9" t="e">
        <f>E134/2+F134/2</f>
        <v>#VALUE!</v>
      </c>
      <c r="H134" s="10" t="str">
        <f>IF(B134="estim",REPLACE(G134,SEARCH(",",G134),1,"."),C134)</f>
        <v>NA</v>
      </c>
      <c r="I134">
        <f>IF(B134="estim",ABS(F134-E134),0)</f>
        <v>0</v>
      </c>
      <c r="K134" t="e">
        <f>E134/2+F134/2</f>
        <v>#VALUE!</v>
      </c>
      <c r="L134" t="str">
        <f>IF(J134=1,REPLACE(K134,SEARCH(",",K134),1,"."),C134)</f>
        <v>NA</v>
      </c>
    </row>
    <row r="135" spans="1:12" x14ac:dyDescent="0.3">
      <c r="A135" s="1" t="s">
        <v>1115</v>
      </c>
      <c r="B135" t="s">
        <v>2380</v>
      </c>
      <c r="C135" t="s">
        <v>11</v>
      </c>
      <c r="D135" t="s">
        <v>11</v>
      </c>
      <c r="E135" t="str">
        <f>IF(C135="NA","",REPLACE(C135,SEARCH(".",C135),1,","))</f>
        <v/>
      </c>
      <c r="F135" t="str">
        <f>IF(D135="NA","",REPLACE(D135,SEARCH(".",D135),1,","))</f>
        <v/>
      </c>
      <c r="G135" s="9" t="e">
        <f>E135/2+F135/2</f>
        <v>#VALUE!</v>
      </c>
      <c r="H135" s="10" t="str">
        <f>IF(B135="estim",REPLACE(G135,SEARCH(",",G135),1,"."),C135)</f>
        <v>NA</v>
      </c>
      <c r="I135">
        <f>IF(B135="estim",ABS(F135-E135),0)</f>
        <v>0</v>
      </c>
      <c r="K135" t="e">
        <f>E135/2+F135/2</f>
        <v>#VALUE!</v>
      </c>
      <c r="L135" t="str">
        <f>IF(J135=1,REPLACE(K135,SEARCH(",",K135),1,"."),C135)</f>
        <v>NA</v>
      </c>
    </row>
    <row r="136" spans="1:12" x14ac:dyDescent="0.3">
      <c r="A136" s="1" t="s">
        <v>1124</v>
      </c>
      <c r="B136" t="s">
        <v>2382</v>
      </c>
      <c r="C136" t="s">
        <v>1133</v>
      </c>
      <c r="D136" t="s">
        <v>2433</v>
      </c>
      <c r="E136" t="str">
        <f>IF(C136="NA","",REPLACE(C136,SEARCH(".",C136),1,","))</f>
        <v>-0,0021128761468101054</v>
      </c>
      <c r="F136" t="str">
        <f>IF(D136="NA","",REPLACE(D136,SEARCH(".",D136),1,","))</f>
        <v>0,0010336510060751066</v>
      </c>
      <c r="G136" s="9">
        <f>E136/2+F136/2</f>
        <v>-5.3961257036750005E-4</v>
      </c>
      <c r="H136" s="10" t="str">
        <f>IF(B136="estim",REPLACE(G136,SEARCH(",",G136),1,"."),C136)</f>
        <v>-0.0005396125703675</v>
      </c>
      <c r="I136">
        <f>IF(B136="estim",ABS(F136-E136),0)</f>
        <v>3.1465271528852003E-3</v>
      </c>
      <c r="K136">
        <f>E136/2+F136/2</f>
        <v>-5.3961257036750005E-4</v>
      </c>
      <c r="L136" t="str">
        <f>IF(J136=1,REPLACE(K136,SEARCH(",",K136),1,"."),C136)</f>
        <v>-0.0021128761468101054</v>
      </c>
    </row>
    <row r="137" spans="1:12" x14ac:dyDescent="0.3">
      <c r="A137" s="1" t="s">
        <v>1134</v>
      </c>
      <c r="B137" t="s">
        <v>2380</v>
      </c>
      <c r="C137" t="s">
        <v>11</v>
      </c>
      <c r="D137" t="s">
        <v>11</v>
      </c>
      <c r="E137" t="str">
        <f>IF(C137="NA","",REPLACE(C137,SEARCH(".",C137),1,","))</f>
        <v/>
      </c>
      <c r="F137" t="str">
        <f>IF(D137="NA","",REPLACE(D137,SEARCH(".",D137),1,","))</f>
        <v/>
      </c>
      <c r="G137" s="9" t="e">
        <f>E137/2+F137/2</f>
        <v>#VALUE!</v>
      </c>
      <c r="H137" s="10" t="str">
        <f>IF(B137="estim",REPLACE(G137,SEARCH(",",G137),1,"."),C137)</f>
        <v>NA</v>
      </c>
      <c r="I137">
        <f>IF(B137="estim",ABS(F137-E137),0)</f>
        <v>0</v>
      </c>
      <c r="K137" t="e">
        <f>E137/2+F137/2</f>
        <v>#VALUE!</v>
      </c>
      <c r="L137" t="str">
        <f>IF(J137=1,REPLACE(K137,SEARCH(",",K137),1,"."),C137)</f>
        <v>NA</v>
      </c>
    </row>
    <row r="138" spans="1:12" x14ac:dyDescent="0.3">
      <c r="A138" s="1" t="s">
        <v>1143</v>
      </c>
      <c r="B138" t="s">
        <v>2380</v>
      </c>
      <c r="C138" t="s">
        <v>11</v>
      </c>
      <c r="D138" t="s">
        <v>11</v>
      </c>
      <c r="E138" t="str">
        <f>IF(C138="NA","",REPLACE(C138,SEARCH(".",C138),1,","))</f>
        <v/>
      </c>
      <c r="F138" t="str">
        <f>IF(D138="NA","",REPLACE(D138,SEARCH(".",D138),1,","))</f>
        <v/>
      </c>
      <c r="G138" s="9" t="e">
        <f>E138/2+F138/2</f>
        <v>#VALUE!</v>
      </c>
      <c r="H138" s="10" t="str">
        <f>IF(B138="estim",REPLACE(G138,SEARCH(",",G138),1,"."),C138)</f>
        <v>NA</v>
      </c>
      <c r="I138">
        <f>IF(B138="estim",ABS(F138-E138),0)</f>
        <v>0</v>
      </c>
      <c r="K138" t="e">
        <f>E138/2+F138/2</f>
        <v>#VALUE!</v>
      </c>
      <c r="L138" t="str">
        <f>IF(J138=1,REPLACE(K138,SEARCH(",",K138),1,"."),C138)</f>
        <v>NA</v>
      </c>
    </row>
    <row r="139" spans="1:12" x14ac:dyDescent="0.3">
      <c r="A139" s="1" t="s">
        <v>1152</v>
      </c>
      <c r="B139" t="s">
        <v>2382</v>
      </c>
      <c r="C139" t="s">
        <v>1161</v>
      </c>
      <c r="D139" t="s">
        <v>2434</v>
      </c>
      <c r="E139" t="str">
        <f>IF(C139="NA","",REPLACE(C139,SEARCH(".",C139),1,","))</f>
        <v>-0,010412617321015283</v>
      </c>
      <c r="F139" t="str">
        <f>IF(D139="NA","",REPLACE(D139,SEARCH(".",D139),1,","))</f>
        <v>0,001759140287561</v>
      </c>
      <c r="G139" s="9">
        <f>E139/2+F139/2</f>
        <v>-4.3267385167270996E-3</v>
      </c>
      <c r="H139" s="10" t="str">
        <f>IF(B139="estim",REPLACE(G139,SEARCH(",",G139),1,"."),C139)</f>
        <v>-0.0043267385167271</v>
      </c>
      <c r="I139">
        <f>IF(B139="estim",ABS(F139-E139),0)</f>
        <v>1.21717576085762E-2</v>
      </c>
      <c r="K139">
        <f>E139/2+F139/2</f>
        <v>-4.3267385167270996E-3</v>
      </c>
      <c r="L139" t="str">
        <f>IF(J139=1,REPLACE(K139,SEARCH(",",K139),1,"."),C139)</f>
        <v>-0.010412617321015283</v>
      </c>
    </row>
    <row r="140" spans="1:12" x14ac:dyDescent="0.3">
      <c r="A140" s="1" t="s">
        <v>1162</v>
      </c>
      <c r="B140" t="s">
        <v>2380</v>
      </c>
      <c r="C140" t="s">
        <v>11</v>
      </c>
      <c r="D140" t="s">
        <v>11</v>
      </c>
      <c r="E140" t="str">
        <f>IF(C140="NA","",REPLACE(C140,SEARCH(".",C140),1,","))</f>
        <v/>
      </c>
      <c r="F140" t="str">
        <f>IF(D140="NA","",REPLACE(D140,SEARCH(".",D140),1,","))</f>
        <v/>
      </c>
      <c r="G140" s="9" t="e">
        <f>E140/2+F140/2</f>
        <v>#VALUE!</v>
      </c>
      <c r="H140" s="10" t="str">
        <f>IF(B140="estim",REPLACE(G140,SEARCH(",",G140),1,"."),C140)</f>
        <v>NA</v>
      </c>
      <c r="I140">
        <f>IF(B140="estim",ABS(F140-E140),0)</f>
        <v>0</v>
      </c>
      <c r="K140" t="e">
        <f>E140/2+F140/2</f>
        <v>#VALUE!</v>
      </c>
      <c r="L140" t="str">
        <f>IF(J140=1,REPLACE(K140,SEARCH(",",K140),1,"."),C140)</f>
        <v>NA</v>
      </c>
    </row>
    <row r="141" spans="1:12" x14ac:dyDescent="0.3">
      <c r="A141" s="1" t="s">
        <v>1171</v>
      </c>
      <c r="B141" t="s">
        <v>2380</v>
      </c>
      <c r="C141" t="s">
        <v>11</v>
      </c>
      <c r="D141" t="s">
        <v>11</v>
      </c>
      <c r="E141" t="str">
        <f>IF(C141="NA","",REPLACE(C141,SEARCH(".",C141),1,","))</f>
        <v/>
      </c>
      <c r="F141" t="str">
        <f>IF(D141="NA","",REPLACE(D141,SEARCH(".",D141),1,","))</f>
        <v/>
      </c>
      <c r="G141" s="9" t="e">
        <f>E141/2+F141/2</f>
        <v>#VALUE!</v>
      </c>
      <c r="H141" s="10" t="str">
        <f>IF(B141="estim",REPLACE(G141,SEARCH(",",G141),1,"."),C141)</f>
        <v>NA</v>
      </c>
      <c r="I141">
        <f>IF(B141="estim",ABS(F141-E141),0)</f>
        <v>0</v>
      </c>
      <c r="K141" t="e">
        <f>E141/2+F141/2</f>
        <v>#VALUE!</v>
      </c>
      <c r="L141" t="str">
        <f>IF(J141=1,REPLACE(K141,SEARCH(",",K141),1,"."),C141)</f>
        <v>NA</v>
      </c>
    </row>
    <row r="142" spans="1:12" x14ac:dyDescent="0.3">
      <c r="A142" s="1" t="s">
        <v>1180</v>
      </c>
      <c r="B142" t="s">
        <v>2382</v>
      </c>
      <c r="C142" t="s">
        <v>1188</v>
      </c>
      <c r="D142" t="s">
        <v>2435</v>
      </c>
      <c r="E142" t="str">
        <f>IF(C142="NA","",REPLACE(C142,SEARCH(".",C142),1,","))</f>
        <v>-0,0066100546938506755</v>
      </c>
      <c r="F142" t="str">
        <f>IF(D142="NA","",REPLACE(D142,SEARCH(".",D142),1,","))</f>
        <v>0,0012113984517952022</v>
      </c>
      <c r="G142" s="9">
        <f>E142/2+F142/2</f>
        <v>-2.6993281210277351E-3</v>
      </c>
      <c r="H142" s="10" t="str">
        <f>IF(B142="estim",REPLACE(G142,SEARCH(",",G142),1,"."),C142)</f>
        <v>-0.00269932812102774</v>
      </c>
      <c r="I142">
        <f>IF(B142="estim",ABS(F142-E142),0)</f>
        <v>7.8214531456458694E-3</v>
      </c>
      <c r="K142">
        <f>E142/2+F142/2</f>
        <v>-2.6993281210277351E-3</v>
      </c>
      <c r="L142" t="str">
        <f>IF(J142=1,REPLACE(K142,SEARCH(",",K142),1,"."),C142)</f>
        <v>-0.0066100546938506755</v>
      </c>
    </row>
    <row r="143" spans="1:12" x14ac:dyDescent="0.3">
      <c r="A143" s="1" t="s">
        <v>1189</v>
      </c>
      <c r="B143" t="s">
        <v>2380</v>
      </c>
      <c r="C143" t="s">
        <v>11</v>
      </c>
      <c r="D143" t="s">
        <v>11</v>
      </c>
      <c r="E143" t="str">
        <f>IF(C143="NA","",REPLACE(C143,SEARCH(".",C143),1,","))</f>
        <v/>
      </c>
      <c r="F143" t="str">
        <f>IF(D143="NA","",REPLACE(D143,SEARCH(".",D143),1,","))</f>
        <v/>
      </c>
      <c r="G143" s="9" t="e">
        <f>E143/2+F143/2</f>
        <v>#VALUE!</v>
      </c>
      <c r="H143" s="10" t="str">
        <f>IF(B143="estim",REPLACE(G143,SEARCH(",",G143),1,"."),C143)</f>
        <v>NA</v>
      </c>
      <c r="I143">
        <f>IF(B143="estim",ABS(F143-E143),0)</f>
        <v>0</v>
      </c>
      <c r="K143" t="e">
        <f>E143/2+F143/2</f>
        <v>#VALUE!</v>
      </c>
      <c r="L143" t="str">
        <f>IF(J143=1,REPLACE(K143,SEARCH(",",K143),1,"."),C143)</f>
        <v>NA</v>
      </c>
    </row>
    <row r="144" spans="1:12" x14ac:dyDescent="0.3">
      <c r="A144" s="1" t="s">
        <v>1197</v>
      </c>
      <c r="B144" t="s">
        <v>2380</v>
      </c>
      <c r="C144" t="s">
        <v>11</v>
      </c>
      <c r="D144" t="s">
        <v>11</v>
      </c>
      <c r="E144" t="str">
        <f>IF(C144="NA","",REPLACE(C144,SEARCH(".",C144),1,","))</f>
        <v/>
      </c>
      <c r="F144" t="str">
        <f>IF(D144="NA","",REPLACE(D144,SEARCH(".",D144),1,","))</f>
        <v/>
      </c>
      <c r="G144" s="9" t="e">
        <f>E144/2+F144/2</f>
        <v>#VALUE!</v>
      </c>
      <c r="H144" s="10" t="str">
        <f>IF(B144="estim",REPLACE(G144,SEARCH(",",G144),1,"."),C144)</f>
        <v>NA</v>
      </c>
      <c r="I144">
        <f>IF(B144="estim",ABS(F144-E144),0)</f>
        <v>0</v>
      </c>
      <c r="K144" t="e">
        <f>E144/2+F144/2</f>
        <v>#VALUE!</v>
      </c>
      <c r="L144" t="str">
        <f>IF(J144=1,REPLACE(K144,SEARCH(",",K144),1,"."),C144)</f>
        <v>NA</v>
      </c>
    </row>
    <row r="145" spans="1:12" x14ac:dyDescent="0.3">
      <c r="A145" s="1" t="s">
        <v>1205</v>
      </c>
      <c r="B145" t="s">
        <v>2382</v>
      </c>
      <c r="C145" t="s">
        <v>1213</v>
      </c>
      <c r="D145" t="s">
        <v>2436</v>
      </c>
      <c r="E145" t="str">
        <f>IF(C145="NA","",REPLACE(C145,SEARCH(".",C145),1,","))</f>
        <v>0,0013816249264559932</v>
      </c>
      <c r="F145" t="str">
        <f>IF(D145="NA","",REPLACE(D145,SEARCH(".",D145),1,","))</f>
        <v>0,004886021798705565</v>
      </c>
      <c r="G145" s="9">
        <f>E145/2+F145/2</f>
        <v>3.1338233625807749E-3</v>
      </c>
      <c r="H145" s="10" t="str">
        <f>IF(B145="estim",REPLACE(G145,SEARCH(",",G145),1,"."),C145)</f>
        <v>0.00313382336258077</v>
      </c>
      <c r="I145">
        <f>IF(B145="estim",ABS(F145-E145),0)</f>
        <v>3.5043968722495702E-3</v>
      </c>
      <c r="K145">
        <f>E145/2+F145/2</f>
        <v>3.1338233625807749E-3</v>
      </c>
      <c r="L145" t="str">
        <f>IF(J145=1,REPLACE(K145,SEARCH(",",K145),1,"."),C145)</f>
        <v>0.0013816249264559932</v>
      </c>
    </row>
    <row r="146" spans="1:12" x14ac:dyDescent="0.3">
      <c r="A146" s="1" t="s">
        <v>1214</v>
      </c>
      <c r="B146" t="s">
        <v>2380</v>
      </c>
      <c r="C146" t="s">
        <v>11</v>
      </c>
      <c r="D146" t="s">
        <v>11</v>
      </c>
      <c r="E146" t="str">
        <f>IF(C146="NA","",REPLACE(C146,SEARCH(".",C146),1,","))</f>
        <v/>
      </c>
      <c r="F146" t="str">
        <f>IF(D146="NA","",REPLACE(D146,SEARCH(".",D146),1,","))</f>
        <v/>
      </c>
      <c r="G146" s="9" t="e">
        <f>E146/2+F146/2</f>
        <v>#VALUE!</v>
      </c>
      <c r="H146" s="10" t="str">
        <f>IF(B146="estim",REPLACE(G146,SEARCH(",",G146),1,"."),C146)</f>
        <v>NA</v>
      </c>
      <c r="I146">
        <f>IF(B146="estim",ABS(F146-E146),0)</f>
        <v>0</v>
      </c>
      <c r="K146" t="e">
        <f>E146/2+F146/2</f>
        <v>#VALUE!</v>
      </c>
      <c r="L146" t="str">
        <f>IF(J146=1,REPLACE(K146,SEARCH(",",K146),1,"."),C146)</f>
        <v>NA</v>
      </c>
    </row>
    <row r="147" spans="1:12" x14ac:dyDescent="0.3">
      <c r="A147" s="1" t="s">
        <v>1222</v>
      </c>
      <c r="B147" t="s">
        <v>2380</v>
      </c>
      <c r="C147" t="s">
        <v>11</v>
      </c>
      <c r="D147" t="s">
        <v>11</v>
      </c>
      <c r="E147" t="str">
        <f>IF(C147="NA","",REPLACE(C147,SEARCH(".",C147),1,","))</f>
        <v/>
      </c>
      <c r="F147" t="str">
        <f>IF(D147="NA","",REPLACE(D147,SEARCH(".",D147),1,","))</f>
        <v/>
      </c>
      <c r="G147" s="9" t="e">
        <f>E147/2+F147/2</f>
        <v>#VALUE!</v>
      </c>
      <c r="H147" s="10" t="str">
        <f>IF(B147="estim",REPLACE(G147,SEARCH(",",G147),1,"."),C147)</f>
        <v>NA</v>
      </c>
      <c r="I147">
        <f>IF(B147="estim",ABS(F147-E147),0)</f>
        <v>0</v>
      </c>
      <c r="K147" t="e">
        <f>E147/2+F147/2</f>
        <v>#VALUE!</v>
      </c>
      <c r="L147" t="str">
        <f>IF(J147=1,REPLACE(K147,SEARCH(",",K147),1,"."),C147)</f>
        <v>NA</v>
      </c>
    </row>
    <row r="148" spans="1:12" x14ac:dyDescent="0.3">
      <c r="A148" s="1" t="s">
        <v>1230</v>
      </c>
      <c r="B148" t="s">
        <v>2382</v>
      </c>
      <c r="C148" t="s">
        <v>1238</v>
      </c>
      <c r="D148" t="s">
        <v>2437</v>
      </c>
      <c r="E148" t="str">
        <f>IF(C148="NA","",REPLACE(C148,SEARCH(".",C148),1,","))</f>
        <v>-0,0029525917284809466</v>
      </c>
      <c r="F148" t="str">
        <f>IF(D148="NA","",REPLACE(D148,SEARCH(".",D148),1,","))</f>
        <v>0,006005753854963929</v>
      </c>
      <c r="G148" s="9">
        <f>E148/2+F148/2</f>
        <v>1.5265810632414899E-3</v>
      </c>
      <c r="H148" s="10" t="str">
        <f>IF(B148="estim",REPLACE(G148,SEARCH(",",G148),1,"."),C148)</f>
        <v>0.00152658106324149</v>
      </c>
      <c r="I148">
        <f>IF(B148="estim",ABS(F148-E148),0)</f>
        <v>8.9583455834448596E-3</v>
      </c>
      <c r="K148">
        <f>E148/2+F148/2</f>
        <v>1.5265810632414899E-3</v>
      </c>
      <c r="L148" t="str">
        <f>IF(J148=1,REPLACE(K148,SEARCH(",",K148),1,"."),C148)</f>
        <v>-0.0029525917284809466</v>
      </c>
    </row>
    <row r="149" spans="1:12" x14ac:dyDescent="0.3">
      <c r="A149" s="1" t="s">
        <v>1239</v>
      </c>
      <c r="B149" t="s">
        <v>2380</v>
      </c>
      <c r="C149" t="s">
        <v>11</v>
      </c>
      <c r="D149" t="s">
        <v>11</v>
      </c>
      <c r="E149" t="str">
        <f>IF(C149="NA","",REPLACE(C149,SEARCH(".",C149),1,","))</f>
        <v/>
      </c>
      <c r="F149" t="str">
        <f>IF(D149="NA","",REPLACE(D149,SEARCH(".",D149),1,","))</f>
        <v/>
      </c>
      <c r="G149" s="9" t="e">
        <f>E149/2+F149/2</f>
        <v>#VALUE!</v>
      </c>
      <c r="H149" s="10" t="str">
        <f>IF(B149="estim",REPLACE(G149,SEARCH(",",G149),1,"."),C149)</f>
        <v>NA</v>
      </c>
      <c r="I149">
        <f>IF(B149="estim",ABS(F149-E149),0)</f>
        <v>0</v>
      </c>
      <c r="K149" t="e">
        <f>E149/2+F149/2</f>
        <v>#VALUE!</v>
      </c>
      <c r="L149" t="str">
        <f>IF(J149=1,REPLACE(K149,SEARCH(",",K149),1,"."),C149)</f>
        <v>NA</v>
      </c>
    </row>
    <row r="150" spans="1:12" x14ac:dyDescent="0.3">
      <c r="A150" s="1" t="s">
        <v>1247</v>
      </c>
      <c r="B150" t="s">
        <v>2380</v>
      </c>
      <c r="C150" t="s">
        <v>11</v>
      </c>
      <c r="D150" t="s">
        <v>11</v>
      </c>
      <c r="E150" t="str">
        <f>IF(C150="NA","",REPLACE(C150,SEARCH(".",C150),1,","))</f>
        <v/>
      </c>
      <c r="F150" t="str">
        <f>IF(D150="NA","",REPLACE(D150,SEARCH(".",D150),1,","))</f>
        <v/>
      </c>
      <c r="G150" s="9" t="e">
        <f>E150/2+F150/2</f>
        <v>#VALUE!</v>
      </c>
      <c r="H150" s="10" t="str">
        <f>IF(B150="estim",REPLACE(G150,SEARCH(",",G150),1,"."),C150)</f>
        <v>NA</v>
      </c>
      <c r="I150">
        <f>IF(B150="estim",ABS(F150-E150),0)</f>
        <v>0</v>
      </c>
      <c r="K150" t="e">
        <f>E150/2+F150/2</f>
        <v>#VALUE!</v>
      </c>
      <c r="L150" t="str">
        <f>IF(J150=1,REPLACE(K150,SEARCH(",",K150),1,"."),C150)</f>
        <v>NA</v>
      </c>
    </row>
    <row r="151" spans="1:12" x14ac:dyDescent="0.3">
      <c r="A151" s="1" t="s">
        <v>1255</v>
      </c>
      <c r="B151" t="s">
        <v>2382</v>
      </c>
      <c r="C151" t="s">
        <v>1264</v>
      </c>
      <c r="D151" t="s">
        <v>2438</v>
      </c>
      <c r="E151" t="str">
        <f>IF(C151="NA","",REPLACE(C151,SEARCH(".",C151),1,","))</f>
        <v>0,0027091603966116207</v>
      </c>
      <c r="F151" t="str">
        <f>IF(D151="NA","",REPLACE(D151,SEARCH(".",D151),1,","))</f>
        <v>0,004610705432756807</v>
      </c>
      <c r="G151" s="9">
        <f>E151/2+F151/2</f>
        <v>3.6599329146842097E-3</v>
      </c>
      <c r="H151" s="10" t="str">
        <f>IF(B151="estim",REPLACE(G151,SEARCH(",",G151),1,"."),C151)</f>
        <v>0.00365993291468421</v>
      </c>
      <c r="I151">
        <f>IF(B151="estim",ABS(F151-E151),0)</f>
        <v>1.9015450361451799E-3</v>
      </c>
      <c r="K151">
        <f>E151/2+F151/2</f>
        <v>3.6599329146842097E-3</v>
      </c>
      <c r="L151" t="str">
        <f>IF(J151=1,REPLACE(K151,SEARCH(",",K151),1,"."),C151)</f>
        <v>0.0027091603966116207</v>
      </c>
    </row>
    <row r="152" spans="1:12" x14ac:dyDescent="0.3">
      <c r="A152" s="1" t="s">
        <v>1265</v>
      </c>
      <c r="B152" t="s">
        <v>2380</v>
      </c>
      <c r="C152" t="s">
        <v>11</v>
      </c>
      <c r="D152" t="s">
        <v>11</v>
      </c>
      <c r="E152" t="str">
        <f>IF(C152="NA","",REPLACE(C152,SEARCH(".",C152),1,","))</f>
        <v/>
      </c>
      <c r="F152" t="str">
        <f>IF(D152="NA","",REPLACE(D152,SEARCH(".",D152),1,","))</f>
        <v/>
      </c>
      <c r="G152" s="9" t="e">
        <f>E152/2+F152/2</f>
        <v>#VALUE!</v>
      </c>
      <c r="H152" s="10" t="str">
        <f>IF(B152="estim",REPLACE(G152,SEARCH(",",G152),1,"."),C152)</f>
        <v>NA</v>
      </c>
      <c r="I152">
        <f>IF(B152="estim",ABS(F152-E152),0)</f>
        <v>0</v>
      </c>
      <c r="K152" t="e">
        <f>E152/2+F152/2</f>
        <v>#VALUE!</v>
      </c>
      <c r="L152" t="str">
        <f>IF(J152=1,REPLACE(K152,SEARCH(",",K152),1,"."),C152)</f>
        <v>NA</v>
      </c>
    </row>
    <row r="153" spans="1:12" x14ac:dyDescent="0.3">
      <c r="A153" s="1" t="s">
        <v>1273</v>
      </c>
      <c r="B153" t="s">
        <v>2380</v>
      </c>
      <c r="C153" t="s">
        <v>11</v>
      </c>
      <c r="D153" t="s">
        <v>11</v>
      </c>
      <c r="E153" t="str">
        <f>IF(C153="NA","",REPLACE(C153,SEARCH(".",C153),1,","))</f>
        <v/>
      </c>
      <c r="F153" t="str">
        <f>IF(D153="NA","",REPLACE(D153,SEARCH(".",D153),1,","))</f>
        <v/>
      </c>
      <c r="G153" s="9" t="e">
        <f>E153/2+F153/2</f>
        <v>#VALUE!</v>
      </c>
      <c r="H153" s="10" t="str">
        <f>IF(B153="estim",REPLACE(G153,SEARCH(",",G153),1,"."),C153)</f>
        <v>NA</v>
      </c>
      <c r="I153">
        <f>IF(B153="estim",ABS(F153-E153),0)</f>
        <v>0</v>
      </c>
      <c r="K153" t="e">
        <f>E153/2+F153/2</f>
        <v>#VALUE!</v>
      </c>
      <c r="L153" t="str">
        <f>IF(J153=1,REPLACE(K153,SEARCH(",",K153),1,"."),C153)</f>
        <v>NA</v>
      </c>
    </row>
    <row r="154" spans="1:12" x14ac:dyDescent="0.3">
      <c r="A154" s="1" t="s">
        <v>1281</v>
      </c>
      <c r="B154" t="s">
        <v>2382</v>
      </c>
      <c r="C154" t="s">
        <v>1290</v>
      </c>
      <c r="D154" t="s">
        <v>2439</v>
      </c>
      <c r="E154" t="str">
        <f>IF(C154="NA","",REPLACE(C154,SEARCH(".",C154),1,","))</f>
        <v>2,7535224741126463e-4</v>
      </c>
      <c r="F154" t="str">
        <f>IF(D154="NA","",REPLACE(D154,SEARCH(".",D154),1,","))</f>
        <v>0,008493573279659033</v>
      </c>
      <c r="G154" s="9">
        <f>E154/2+F154/2</f>
        <v>4.384462763535147E-3</v>
      </c>
      <c r="H154" s="10" t="str">
        <f>IF(B154="estim",REPLACE(G154,SEARCH(",",G154),1,"."),C154)</f>
        <v>0.00438446276353515</v>
      </c>
      <c r="I154">
        <f>IF(B154="estim",ABS(F154-E154),0)</f>
        <v>8.2182210322477647E-3</v>
      </c>
      <c r="K154">
        <f>E154/2+F154/2</f>
        <v>4.384462763535147E-3</v>
      </c>
      <c r="L154" t="str">
        <f>IF(J154=1,REPLACE(K154,SEARCH(",",K154),1,"."),C154)</f>
        <v>2.7535224741126463e-4</v>
      </c>
    </row>
    <row r="155" spans="1:12" x14ac:dyDescent="0.3">
      <c r="A155" s="1" t="s">
        <v>1291</v>
      </c>
      <c r="B155" t="s">
        <v>2380</v>
      </c>
      <c r="C155" t="s">
        <v>11</v>
      </c>
      <c r="D155" t="s">
        <v>11</v>
      </c>
      <c r="E155" t="str">
        <f>IF(C155="NA","",REPLACE(C155,SEARCH(".",C155),1,","))</f>
        <v/>
      </c>
      <c r="F155" t="str">
        <f>IF(D155="NA","",REPLACE(D155,SEARCH(".",D155),1,","))</f>
        <v/>
      </c>
      <c r="G155" s="9" t="e">
        <f>E155/2+F155/2</f>
        <v>#VALUE!</v>
      </c>
      <c r="H155" s="10" t="str">
        <f>IF(B155="estim",REPLACE(G155,SEARCH(",",G155),1,"."),C155)</f>
        <v>NA</v>
      </c>
      <c r="I155">
        <f>IF(B155="estim",ABS(F155-E155),0)</f>
        <v>0</v>
      </c>
      <c r="K155" t="e">
        <f>E155/2+F155/2</f>
        <v>#VALUE!</v>
      </c>
      <c r="L155" t="str">
        <f>IF(J155=1,REPLACE(K155,SEARCH(",",K155),1,"."),C155)</f>
        <v>NA</v>
      </c>
    </row>
    <row r="156" spans="1:12" x14ac:dyDescent="0.3">
      <c r="A156" s="1" t="s">
        <v>1301</v>
      </c>
      <c r="B156" t="s">
        <v>2380</v>
      </c>
      <c r="C156" t="s">
        <v>11</v>
      </c>
      <c r="D156" t="s">
        <v>11</v>
      </c>
      <c r="E156" t="str">
        <f>IF(C156="NA","",REPLACE(C156,SEARCH(".",C156),1,","))</f>
        <v/>
      </c>
      <c r="F156" t="str">
        <f>IF(D156="NA","",REPLACE(D156,SEARCH(".",D156),1,","))</f>
        <v/>
      </c>
      <c r="G156" s="9" t="e">
        <f>E156/2+F156/2</f>
        <v>#VALUE!</v>
      </c>
      <c r="H156" s="10" t="str">
        <f>IF(B156="estim",REPLACE(G156,SEARCH(",",G156),1,"."),C156)</f>
        <v>NA</v>
      </c>
      <c r="I156">
        <f>IF(B156="estim",ABS(F156-E156),0)</f>
        <v>0</v>
      </c>
      <c r="K156" t="e">
        <f>E156/2+F156/2</f>
        <v>#VALUE!</v>
      </c>
      <c r="L156" t="str">
        <f>IF(J156=1,REPLACE(K156,SEARCH(",",K156),1,"."),C156)</f>
        <v>NA</v>
      </c>
    </row>
    <row r="157" spans="1:12" x14ac:dyDescent="0.3">
      <c r="A157" s="1" t="s">
        <v>1309</v>
      </c>
      <c r="B157" t="s">
        <v>2382</v>
      </c>
      <c r="C157" t="s">
        <v>1317</v>
      </c>
      <c r="D157" t="s">
        <v>2440</v>
      </c>
      <c r="E157" t="str">
        <f>IF(C157="NA","",REPLACE(C157,SEARCH(".",C157),1,","))</f>
        <v>4,5680046901241944e-4</v>
      </c>
      <c r="F157" t="str">
        <f>IF(D157="NA","",REPLACE(D157,SEARCH(".",D157),1,","))</f>
        <v>0,004178548486007262</v>
      </c>
      <c r="G157" s="9">
        <f>E157/2+F157/2</f>
        <v>2.3176744775098394E-3</v>
      </c>
      <c r="H157" s="10" t="str">
        <f>IF(B157="estim",REPLACE(G157,SEARCH(",",G157),1,"."),C157)</f>
        <v>0.00231767447750984</v>
      </c>
      <c r="I157">
        <f>IF(B157="estim",ABS(F157-E157),0)</f>
        <v>3.7217480169948413E-3</v>
      </c>
      <c r="K157">
        <f>E157/2+F157/2</f>
        <v>2.3176744775098394E-3</v>
      </c>
      <c r="L157" t="str">
        <f>IF(J157=1,REPLACE(K157,SEARCH(",",K157),1,"."),C157)</f>
        <v>4.5680046901241944e-4</v>
      </c>
    </row>
    <row r="158" spans="1:12" x14ac:dyDescent="0.3">
      <c r="A158" s="1" t="s">
        <v>1318</v>
      </c>
      <c r="B158" t="s">
        <v>2380</v>
      </c>
      <c r="C158" t="s">
        <v>11</v>
      </c>
      <c r="D158" t="s">
        <v>11</v>
      </c>
      <c r="E158" t="str">
        <f>IF(C158="NA","",REPLACE(C158,SEARCH(".",C158),1,","))</f>
        <v/>
      </c>
      <c r="F158" t="str">
        <f>IF(D158="NA","",REPLACE(D158,SEARCH(".",D158),1,","))</f>
        <v/>
      </c>
      <c r="G158" s="9" t="e">
        <f>E158/2+F158/2</f>
        <v>#VALUE!</v>
      </c>
      <c r="H158" s="10" t="str">
        <f>IF(B158="estim",REPLACE(G158,SEARCH(",",G158),1,"."),C158)</f>
        <v>NA</v>
      </c>
      <c r="I158">
        <f>IF(B158="estim",ABS(F158-E158),0)</f>
        <v>0</v>
      </c>
      <c r="K158" t="e">
        <f>E158/2+F158/2</f>
        <v>#VALUE!</v>
      </c>
      <c r="L158" t="str">
        <f>IF(J158=1,REPLACE(K158,SEARCH(",",K158),1,"."),C158)</f>
        <v>NA</v>
      </c>
    </row>
    <row r="159" spans="1:12" x14ac:dyDescent="0.3">
      <c r="A159" s="1" t="s">
        <v>1327</v>
      </c>
      <c r="B159" t="s">
        <v>2380</v>
      </c>
      <c r="C159" t="s">
        <v>11</v>
      </c>
      <c r="D159" t="s">
        <v>11</v>
      </c>
      <c r="E159" t="str">
        <f>IF(C159="NA","",REPLACE(C159,SEARCH(".",C159),1,","))</f>
        <v/>
      </c>
      <c r="F159" t="str">
        <f>IF(D159="NA","",REPLACE(D159,SEARCH(".",D159),1,","))</f>
        <v/>
      </c>
      <c r="G159" s="9" t="e">
        <f>E159/2+F159/2</f>
        <v>#VALUE!</v>
      </c>
      <c r="H159" s="10" t="str">
        <f>IF(B159="estim",REPLACE(G159,SEARCH(",",G159),1,"."),C159)</f>
        <v>NA</v>
      </c>
      <c r="I159">
        <f>IF(B159="estim",ABS(F159-E159),0)</f>
        <v>0</v>
      </c>
      <c r="K159" t="e">
        <f>E159/2+F159/2</f>
        <v>#VALUE!</v>
      </c>
      <c r="L159" t="str">
        <f>IF(J159=1,REPLACE(K159,SEARCH(",",K159),1,"."),C159)</f>
        <v>NA</v>
      </c>
    </row>
    <row r="160" spans="1:12" x14ac:dyDescent="0.3">
      <c r="A160" s="1" t="s">
        <v>1335</v>
      </c>
      <c r="B160" t="s">
        <v>2382</v>
      </c>
      <c r="C160" t="s">
        <v>1345</v>
      </c>
      <c r="D160" t="s">
        <v>2441</v>
      </c>
      <c r="E160" t="str">
        <f>IF(C160="NA","",REPLACE(C160,SEARCH(".",C160),1,","))</f>
        <v>0,008475553716482453</v>
      </c>
      <c r="F160" t="str">
        <f>IF(D160="NA","",REPLACE(D160,SEARCH(".",D160),1,","))</f>
        <v>0,006426926592792208</v>
      </c>
      <c r="G160" s="9">
        <f>E160/2+F160/2</f>
        <v>7.4512401546373251E-3</v>
      </c>
      <c r="H160" s="10" t="str">
        <f>IF(B160="estim",REPLACE(G160,SEARCH(",",G160),1,"."),C160)</f>
        <v>0.00745124015463733</v>
      </c>
      <c r="I160">
        <f>IF(B160="estim",ABS(F160-E160),0)</f>
        <v>2.0486271236902498E-3</v>
      </c>
      <c r="K160">
        <f>E160/2+F160/2</f>
        <v>7.4512401546373251E-3</v>
      </c>
      <c r="L160" t="str">
        <f>IF(J160=1,REPLACE(K160,SEARCH(",",K160),1,"."),C160)</f>
        <v>0.008475553716482453</v>
      </c>
    </row>
    <row r="161" spans="1:12" x14ac:dyDescent="0.3">
      <c r="A161" s="1" t="s">
        <v>1346</v>
      </c>
      <c r="B161" t="s">
        <v>2380</v>
      </c>
      <c r="C161" t="s">
        <v>11</v>
      </c>
      <c r="D161" t="s">
        <v>11</v>
      </c>
      <c r="E161" t="str">
        <f>IF(C161="NA","",REPLACE(C161,SEARCH(".",C161),1,","))</f>
        <v/>
      </c>
      <c r="F161" t="str">
        <f>IF(D161="NA","",REPLACE(D161,SEARCH(".",D161),1,","))</f>
        <v/>
      </c>
      <c r="G161" s="9" t="e">
        <f>E161/2+F161/2</f>
        <v>#VALUE!</v>
      </c>
      <c r="H161" s="10" t="str">
        <f>IF(B161="estim",REPLACE(G161,SEARCH(",",G161),1,"."),C161)</f>
        <v>NA</v>
      </c>
      <c r="I161">
        <f>IF(B161="estim",ABS(F161-E161),0)</f>
        <v>0</v>
      </c>
      <c r="K161" t="e">
        <f>E161/2+F161/2</f>
        <v>#VALUE!</v>
      </c>
      <c r="L161" t="str">
        <f>IF(J161=1,REPLACE(K161,SEARCH(",",K161),1,"."),C161)</f>
        <v>NA</v>
      </c>
    </row>
    <row r="162" spans="1:12" x14ac:dyDescent="0.3">
      <c r="A162" s="1" t="s">
        <v>1356</v>
      </c>
      <c r="B162" t="s">
        <v>2380</v>
      </c>
      <c r="C162" t="s">
        <v>11</v>
      </c>
      <c r="D162" t="s">
        <v>11</v>
      </c>
      <c r="E162" t="str">
        <f>IF(C162="NA","",REPLACE(C162,SEARCH(".",C162),1,","))</f>
        <v/>
      </c>
      <c r="F162" t="str">
        <f>IF(D162="NA","",REPLACE(D162,SEARCH(".",D162),1,","))</f>
        <v/>
      </c>
      <c r="G162" s="9" t="e">
        <f>E162/2+F162/2</f>
        <v>#VALUE!</v>
      </c>
      <c r="H162" s="10" t="str">
        <f>IF(B162="estim",REPLACE(G162,SEARCH(",",G162),1,"."),C162)</f>
        <v>NA</v>
      </c>
      <c r="I162">
        <f>IF(B162="estim",ABS(F162-E162),0)</f>
        <v>0</v>
      </c>
      <c r="K162" t="e">
        <f>E162/2+F162/2</f>
        <v>#VALUE!</v>
      </c>
      <c r="L162" t="str">
        <f>IF(J162=1,REPLACE(K162,SEARCH(",",K162),1,"."),C162)</f>
        <v>NA</v>
      </c>
    </row>
    <row r="163" spans="1:12" x14ac:dyDescent="0.3">
      <c r="A163" s="1" t="s">
        <v>1365</v>
      </c>
      <c r="B163" t="s">
        <v>2382</v>
      </c>
      <c r="C163" t="s">
        <v>1374</v>
      </c>
      <c r="D163" t="s">
        <v>2442</v>
      </c>
      <c r="E163" t="str">
        <f>IF(C163="NA","",REPLACE(C163,SEARCH(".",C163),1,","))</f>
        <v>0,0022940504420896346</v>
      </c>
      <c r="F163" t="str">
        <f>IF(D163="NA","",REPLACE(D163,SEARCH(".",D163),1,","))</f>
        <v>0,00818812593893185</v>
      </c>
      <c r="G163" s="9">
        <f>E163/2+F163/2</f>
        <v>5.2410881905107396E-3</v>
      </c>
      <c r="H163" s="10" t="str">
        <f>IF(B163="estim",REPLACE(G163,SEARCH(",",G163),1,"."),C163)</f>
        <v>0.00524108819051074</v>
      </c>
      <c r="I163">
        <f>IF(B163="estim",ABS(F163-E163),0)</f>
        <v>5.8940754968422205E-3</v>
      </c>
      <c r="K163">
        <f>E163/2+F163/2</f>
        <v>5.2410881905107396E-3</v>
      </c>
      <c r="L163" t="str">
        <f>IF(J163=1,REPLACE(K163,SEARCH(",",K163),1,"."),C163)</f>
        <v>0.0022940504420896346</v>
      </c>
    </row>
    <row r="164" spans="1:12" x14ac:dyDescent="0.3">
      <c r="A164" s="1" t="s">
        <v>1375</v>
      </c>
      <c r="B164" t="s">
        <v>2380</v>
      </c>
      <c r="C164" t="s">
        <v>11</v>
      </c>
      <c r="D164" t="s">
        <v>11</v>
      </c>
      <c r="E164" t="str">
        <f>IF(C164="NA","",REPLACE(C164,SEARCH(".",C164),1,","))</f>
        <v/>
      </c>
      <c r="F164" t="str">
        <f>IF(D164="NA","",REPLACE(D164,SEARCH(".",D164),1,","))</f>
        <v/>
      </c>
      <c r="G164" s="9" t="e">
        <f>E164/2+F164/2</f>
        <v>#VALUE!</v>
      </c>
      <c r="H164" s="10" t="str">
        <f>IF(B164="estim",REPLACE(G164,SEARCH(",",G164),1,"."),C164)</f>
        <v>NA</v>
      </c>
      <c r="I164">
        <f>IF(B164="estim",ABS(F164-E164),0)</f>
        <v>0</v>
      </c>
      <c r="K164" t="e">
        <f>E164/2+F164/2</f>
        <v>#VALUE!</v>
      </c>
      <c r="L164" t="str">
        <f>IF(J164=1,REPLACE(K164,SEARCH(",",K164),1,"."),C164)</f>
        <v>NA</v>
      </c>
    </row>
    <row r="165" spans="1:12" x14ac:dyDescent="0.3">
      <c r="A165" s="1" t="s">
        <v>1384</v>
      </c>
      <c r="B165" t="s">
        <v>2380</v>
      </c>
      <c r="C165" t="s">
        <v>11</v>
      </c>
      <c r="D165" t="s">
        <v>11</v>
      </c>
      <c r="E165" t="str">
        <f>IF(C165="NA","",REPLACE(C165,SEARCH(".",C165),1,","))</f>
        <v/>
      </c>
      <c r="F165" t="str">
        <f>IF(D165="NA","",REPLACE(D165,SEARCH(".",D165),1,","))</f>
        <v/>
      </c>
      <c r="G165" s="9" t="e">
        <f>E165/2+F165/2</f>
        <v>#VALUE!</v>
      </c>
      <c r="H165" s="10" t="str">
        <f>IF(B165="estim",REPLACE(G165,SEARCH(",",G165),1,"."),C165)</f>
        <v>NA</v>
      </c>
      <c r="I165">
        <f>IF(B165="estim",ABS(F165-E165),0)</f>
        <v>0</v>
      </c>
      <c r="K165" t="e">
        <f>E165/2+F165/2</f>
        <v>#VALUE!</v>
      </c>
      <c r="L165" t="str">
        <f>IF(J165=1,REPLACE(K165,SEARCH(",",K165),1,"."),C165)</f>
        <v>NA</v>
      </c>
    </row>
    <row r="166" spans="1:12" x14ac:dyDescent="0.3">
      <c r="A166" s="1" t="s">
        <v>1392</v>
      </c>
      <c r="B166" t="s">
        <v>2382</v>
      </c>
      <c r="C166" t="s">
        <v>1401</v>
      </c>
      <c r="D166" t="s">
        <v>2126</v>
      </c>
      <c r="E166" t="str">
        <f>IF(C166="NA","",REPLACE(C166,SEARCH(".",C166),1,","))</f>
        <v>0,006524501851929099</v>
      </c>
      <c r="F166" t="str">
        <f>IF(D166="NA","",REPLACE(D166,SEARCH(".",D166),1,","))</f>
        <v>0,0048588779754936695</v>
      </c>
      <c r="G166" s="9">
        <f>E166/2+F166/2</f>
        <v>5.6916899137113754E-3</v>
      </c>
      <c r="H166" s="10" t="str">
        <f>IF(B166="estim",REPLACE(G166,SEARCH(",",G166),1,"."),C166)</f>
        <v>0.00569168991371138</v>
      </c>
      <c r="I166">
        <f>IF(B166="estim",ABS(F166-E166),0)</f>
        <v>1.6656238764354301E-3</v>
      </c>
      <c r="K166">
        <f>E166/2+F166/2</f>
        <v>5.6916899137113754E-3</v>
      </c>
      <c r="L166" t="str">
        <f>IF(J166=1,REPLACE(K166,SEARCH(",",K166),1,"."),C166)</f>
        <v>0.006524501851929099</v>
      </c>
    </row>
    <row r="167" spans="1:12" x14ac:dyDescent="0.3">
      <c r="A167" s="1" t="s">
        <v>1402</v>
      </c>
      <c r="B167" t="s">
        <v>2380</v>
      </c>
      <c r="C167" t="s">
        <v>11</v>
      </c>
      <c r="D167" t="s">
        <v>11</v>
      </c>
      <c r="E167" t="str">
        <f>IF(C167="NA","",REPLACE(C167,SEARCH(".",C167),1,","))</f>
        <v/>
      </c>
      <c r="F167" t="str">
        <f>IF(D167="NA","",REPLACE(D167,SEARCH(".",D167),1,","))</f>
        <v/>
      </c>
      <c r="G167" s="9" t="e">
        <f>E167/2+F167/2</f>
        <v>#VALUE!</v>
      </c>
      <c r="H167" s="10" t="str">
        <f>IF(B167="estim",REPLACE(G167,SEARCH(",",G167),1,"."),C167)</f>
        <v>NA</v>
      </c>
      <c r="I167">
        <f>IF(B167="estim",ABS(F167-E167),0)</f>
        <v>0</v>
      </c>
      <c r="K167" t="e">
        <f>E167/2+F167/2</f>
        <v>#VALUE!</v>
      </c>
      <c r="L167" t="str">
        <f>IF(J167=1,REPLACE(K167,SEARCH(",",K167),1,"."),C167)</f>
        <v>NA</v>
      </c>
    </row>
    <row r="168" spans="1:12" x14ac:dyDescent="0.3">
      <c r="A168" s="1" t="s">
        <v>1412</v>
      </c>
      <c r="B168" t="s">
        <v>2380</v>
      </c>
      <c r="C168" t="s">
        <v>11</v>
      </c>
      <c r="D168" t="s">
        <v>11</v>
      </c>
      <c r="E168" t="str">
        <f>IF(C168="NA","",REPLACE(C168,SEARCH(".",C168),1,","))</f>
        <v/>
      </c>
      <c r="F168" t="str">
        <f>IF(D168="NA","",REPLACE(D168,SEARCH(".",D168),1,","))</f>
        <v/>
      </c>
      <c r="G168" s="9" t="e">
        <f>E168/2+F168/2</f>
        <v>#VALUE!</v>
      </c>
      <c r="H168" s="10" t="str">
        <f>IF(B168="estim",REPLACE(G168,SEARCH(",",G168),1,"."),C168)</f>
        <v>NA</v>
      </c>
      <c r="I168">
        <f>IF(B168="estim",ABS(F168-E168),0)</f>
        <v>0</v>
      </c>
      <c r="K168" t="e">
        <f>E168/2+F168/2</f>
        <v>#VALUE!</v>
      </c>
      <c r="L168" t="str">
        <f>IF(J168=1,REPLACE(K168,SEARCH(",",K168),1,"."),C168)</f>
        <v>NA</v>
      </c>
    </row>
    <row r="169" spans="1:12" x14ac:dyDescent="0.3">
      <c r="A169" s="1" t="s">
        <v>1421</v>
      </c>
      <c r="B169" t="s">
        <v>2382</v>
      </c>
      <c r="C169" t="s">
        <v>1430</v>
      </c>
      <c r="D169" t="s">
        <v>2127</v>
      </c>
      <c r="E169" t="str">
        <f>IF(C169="NA","",REPLACE(C169,SEARCH(".",C169),1,","))</f>
        <v>0,00680523715640402</v>
      </c>
      <c r="F169" t="str">
        <f>IF(D169="NA","",REPLACE(D169,SEARCH(".",D169),1,","))</f>
        <v>0,00776780117303133</v>
      </c>
      <c r="G169" s="9">
        <f>E169/2+F169/2</f>
        <v>7.2865191647176752E-3</v>
      </c>
      <c r="H169" s="10" t="str">
        <f>IF(B169="estim",REPLACE(G169,SEARCH(",",G169),1,"."),C169)</f>
        <v>0.00728651916471768</v>
      </c>
      <c r="I169">
        <f>IF(B169="estim",ABS(F169-E169),0)</f>
        <v>9.6256401662730973E-4</v>
      </c>
      <c r="K169">
        <f>E169/2+F169/2</f>
        <v>7.2865191647176752E-3</v>
      </c>
      <c r="L169" t="str">
        <f>IF(J169=1,REPLACE(K169,SEARCH(",",K169),1,"."),C169)</f>
        <v>0.00680523715640402</v>
      </c>
    </row>
    <row r="170" spans="1:12" x14ac:dyDescent="0.3">
      <c r="A170" s="1" t="s">
        <v>1431</v>
      </c>
      <c r="B170" t="s">
        <v>2381</v>
      </c>
      <c r="C170" t="s">
        <v>11</v>
      </c>
      <c r="D170" t="s">
        <v>11</v>
      </c>
      <c r="E170" t="str">
        <f>IF(C170="NA","",REPLACE(C170,SEARCH(".",C170),1,","))</f>
        <v/>
      </c>
      <c r="F170" t="str">
        <f>IF(D170="NA","",REPLACE(D170,SEARCH(".",D170),1,","))</f>
        <v/>
      </c>
      <c r="G170" s="9" t="e">
        <f>E170/2+F170/2</f>
        <v>#VALUE!</v>
      </c>
      <c r="H170" s="10" t="str">
        <f>IF(B170="estim",REPLACE(G170,SEARCH(",",G170),1,"."),C170)</f>
        <v>NA</v>
      </c>
      <c r="I170">
        <f>IF(B170="estim",ABS(F170-E170),0)</f>
        <v>0</v>
      </c>
      <c r="K170" t="e">
        <f>E170/2+F170/2</f>
        <v>#VALUE!</v>
      </c>
      <c r="L170" t="str">
        <f>IF(J170=1,REPLACE(K170,SEARCH(",",K170),1,"."),C170)</f>
        <v>NA</v>
      </c>
    </row>
    <row r="171" spans="1:12" x14ac:dyDescent="0.3">
      <c r="A171" s="1" t="s">
        <v>1439</v>
      </c>
      <c r="B171" t="s">
        <v>2381</v>
      </c>
      <c r="C171" t="s">
        <v>11</v>
      </c>
      <c r="D171" t="s">
        <v>11</v>
      </c>
      <c r="E171" t="str">
        <f>IF(C171="NA","",REPLACE(C171,SEARCH(".",C171),1,","))</f>
        <v/>
      </c>
      <c r="F171" t="str">
        <f>IF(D171="NA","",REPLACE(D171,SEARCH(".",D171),1,","))</f>
        <v/>
      </c>
      <c r="G171" s="9" t="e">
        <f>E171/2+F171/2</f>
        <v>#VALUE!</v>
      </c>
      <c r="H171" s="10" t="str">
        <f>IF(B171="estim",REPLACE(G171,SEARCH(",",G171),1,"."),C171)</f>
        <v>NA</v>
      </c>
      <c r="I171">
        <f>IF(B171="estim",ABS(F171-E171),0)</f>
        <v>0</v>
      </c>
      <c r="K171" t="e">
        <f>E171/2+F171/2</f>
        <v>#VALUE!</v>
      </c>
      <c r="L171" t="str">
        <f>IF(J171=1,REPLACE(K171,SEARCH(",",K171),1,"."),C171)</f>
        <v>NA</v>
      </c>
    </row>
    <row r="172" spans="1:12" x14ac:dyDescent="0.3">
      <c r="A172" s="1" t="s">
        <v>1449</v>
      </c>
      <c r="B172" t="s">
        <v>2381</v>
      </c>
      <c r="C172" t="s">
        <v>1458</v>
      </c>
      <c r="D172" t="s">
        <v>1458</v>
      </c>
      <c r="E172" t="str">
        <f>IF(C172="NA","",REPLACE(C172,SEARCH(".",C172),1,","))</f>
        <v>-1,611263688544584e-4</v>
      </c>
      <c r="F172" t="str">
        <f>IF(D172="NA","",REPLACE(D172,SEARCH(".",D172),1,","))</f>
        <v>-1,611263688544584e-4</v>
      </c>
      <c r="G172" s="9">
        <f>E172/2+F172/2</f>
        <v>-1.6112636885445801E-4</v>
      </c>
      <c r="H172" s="10" t="str">
        <f>IF(B172="estim",REPLACE(G172,SEARCH(",",G172),1,"."),C172)</f>
        <v>-1.611263688544584e-4</v>
      </c>
      <c r="I172">
        <f>IF(B172="estim",ABS(F172-E172),0)</f>
        <v>0</v>
      </c>
      <c r="K172">
        <f>E172/2+F172/2</f>
        <v>-1.6112636885445801E-4</v>
      </c>
      <c r="L172" t="str">
        <f>IF(J172=1,REPLACE(K172,SEARCH(",",K172),1,"."),C172)</f>
        <v>-1.611263688544584e-4</v>
      </c>
    </row>
    <row r="173" spans="1:12" x14ac:dyDescent="0.3">
      <c r="A173" s="1" t="s">
        <v>1459</v>
      </c>
      <c r="B173" t="s">
        <v>2381</v>
      </c>
      <c r="C173" t="s">
        <v>11</v>
      </c>
      <c r="D173" t="s">
        <v>11</v>
      </c>
      <c r="E173" t="str">
        <f>IF(C173="NA","",REPLACE(C173,SEARCH(".",C173),1,","))</f>
        <v/>
      </c>
      <c r="F173" t="str">
        <f>IF(D173="NA","",REPLACE(D173,SEARCH(".",D173),1,","))</f>
        <v/>
      </c>
      <c r="G173" s="9" t="e">
        <f>E173/2+F173/2</f>
        <v>#VALUE!</v>
      </c>
      <c r="H173" s="10" t="str">
        <f>IF(B173="estim",REPLACE(G173,SEARCH(",",G173),1,"."),C173)</f>
        <v>NA</v>
      </c>
      <c r="I173">
        <f>IF(B173="estim",ABS(F173-E173),0)</f>
        <v>0</v>
      </c>
      <c r="K173" t="e">
        <f>E173/2+F173/2</f>
        <v>#VALUE!</v>
      </c>
      <c r="L173" t="str">
        <f>IF(J173=1,REPLACE(K173,SEARCH(",",K173),1,"."),C173)</f>
        <v>NA</v>
      </c>
    </row>
    <row r="174" spans="1:12" x14ac:dyDescent="0.3">
      <c r="A174" s="1" t="s">
        <v>1468</v>
      </c>
      <c r="B174" t="s">
        <v>2381</v>
      </c>
      <c r="C174" t="s">
        <v>11</v>
      </c>
      <c r="D174" t="s">
        <v>11</v>
      </c>
      <c r="E174" t="str">
        <f>IF(C174="NA","",REPLACE(C174,SEARCH(".",C174),1,","))</f>
        <v/>
      </c>
      <c r="F174" t="str">
        <f>IF(D174="NA","",REPLACE(D174,SEARCH(".",D174),1,","))</f>
        <v/>
      </c>
      <c r="G174" s="9" t="e">
        <f>E174/2+F174/2</f>
        <v>#VALUE!</v>
      </c>
      <c r="H174" s="10" t="str">
        <f>IF(B174="estim",REPLACE(G174,SEARCH(",",G174),1,"."),C174)</f>
        <v>NA</v>
      </c>
      <c r="I174">
        <f>IF(B174="estim",ABS(F174-E174),0)</f>
        <v>0</v>
      </c>
      <c r="K174" t="e">
        <f>E174/2+F174/2</f>
        <v>#VALUE!</v>
      </c>
      <c r="L174" t="str">
        <f>IF(J174=1,REPLACE(K174,SEARCH(",",K174),1,"."),C174)</f>
        <v>NA</v>
      </c>
    </row>
    <row r="175" spans="1:12" x14ac:dyDescent="0.3">
      <c r="A175" s="1" t="s">
        <v>1476</v>
      </c>
      <c r="B175" t="s">
        <v>2381</v>
      </c>
      <c r="C175" t="s">
        <v>1485</v>
      </c>
      <c r="D175" t="s">
        <v>1485</v>
      </c>
      <c r="E175" t="str">
        <f>IF(C175="NA","",REPLACE(C175,SEARCH(".",C175),1,","))</f>
        <v>0,013652583665292317</v>
      </c>
      <c r="F175" t="str">
        <f>IF(D175="NA","",REPLACE(D175,SEARCH(".",D175),1,","))</f>
        <v>0,013652583665292317</v>
      </c>
      <c r="G175" s="9">
        <f>E175/2+F175/2</f>
        <v>1.36525836652923E-2</v>
      </c>
      <c r="H175" s="10" t="str">
        <f>IF(B175="estim",REPLACE(G175,SEARCH(",",G175),1,"."),C175)</f>
        <v>0.013652583665292317</v>
      </c>
      <c r="I175">
        <f>IF(B175="estim",ABS(F175-E175),0)</f>
        <v>0</v>
      </c>
      <c r="K175">
        <f>E175/2+F175/2</f>
        <v>1.36525836652923E-2</v>
      </c>
      <c r="L175" t="str">
        <f>IF(J175=1,REPLACE(K175,SEARCH(",",K175),1,"."),C175)</f>
        <v>0.013652583665292317</v>
      </c>
    </row>
    <row r="176" spans="1:12" x14ac:dyDescent="0.3">
      <c r="A176" s="1" t="s">
        <v>1486</v>
      </c>
      <c r="B176" t="s">
        <v>2381</v>
      </c>
      <c r="C176" t="s">
        <v>11</v>
      </c>
      <c r="D176" t="s">
        <v>11</v>
      </c>
      <c r="E176" t="str">
        <f>IF(C176="NA","",REPLACE(C176,SEARCH(".",C176),1,","))</f>
        <v/>
      </c>
      <c r="F176" t="str">
        <f>IF(D176="NA","",REPLACE(D176,SEARCH(".",D176),1,","))</f>
        <v/>
      </c>
      <c r="G176" s="9" t="e">
        <f>E176/2+F176/2</f>
        <v>#VALUE!</v>
      </c>
      <c r="H176" s="10" t="str">
        <f>IF(B176="estim",REPLACE(G176,SEARCH(",",G176),1,"."),C176)</f>
        <v>NA</v>
      </c>
      <c r="I176">
        <f>IF(B176="estim",ABS(F176-E176),0)</f>
        <v>0</v>
      </c>
      <c r="K176" t="e">
        <f>E176/2+F176/2</f>
        <v>#VALUE!</v>
      </c>
      <c r="L176" t="str">
        <f>IF(J176=1,REPLACE(K176,SEARCH(",",K176),1,"."),C176)</f>
        <v>NA</v>
      </c>
    </row>
    <row r="177" spans="1:12" x14ac:dyDescent="0.3">
      <c r="A177" s="1" t="s">
        <v>1494</v>
      </c>
      <c r="B177" t="s">
        <v>2381</v>
      </c>
      <c r="C177" t="s">
        <v>11</v>
      </c>
      <c r="D177" t="s">
        <v>11</v>
      </c>
      <c r="E177" t="str">
        <f>IF(C177="NA","",REPLACE(C177,SEARCH(".",C177),1,","))</f>
        <v/>
      </c>
      <c r="F177" t="str">
        <f>IF(D177="NA","",REPLACE(D177,SEARCH(".",D177),1,","))</f>
        <v/>
      </c>
      <c r="G177" s="9" t="e">
        <f>E177/2+F177/2</f>
        <v>#VALUE!</v>
      </c>
      <c r="H177" s="10" t="str">
        <f>IF(B177="estim",REPLACE(G177,SEARCH(",",G177),1,"."),C177)</f>
        <v>NA</v>
      </c>
      <c r="I177">
        <f>IF(B177="estim",ABS(F177-E177),0)</f>
        <v>0</v>
      </c>
      <c r="K177" t="e">
        <f>E177/2+F177/2</f>
        <v>#VALUE!</v>
      </c>
      <c r="L177" t="str">
        <f>IF(J177=1,REPLACE(K177,SEARCH(",",K177),1,"."),C177)</f>
        <v>NA</v>
      </c>
    </row>
    <row r="178" spans="1:12" x14ac:dyDescent="0.3">
      <c r="A178" s="1" t="s">
        <v>1502</v>
      </c>
      <c r="B178" t="s">
        <v>2381</v>
      </c>
      <c r="C178" t="s">
        <v>1511</v>
      </c>
      <c r="D178" t="s">
        <v>1511</v>
      </c>
      <c r="E178" t="str">
        <f>IF(C178="NA","",REPLACE(C178,SEARCH(".",C178),1,","))</f>
        <v>0,005845827162088479</v>
      </c>
      <c r="F178" t="str">
        <f>IF(D178="NA","",REPLACE(D178,SEARCH(".",D178),1,","))</f>
        <v>0,005845827162088479</v>
      </c>
      <c r="G178" s="9">
        <f>E178/2+F178/2</f>
        <v>5.8458271620884699E-3</v>
      </c>
      <c r="H178" s="10" t="str">
        <f>IF(B178="estim",REPLACE(G178,SEARCH(",",G178),1,"."),C178)</f>
        <v>0.005845827162088479</v>
      </c>
      <c r="I178">
        <f>IF(B178="estim",ABS(F178-E178),0)</f>
        <v>0</v>
      </c>
      <c r="K178">
        <f>E178/2+F178/2</f>
        <v>5.8458271620884699E-3</v>
      </c>
      <c r="L178" t="str">
        <f>IF(J178=1,REPLACE(K178,SEARCH(",",K178),1,"."),C178)</f>
        <v>0.005845827162088479</v>
      </c>
    </row>
    <row r="179" spans="1:12" x14ac:dyDescent="0.3">
      <c r="A179" s="1" t="s">
        <v>1512</v>
      </c>
      <c r="B179" t="s">
        <v>2381</v>
      </c>
      <c r="C179" t="s">
        <v>11</v>
      </c>
      <c r="D179" t="s">
        <v>11</v>
      </c>
      <c r="E179" t="str">
        <f>IF(C179="NA","",REPLACE(C179,SEARCH(".",C179),1,","))</f>
        <v/>
      </c>
      <c r="F179" t="str">
        <f>IF(D179="NA","",REPLACE(D179,SEARCH(".",D179),1,","))</f>
        <v/>
      </c>
      <c r="G179" s="9" t="e">
        <f>E179/2+F179/2</f>
        <v>#VALUE!</v>
      </c>
      <c r="H179" s="10" t="str">
        <f>IF(B179="estim",REPLACE(G179,SEARCH(",",G179),1,"."),C179)</f>
        <v>NA</v>
      </c>
      <c r="I179">
        <f>IF(B179="estim",ABS(F179-E179),0)</f>
        <v>0</v>
      </c>
      <c r="K179" t="e">
        <f>E179/2+F179/2</f>
        <v>#VALUE!</v>
      </c>
      <c r="L179" t="str">
        <f>IF(J179=1,REPLACE(K179,SEARCH(",",K179),1,"."),C179)</f>
        <v>NA</v>
      </c>
    </row>
    <row r="180" spans="1:12" x14ac:dyDescent="0.3">
      <c r="A180" s="1" t="s">
        <v>1522</v>
      </c>
      <c r="B180" t="s">
        <v>2381</v>
      </c>
      <c r="C180" t="s">
        <v>11</v>
      </c>
      <c r="D180" t="s">
        <v>11</v>
      </c>
      <c r="E180" t="str">
        <f>IF(C180="NA","",REPLACE(C180,SEARCH(".",C180),1,","))</f>
        <v/>
      </c>
      <c r="F180" t="str">
        <f>IF(D180="NA","",REPLACE(D180,SEARCH(".",D180),1,","))</f>
        <v/>
      </c>
      <c r="G180" s="9" t="e">
        <f>E180/2+F180/2</f>
        <v>#VALUE!</v>
      </c>
      <c r="H180" s="10" t="str">
        <f>IF(B180="estim",REPLACE(G180,SEARCH(",",G180),1,"."),C180)</f>
        <v>NA</v>
      </c>
      <c r="I180">
        <f>IF(B180="estim",ABS(F180-E180),0)</f>
        <v>0</v>
      </c>
      <c r="K180" t="e">
        <f>E180/2+F180/2</f>
        <v>#VALUE!</v>
      </c>
      <c r="L180" t="str">
        <f>IF(J180=1,REPLACE(K180,SEARCH(",",K180),1,"."),C180)</f>
        <v>NA</v>
      </c>
    </row>
    <row r="181" spans="1:12" x14ac:dyDescent="0.3">
      <c r="A181" s="1" t="s">
        <v>1530</v>
      </c>
      <c r="B181" t="s">
        <v>2381</v>
      </c>
      <c r="C181" t="s">
        <v>1539</v>
      </c>
      <c r="D181" t="s">
        <v>1539</v>
      </c>
      <c r="E181" t="str">
        <f>IF(C181="NA","",REPLACE(C181,SEARCH(".",C181),1,","))</f>
        <v>0,0027790383716213007</v>
      </c>
      <c r="F181" t="str">
        <f>IF(D181="NA","",REPLACE(D181,SEARCH(".",D181),1,","))</f>
        <v>0,0027790383716213007</v>
      </c>
      <c r="G181" s="9">
        <f>E181/2+F181/2</f>
        <v>2.7790383716212999E-3</v>
      </c>
      <c r="H181" s="10" t="str">
        <f>IF(B181="estim",REPLACE(G181,SEARCH(",",G181),1,"."),C181)</f>
        <v>0.0027790383716213007</v>
      </c>
      <c r="I181">
        <f>IF(B181="estim",ABS(F181-E181),0)</f>
        <v>0</v>
      </c>
      <c r="K181">
        <f>E181/2+F181/2</f>
        <v>2.7790383716212999E-3</v>
      </c>
      <c r="L181" t="str">
        <f>IF(J181=1,REPLACE(K181,SEARCH(",",K181),1,"."),C181)</f>
        <v>0.0027790383716213007</v>
      </c>
    </row>
    <row r="182" spans="1:12" x14ac:dyDescent="0.3">
      <c r="A182" s="1" t="s">
        <v>1540</v>
      </c>
      <c r="B182" t="s">
        <v>2381</v>
      </c>
      <c r="C182" t="s">
        <v>11</v>
      </c>
      <c r="D182" t="s">
        <v>11</v>
      </c>
      <c r="E182" t="str">
        <f>IF(C182="NA","",REPLACE(C182,SEARCH(".",C182),1,","))</f>
        <v/>
      </c>
      <c r="F182" t="str">
        <f>IF(D182="NA","",REPLACE(D182,SEARCH(".",D182),1,","))</f>
        <v/>
      </c>
      <c r="G182" s="9" t="e">
        <f>E182/2+F182/2</f>
        <v>#VALUE!</v>
      </c>
      <c r="H182" s="10" t="str">
        <f>IF(B182="estim",REPLACE(G182,SEARCH(",",G182),1,"."),C182)</f>
        <v>NA</v>
      </c>
      <c r="I182">
        <f>IF(B182="estim",ABS(F182-E182),0)</f>
        <v>0</v>
      </c>
      <c r="K182" t="e">
        <f>E182/2+F182/2</f>
        <v>#VALUE!</v>
      </c>
      <c r="L182" t="str">
        <f>IF(J182=1,REPLACE(K182,SEARCH(",",K182),1,"."),C182)</f>
        <v>NA</v>
      </c>
    </row>
    <row r="183" spans="1:12" x14ac:dyDescent="0.3">
      <c r="A183" s="1" t="s">
        <v>1549</v>
      </c>
      <c r="B183" t="s">
        <v>2381</v>
      </c>
      <c r="C183" t="s">
        <v>11</v>
      </c>
      <c r="D183" t="s">
        <v>11</v>
      </c>
      <c r="E183" t="str">
        <f>IF(C183="NA","",REPLACE(C183,SEARCH(".",C183),1,","))</f>
        <v/>
      </c>
      <c r="F183" t="str">
        <f>IF(D183="NA","",REPLACE(D183,SEARCH(".",D183),1,","))</f>
        <v/>
      </c>
      <c r="G183" s="9" t="e">
        <f>E183/2+F183/2</f>
        <v>#VALUE!</v>
      </c>
      <c r="H183" s="10" t="str">
        <f>IF(B183="estim",REPLACE(G183,SEARCH(",",G183),1,"."),C183)</f>
        <v>NA</v>
      </c>
      <c r="I183">
        <f>IF(B183="estim",ABS(F183-E183),0)</f>
        <v>0</v>
      </c>
      <c r="K183" t="e">
        <f>E183/2+F183/2</f>
        <v>#VALUE!</v>
      </c>
      <c r="L183" t="str">
        <f>IF(J183=1,REPLACE(K183,SEARCH(",",K183),1,"."),C183)</f>
        <v>NA</v>
      </c>
    </row>
    <row r="184" spans="1:12" x14ac:dyDescent="0.3">
      <c r="A184" s="1" t="s">
        <v>1557</v>
      </c>
      <c r="B184" t="s">
        <v>2381</v>
      </c>
      <c r="C184" t="s">
        <v>1565</v>
      </c>
      <c r="D184" t="s">
        <v>1565</v>
      </c>
      <c r="E184" t="str">
        <f>IF(C184="NA","",REPLACE(C184,SEARCH(".",C184),1,","))</f>
        <v>0,006805577885805603</v>
      </c>
      <c r="F184" t="str">
        <f>IF(D184="NA","",REPLACE(D184,SEARCH(".",D184),1,","))</f>
        <v>0,006805577885805603</v>
      </c>
      <c r="G184" s="9">
        <f>E184/2+F184/2</f>
        <v>6.8055778858056E-3</v>
      </c>
      <c r="H184" s="10" t="str">
        <f>IF(B184="estim",REPLACE(G184,SEARCH(",",G184),1,"."),C184)</f>
        <v>0.006805577885805603</v>
      </c>
      <c r="I184">
        <f>IF(B184="estim",ABS(F184-E184),0)</f>
        <v>0</v>
      </c>
      <c r="K184">
        <f>E184/2+F184/2</f>
        <v>6.8055778858056E-3</v>
      </c>
      <c r="L184" t="str">
        <f>IF(J184=1,REPLACE(K184,SEARCH(",",K184),1,"."),C184)</f>
        <v>0.006805577885805603</v>
      </c>
    </row>
    <row r="185" spans="1:12" x14ac:dyDescent="0.3">
      <c r="A185" s="1" t="s">
        <v>1566</v>
      </c>
      <c r="B185" t="s">
        <v>2381</v>
      </c>
      <c r="C185" t="s">
        <v>11</v>
      </c>
      <c r="D185" t="s">
        <v>11</v>
      </c>
      <c r="E185" t="str">
        <f>IF(C185="NA","",REPLACE(C185,SEARCH(".",C185),1,","))</f>
        <v/>
      </c>
      <c r="F185" t="str">
        <f>IF(D185="NA","",REPLACE(D185,SEARCH(".",D185),1,","))</f>
        <v/>
      </c>
      <c r="G185" s="9" t="e">
        <f>E185/2+F185/2</f>
        <v>#VALUE!</v>
      </c>
      <c r="H185" s="10" t="str">
        <f>IF(B185="estim",REPLACE(G185,SEARCH(",",G185),1,"."),C185)</f>
        <v>NA</v>
      </c>
      <c r="I185">
        <f>IF(B185="estim",ABS(F185-E185),0)</f>
        <v>0</v>
      </c>
      <c r="K185" t="e">
        <f>E185/2+F185/2</f>
        <v>#VALUE!</v>
      </c>
      <c r="L185" t="str">
        <f>IF(J185=1,REPLACE(K185,SEARCH(",",K185),1,"."),C185)</f>
        <v>NA</v>
      </c>
    </row>
    <row r="186" spans="1:12" x14ac:dyDescent="0.3">
      <c r="A186" s="1" t="s">
        <v>1575</v>
      </c>
      <c r="B186" t="s">
        <v>2381</v>
      </c>
      <c r="C186" t="s">
        <v>11</v>
      </c>
      <c r="D186" t="s">
        <v>11</v>
      </c>
      <c r="E186" t="str">
        <f>IF(C186="NA","",REPLACE(C186,SEARCH(".",C186),1,","))</f>
        <v/>
      </c>
      <c r="F186" t="str">
        <f>IF(D186="NA","",REPLACE(D186,SEARCH(".",D186),1,","))</f>
        <v/>
      </c>
      <c r="G186" s="9" t="e">
        <f>E186/2+F186/2</f>
        <v>#VALUE!</v>
      </c>
      <c r="H186" s="10" t="str">
        <f>IF(B186="estim",REPLACE(G186,SEARCH(",",G186),1,"."),C186)</f>
        <v>NA</v>
      </c>
      <c r="I186">
        <f>IF(B186="estim",ABS(F186-E186),0)</f>
        <v>0</v>
      </c>
      <c r="K186" t="e">
        <f>E186/2+F186/2</f>
        <v>#VALUE!</v>
      </c>
      <c r="L186" t="str">
        <f>IF(J186=1,REPLACE(K186,SEARCH(",",K186),1,"."),C186)</f>
        <v>NA</v>
      </c>
    </row>
    <row r="187" spans="1:12" x14ac:dyDescent="0.3">
      <c r="A187" s="1" t="s">
        <v>1583</v>
      </c>
      <c r="B187" t="s">
        <v>2381</v>
      </c>
      <c r="C187" t="s">
        <v>1592</v>
      </c>
      <c r="D187" t="s">
        <v>1592</v>
      </c>
      <c r="E187" t="str">
        <f>IF(C187="NA","",REPLACE(C187,SEARCH(".",C187),1,","))</f>
        <v>0,00525221536539644</v>
      </c>
      <c r="F187" t="str">
        <f>IF(D187="NA","",REPLACE(D187,SEARCH(".",D187),1,","))</f>
        <v>0,00525221536539644</v>
      </c>
      <c r="G187" s="9">
        <f>E187/2+F187/2</f>
        <v>5.2522153653964399E-3</v>
      </c>
      <c r="H187" s="10" t="str">
        <f>IF(B187="estim",REPLACE(G187,SEARCH(",",G187),1,"."),C187)</f>
        <v>0.00525221536539644</v>
      </c>
      <c r="I187">
        <f>IF(B187="estim",ABS(F187-E187),0)</f>
        <v>0</v>
      </c>
      <c r="K187">
        <f>E187/2+F187/2</f>
        <v>5.2522153653964399E-3</v>
      </c>
      <c r="L187" t="str">
        <f>IF(J187=1,REPLACE(K187,SEARCH(",",K187),1,"."),C187)</f>
        <v>0.00525221536539644</v>
      </c>
    </row>
    <row r="188" spans="1:12" x14ac:dyDescent="0.3">
      <c r="A188" s="1" t="s">
        <v>1593</v>
      </c>
      <c r="B188" t="s">
        <v>2381</v>
      </c>
      <c r="C188" t="s">
        <v>11</v>
      </c>
      <c r="D188" t="s">
        <v>11</v>
      </c>
      <c r="E188" t="str">
        <f>IF(C188="NA","",REPLACE(C188,SEARCH(".",C188),1,","))</f>
        <v/>
      </c>
      <c r="F188" t="str">
        <f>IF(D188="NA","",REPLACE(D188,SEARCH(".",D188),1,","))</f>
        <v/>
      </c>
      <c r="G188" s="9" t="e">
        <f>E188/2+F188/2</f>
        <v>#VALUE!</v>
      </c>
      <c r="H188" s="10" t="str">
        <f>IF(B188="estim",REPLACE(G188,SEARCH(",",G188),1,"."),C188)</f>
        <v>NA</v>
      </c>
      <c r="I188">
        <f>IF(B188="estim",ABS(F188-E188),0)</f>
        <v>0</v>
      </c>
      <c r="K188" t="e">
        <f>E188/2+F188/2</f>
        <v>#VALUE!</v>
      </c>
      <c r="L188" t="str">
        <f>IF(J188=1,REPLACE(K188,SEARCH(",",K188),1,"."),C188)</f>
        <v>NA</v>
      </c>
    </row>
    <row r="189" spans="1:12" x14ac:dyDescent="0.3">
      <c r="A189" s="1" t="s">
        <v>1602</v>
      </c>
      <c r="B189" t="s">
        <v>2381</v>
      </c>
      <c r="C189" t="s">
        <v>11</v>
      </c>
      <c r="D189" t="s">
        <v>11</v>
      </c>
      <c r="E189" t="str">
        <f>IF(C189="NA","",REPLACE(C189,SEARCH(".",C189),1,","))</f>
        <v/>
      </c>
      <c r="F189" t="str">
        <f>IF(D189="NA","",REPLACE(D189,SEARCH(".",D189),1,","))</f>
        <v/>
      </c>
      <c r="G189" s="9" t="e">
        <f>E189/2+F189/2</f>
        <v>#VALUE!</v>
      </c>
      <c r="H189" s="10" t="str">
        <f>IF(B189="estim",REPLACE(G189,SEARCH(",",G189),1,"."),C189)</f>
        <v>NA</v>
      </c>
      <c r="I189">
        <f>IF(B189="estim",ABS(F189-E189),0)</f>
        <v>0</v>
      </c>
      <c r="K189" t="e">
        <f>E189/2+F189/2</f>
        <v>#VALUE!</v>
      </c>
      <c r="L189" t="str">
        <f>IF(J189=1,REPLACE(K189,SEARCH(",",K189),1,"."),C189)</f>
        <v>NA</v>
      </c>
    </row>
    <row r="190" spans="1:12" x14ac:dyDescent="0.3">
      <c r="A190" s="1" t="s">
        <v>1612</v>
      </c>
      <c r="B190" t="s">
        <v>2381</v>
      </c>
      <c r="C190" t="s">
        <v>1621</v>
      </c>
      <c r="D190" t="s">
        <v>1621</v>
      </c>
      <c r="E190" t="str">
        <f>IF(C190="NA","",REPLACE(C190,SEARCH(".",C190),1,","))</f>
        <v>0,003730831440439175</v>
      </c>
      <c r="F190" t="str">
        <f>IF(D190="NA","",REPLACE(D190,SEARCH(".",D190),1,","))</f>
        <v>0,003730831440439175</v>
      </c>
      <c r="G190" s="9">
        <f>E190/2+F190/2</f>
        <v>3.7308314404391699E-3</v>
      </c>
      <c r="H190" s="10" t="str">
        <f>IF(B190="estim",REPLACE(G190,SEARCH(",",G190),1,"."),C190)</f>
        <v>0.003730831440439175</v>
      </c>
      <c r="I190">
        <f>IF(B190="estim",ABS(F190-E190),0)</f>
        <v>0</v>
      </c>
      <c r="K190">
        <f>E190/2+F190/2</f>
        <v>3.7308314404391699E-3</v>
      </c>
      <c r="L190" t="str">
        <f>IF(J190=1,REPLACE(K190,SEARCH(",",K190),1,"."),C190)</f>
        <v>0.003730831440439175</v>
      </c>
    </row>
    <row r="191" spans="1:12" x14ac:dyDescent="0.3">
      <c r="A191" s="1" t="s">
        <v>1622</v>
      </c>
      <c r="B191" t="s">
        <v>2381</v>
      </c>
      <c r="C191" t="s">
        <v>11</v>
      </c>
      <c r="D191" t="s">
        <v>11</v>
      </c>
      <c r="E191" t="str">
        <f>IF(C191="NA","",REPLACE(C191,SEARCH(".",C191),1,","))</f>
        <v/>
      </c>
      <c r="F191" t="str">
        <f>IF(D191="NA","",REPLACE(D191,SEARCH(".",D191),1,","))</f>
        <v/>
      </c>
      <c r="G191" s="9" t="e">
        <f>E191/2+F191/2</f>
        <v>#VALUE!</v>
      </c>
      <c r="H191" s="10" t="str">
        <f>IF(B191="estim",REPLACE(G191,SEARCH(",",G191),1,"."),C191)</f>
        <v>NA</v>
      </c>
      <c r="I191">
        <f>IF(B191="estim",ABS(F191-E191),0)</f>
        <v>0</v>
      </c>
      <c r="K191" t="e">
        <f>E191/2+F191/2</f>
        <v>#VALUE!</v>
      </c>
      <c r="L191" t="str">
        <f>IF(J191=1,REPLACE(K191,SEARCH(",",K191),1,"."),C191)</f>
        <v>NA</v>
      </c>
    </row>
    <row r="192" spans="1:12" x14ac:dyDescent="0.3">
      <c r="A192" s="1" t="s">
        <v>1631</v>
      </c>
      <c r="B192" t="s">
        <v>2381</v>
      </c>
      <c r="C192" t="s">
        <v>11</v>
      </c>
      <c r="D192" t="s">
        <v>11</v>
      </c>
      <c r="E192" t="str">
        <f>IF(C192="NA","",REPLACE(C192,SEARCH(".",C192),1,","))</f>
        <v/>
      </c>
      <c r="F192" t="str">
        <f>IF(D192="NA","",REPLACE(D192,SEARCH(".",D192),1,","))</f>
        <v/>
      </c>
      <c r="G192" s="9" t="e">
        <f>E192/2+F192/2</f>
        <v>#VALUE!</v>
      </c>
      <c r="H192" s="10" t="str">
        <f>IF(B192="estim",REPLACE(G192,SEARCH(",",G192),1,"."),C192)</f>
        <v>NA</v>
      </c>
      <c r="I192">
        <f>IF(B192="estim",ABS(F192-E192),0)</f>
        <v>0</v>
      </c>
      <c r="K192" t="e">
        <f>E192/2+F192/2</f>
        <v>#VALUE!</v>
      </c>
      <c r="L192" t="str">
        <f>IF(J192=1,REPLACE(K192,SEARCH(",",K192),1,"."),C192)</f>
        <v>NA</v>
      </c>
    </row>
    <row r="193" spans="1:12" x14ac:dyDescent="0.3">
      <c r="A193" s="1" t="s">
        <v>1640</v>
      </c>
      <c r="B193" t="s">
        <v>2381</v>
      </c>
      <c r="C193" t="s">
        <v>1650</v>
      </c>
      <c r="D193" t="s">
        <v>1650</v>
      </c>
      <c r="E193" t="str">
        <f>IF(C193="NA","",REPLACE(C193,SEARCH(".",C193),1,","))</f>
        <v>0,010797504186576212</v>
      </c>
      <c r="F193" t="str">
        <f>IF(D193="NA","",REPLACE(D193,SEARCH(".",D193),1,","))</f>
        <v>0,010797504186576212</v>
      </c>
      <c r="G193" s="9">
        <f>E193/2+F193/2</f>
        <v>1.07975041865762E-2</v>
      </c>
      <c r="H193" s="10" t="str">
        <f>IF(B193="estim",REPLACE(G193,SEARCH(",",G193),1,"."),C193)</f>
        <v>0.010797504186576212</v>
      </c>
      <c r="I193">
        <f>IF(B193="estim",ABS(F193-E193),0)</f>
        <v>0</v>
      </c>
      <c r="K193">
        <f>E193/2+F193/2</f>
        <v>1.07975041865762E-2</v>
      </c>
      <c r="L193" t="str">
        <f>IF(J193=1,REPLACE(K193,SEARCH(",",K193),1,"."),C193)</f>
        <v>0.010797504186576212</v>
      </c>
    </row>
    <row r="194" spans="1:12" x14ac:dyDescent="0.3">
      <c r="A194" s="1" t="s">
        <v>1651</v>
      </c>
      <c r="B194" t="s">
        <v>2381</v>
      </c>
      <c r="C194" t="s">
        <v>11</v>
      </c>
      <c r="D194" t="s">
        <v>11</v>
      </c>
      <c r="E194" t="str">
        <f>IF(C194="NA","",REPLACE(C194,SEARCH(".",C194),1,","))</f>
        <v/>
      </c>
      <c r="F194" t="str">
        <f>IF(D194="NA","",REPLACE(D194,SEARCH(".",D194),1,","))</f>
        <v/>
      </c>
      <c r="G194" s="9" t="e">
        <f>E194/2+F194/2</f>
        <v>#VALUE!</v>
      </c>
      <c r="H194" s="10" t="str">
        <f>IF(B194="estim",REPLACE(G194,SEARCH(",",G194),1,"."),C194)</f>
        <v>NA</v>
      </c>
      <c r="I194">
        <f>IF(B194="estim",ABS(F194-E194),0)</f>
        <v>0</v>
      </c>
      <c r="K194" t="e">
        <f>E194/2+F194/2</f>
        <v>#VALUE!</v>
      </c>
      <c r="L194" t="str">
        <f>IF(J194=1,REPLACE(K194,SEARCH(",",K194),1,"."),C194)</f>
        <v>NA</v>
      </c>
    </row>
    <row r="195" spans="1:12" x14ac:dyDescent="0.3">
      <c r="A195" s="1" t="s">
        <v>1660</v>
      </c>
      <c r="B195" t="s">
        <v>2381</v>
      </c>
      <c r="C195" t="s">
        <v>11</v>
      </c>
      <c r="D195" t="s">
        <v>11</v>
      </c>
      <c r="E195" t="str">
        <f>IF(C195="NA","",REPLACE(C195,SEARCH(".",C195),1,","))</f>
        <v/>
      </c>
      <c r="F195" t="str">
        <f>IF(D195="NA","",REPLACE(D195,SEARCH(".",D195),1,","))</f>
        <v/>
      </c>
      <c r="G195" s="9" t="e">
        <f>E195/2+F195/2</f>
        <v>#VALUE!</v>
      </c>
      <c r="H195" s="10" t="str">
        <f>IF(B195="estim",REPLACE(G195,SEARCH(",",G195),1,"."),C195)</f>
        <v>NA</v>
      </c>
      <c r="I195">
        <f>IF(B195="estim",ABS(F195-E195),0)</f>
        <v>0</v>
      </c>
      <c r="K195" t="e">
        <f>E195/2+F195/2</f>
        <v>#VALUE!</v>
      </c>
      <c r="L195" t="str">
        <f>IF(J195=1,REPLACE(K195,SEARCH(",",K195),1,"."),C195)</f>
        <v>NA</v>
      </c>
    </row>
    <row r="196" spans="1:12" x14ac:dyDescent="0.3">
      <c r="A196" s="1" t="s">
        <v>1669</v>
      </c>
      <c r="B196" t="s">
        <v>2381</v>
      </c>
      <c r="C196" t="s">
        <v>1678</v>
      </c>
      <c r="D196" t="s">
        <v>1678</v>
      </c>
      <c r="E196" t="str">
        <f>IF(C196="NA","",REPLACE(C196,SEARCH(".",C196),1,","))</f>
        <v>0,002777575867836779</v>
      </c>
      <c r="F196" t="str">
        <f>IF(D196="NA","",REPLACE(D196,SEARCH(".",D196),1,","))</f>
        <v>0,002777575867836779</v>
      </c>
      <c r="G196" s="9">
        <f>E196/2+F196/2</f>
        <v>2.7775758678367699E-3</v>
      </c>
      <c r="H196" s="10" t="str">
        <f>IF(B196="estim",REPLACE(G196,SEARCH(",",G196),1,"."),C196)</f>
        <v>0.002777575867836779</v>
      </c>
      <c r="I196">
        <f>IF(B196="estim",ABS(F196-E196),0)</f>
        <v>0</v>
      </c>
      <c r="K196">
        <f>E196/2+F196/2</f>
        <v>2.7775758678367699E-3</v>
      </c>
      <c r="L196" t="str">
        <f>IF(J196=1,REPLACE(K196,SEARCH(",",K196),1,"."),C196)</f>
        <v>0.002777575867836779</v>
      </c>
    </row>
    <row r="197" spans="1:12" x14ac:dyDescent="0.3">
      <c r="A197" s="1" t="s">
        <v>1679</v>
      </c>
      <c r="B197" t="s">
        <v>2381</v>
      </c>
      <c r="C197" t="s">
        <v>11</v>
      </c>
      <c r="D197" t="s">
        <v>11</v>
      </c>
      <c r="E197" t="str">
        <f>IF(C197="NA","",REPLACE(C197,SEARCH(".",C197),1,","))</f>
        <v/>
      </c>
      <c r="F197" t="str">
        <f>IF(D197="NA","",REPLACE(D197,SEARCH(".",D197),1,","))</f>
        <v/>
      </c>
      <c r="G197" s="9" t="e">
        <f>E197/2+F197/2</f>
        <v>#VALUE!</v>
      </c>
      <c r="H197" s="10" t="str">
        <f>IF(B197="estim",REPLACE(G197,SEARCH(",",G197),1,"."),C197)</f>
        <v>NA</v>
      </c>
      <c r="I197">
        <f>IF(B197="estim",ABS(F197-E197),0)</f>
        <v>0</v>
      </c>
      <c r="K197" t="e">
        <f>E197/2+F197/2</f>
        <v>#VALUE!</v>
      </c>
      <c r="L197" t="str">
        <f>IF(J197=1,REPLACE(K197,SEARCH(",",K197),1,"."),C197)</f>
        <v>NA</v>
      </c>
    </row>
    <row r="198" spans="1:12" x14ac:dyDescent="0.3">
      <c r="A198" s="1" t="s">
        <v>1688</v>
      </c>
      <c r="B198" t="s">
        <v>2381</v>
      </c>
      <c r="C198" t="s">
        <v>11</v>
      </c>
      <c r="D198" t="s">
        <v>11</v>
      </c>
      <c r="E198" t="str">
        <f>IF(C198="NA","",REPLACE(C198,SEARCH(".",C198),1,","))</f>
        <v/>
      </c>
      <c r="F198" t="str">
        <f>IF(D198="NA","",REPLACE(D198,SEARCH(".",D198),1,","))</f>
        <v/>
      </c>
      <c r="G198" s="9" t="e">
        <f>E198/2+F198/2</f>
        <v>#VALUE!</v>
      </c>
      <c r="H198" s="10" t="str">
        <f>IF(B198="estim",REPLACE(G198,SEARCH(",",G198),1,"."),C198)</f>
        <v>NA</v>
      </c>
      <c r="I198">
        <f>IF(B198="estim",ABS(F198-E198),0)</f>
        <v>0</v>
      </c>
      <c r="K198" t="e">
        <f>E198/2+F198/2</f>
        <v>#VALUE!</v>
      </c>
      <c r="L198" t="str">
        <f>IF(J198=1,REPLACE(K198,SEARCH(",",K198),1,"."),C198)</f>
        <v>NA</v>
      </c>
    </row>
    <row r="199" spans="1:12" x14ac:dyDescent="0.3">
      <c r="A199" s="1" t="s">
        <v>1698</v>
      </c>
      <c r="B199" t="s">
        <v>2381</v>
      </c>
      <c r="C199" t="s">
        <v>1707</v>
      </c>
      <c r="D199" t="s">
        <v>1707</v>
      </c>
      <c r="E199" t="str">
        <f>IF(C199="NA","",REPLACE(C199,SEARCH(".",C199),1,","))</f>
        <v>-0,0010273589743048372</v>
      </c>
      <c r="F199" t="str">
        <f>IF(D199="NA","",REPLACE(D199,SEARCH(".",D199),1,","))</f>
        <v>-0,0010273589743048372</v>
      </c>
      <c r="G199" s="9">
        <f>E199/2+F199/2</f>
        <v>-1.0273589743048301E-3</v>
      </c>
      <c r="H199" s="10" t="str">
        <f>IF(B199="estim",REPLACE(G199,SEARCH(",",G199),1,"."),C199)</f>
        <v>-0.0010273589743048372</v>
      </c>
      <c r="I199">
        <f>IF(B199="estim",ABS(F199-E199),0)</f>
        <v>0</v>
      </c>
      <c r="K199">
        <f>E199/2+F199/2</f>
        <v>-1.0273589743048301E-3</v>
      </c>
      <c r="L199" t="str">
        <f>IF(J199=1,REPLACE(K199,SEARCH(",",K199),1,"."),C199)</f>
        <v>-0.0010273589743048372</v>
      </c>
    </row>
    <row r="200" spans="1:12" x14ac:dyDescent="0.3">
      <c r="A200" s="1" t="s">
        <v>1708</v>
      </c>
      <c r="B200" t="s">
        <v>2381</v>
      </c>
      <c r="C200" t="s">
        <v>11</v>
      </c>
      <c r="D200" t="s">
        <v>11</v>
      </c>
      <c r="E200" t="str">
        <f>IF(C200="NA","",REPLACE(C200,SEARCH(".",C200),1,","))</f>
        <v/>
      </c>
      <c r="F200" t="str">
        <f>IF(D200="NA","",REPLACE(D200,SEARCH(".",D200),1,","))</f>
        <v/>
      </c>
      <c r="G200" s="9" t="e">
        <f>E200/2+F200/2</f>
        <v>#VALUE!</v>
      </c>
      <c r="H200" s="10" t="str">
        <f>IF(B200="estim",REPLACE(G200,SEARCH(",",G200),1,"."),C200)</f>
        <v>NA</v>
      </c>
      <c r="I200">
        <f>IF(B200="estim",ABS(F200-E200),0)</f>
        <v>0</v>
      </c>
      <c r="K200" t="e">
        <f>E200/2+F200/2</f>
        <v>#VALUE!</v>
      </c>
      <c r="L200" t="str">
        <f>IF(J200=1,REPLACE(K200,SEARCH(",",K200),1,"."),C200)</f>
        <v>NA</v>
      </c>
    </row>
    <row r="201" spans="1:12" x14ac:dyDescent="0.3">
      <c r="A201" s="1" t="s">
        <v>1717</v>
      </c>
      <c r="B201" t="s">
        <v>2381</v>
      </c>
      <c r="C201" t="s">
        <v>11</v>
      </c>
      <c r="D201" t="s">
        <v>11</v>
      </c>
      <c r="E201" t="str">
        <f>IF(C201="NA","",REPLACE(C201,SEARCH(".",C201),1,","))</f>
        <v/>
      </c>
      <c r="F201" t="str">
        <f>IF(D201="NA","",REPLACE(D201,SEARCH(".",D201),1,","))</f>
        <v/>
      </c>
      <c r="G201" s="9" t="e">
        <f>E201/2+F201/2</f>
        <v>#VALUE!</v>
      </c>
      <c r="H201" s="10" t="str">
        <f>IF(B201="estim",REPLACE(G201,SEARCH(",",G201),1,"."),C201)</f>
        <v>NA</v>
      </c>
      <c r="I201">
        <f>IF(B201="estim",ABS(F201-E201),0)</f>
        <v>0</v>
      </c>
      <c r="K201" t="e">
        <f>E201/2+F201/2</f>
        <v>#VALUE!</v>
      </c>
      <c r="L201" t="str">
        <f>IF(J201=1,REPLACE(K201,SEARCH(",",K201),1,"."),C201)</f>
        <v>NA</v>
      </c>
    </row>
    <row r="202" spans="1:12" x14ac:dyDescent="0.3">
      <c r="A202" s="1" t="s">
        <v>1726</v>
      </c>
      <c r="B202" t="s">
        <v>2381</v>
      </c>
      <c r="C202" t="s">
        <v>1735</v>
      </c>
      <c r="D202" t="s">
        <v>1735</v>
      </c>
      <c r="E202" t="str">
        <f>IF(C202="NA","",REPLACE(C202,SEARCH(".",C202),1,","))</f>
        <v>-0,07841440815744061</v>
      </c>
      <c r="F202" t="str">
        <f>IF(D202="NA","",REPLACE(D202,SEARCH(".",D202),1,","))</f>
        <v>-0,07841440815744061</v>
      </c>
      <c r="G202" s="9">
        <f>E202/2+F202/2</f>
        <v>-7.8414408157440593E-2</v>
      </c>
      <c r="H202" s="10" t="str">
        <f>IF(B202="estim",REPLACE(G202,SEARCH(",",G202),1,"."),C202)</f>
        <v>-0.07841440815744061</v>
      </c>
      <c r="I202">
        <f>IF(B202="estim",ABS(F202-E202),0)</f>
        <v>0</v>
      </c>
      <c r="K202">
        <f>E202/2+F202/2</f>
        <v>-7.8414408157440593E-2</v>
      </c>
      <c r="L202" t="str">
        <f>IF(J202=1,REPLACE(K202,SEARCH(",",K202),1,"."),C202)</f>
        <v>-0.07841440815744061</v>
      </c>
    </row>
    <row r="203" spans="1:12" x14ac:dyDescent="0.3">
      <c r="A203" s="1" t="s">
        <v>1736</v>
      </c>
      <c r="B203" t="s">
        <v>2381</v>
      </c>
      <c r="C203" t="s">
        <v>11</v>
      </c>
      <c r="D203" t="s">
        <v>11</v>
      </c>
      <c r="E203" t="str">
        <f>IF(C203="NA","",REPLACE(C203,SEARCH(".",C203),1,","))</f>
        <v/>
      </c>
      <c r="F203" t="str">
        <f>IF(D203="NA","",REPLACE(D203,SEARCH(".",D203),1,","))</f>
        <v/>
      </c>
      <c r="G203" s="9" t="e">
        <f>E203/2+F203/2</f>
        <v>#VALUE!</v>
      </c>
      <c r="H203" s="10" t="str">
        <f>IF(B203="estim",REPLACE(G203,SEARCH(",",G203),1,"."),C203)</f>
        <v>NA</v>
      </c>
      <c r="I203">
        <f>IF(B203="estim",ABS(F203-E203),0)</f>
        <v>0</v>
      </c>
      <c r="K203" t="e">
        <f>E203/2+F203/2</f>
        <v>#VALUE!</v>
      </c>
      <c r="L203" t="str">
        <f>IF(J203=1,REPLACE(K203,SEARCH(",",K203),1,"."),C203)</f>
        <v>NA</v>
      </c>
    </row>
    <row r="204" spans="1:12" x14ac:dyDescent="0.3">
      <c r="A204" s="1" t="s">
        <v>1744</v>
      </c>
      <c r="B204" t="s">
        <v>2381</v>
      </c>
      <c r="C204" t="s">
        <v>11</v>
      </c>
      <c r="D204" t="s">
        <v>11</v>
      </c>
      <c r="E204" t="str">
        <f>IF(C204="NA","",REPLACE(C204,SEARCH(".",C204),1,","))</f>
        <v/>
      </c>
      <c r="F204" t="str">
        <f>IF(D204="NA","",REPLACE(D204,SEARCH(".",D204),1,","))</f>
        <v/>
      </c>
      <c r="G204" s="9" t="e">
        <f>E204/2+F204/2</f>
        <v>#VALUE!</v>
      </c>
      <c r="H204" s="10" t="str">
        <f>IF(B204="estim",REPLACE(G204,SEARCH(",",G204),1,"."),C204)</f>
        <v>NA</v>
      </c>
      <c r="I204">
        <f>IF(B204="estim",ABS(F204-E204),0)</f>
        <v>0</v>
      </c>
      <c r="K204" t="e">
        <f>E204/2+F204/2</f>
        <v>#VALUE!</v>
      </c>
      <c r="L204" t="str">
        <f>IF(J204=1,REPLACE(K204,SEARCH(",",K204),1,"."),C204)</f>
        <v>NA</v>
      </c>
    </row>
    <row r="205" spans="1:12" x14ac:dyDescent="0.3">
      <c r="A205" s="1" t="s">
        <v>1752</v>
      </c>
      <c r="B205" t="s">
        <v>2381</v>
      </c>
      <c r="C205" t="s">
        <v>1760</v>
      </c>
      <c r="D205" t="s">
        <v>1760</v>
      </c>
      <c r="E205" t="str">
        <f>IF(C205="NA","",REPLACE(C205,SEARCH(".",C205),1,","))</f>
        <v>0,05359521465878281</v>
      </c>
      <c r="F205" t="str">
        <f>IF(D205="NA","",REPLACE(D205,SEARCH(".",D205),1,","))</f>
        <v>0,05359521465878281</v>
      </c>
      <c r="G205" s="9">
        <f>E205/2+F205/2</f>
        <v>5.3595214658782801E-2</v>
      </c>
      <c r="H205" s="10" t="str">
        <f>IF(B205="estim",REPLACE(G205,SEARCH(",",G205),1,"."),C205)</f>
        <v>0.05359521465878281</v>
      </c>
      <c r="I205">
        <f>IF(B205="estim",ABS(F205-E205),0)</f>
        <v>0</v>
      </c>
      <c r="K205">
        <f>E205/2+F205/2</f>
        <v>5.3595214658782801E-2</v>
      </c>
      <c r="L205" t="str">
        <f>IF(J205=1,REPLACE(K205,SEARCH(",",K205),1,"."),C205)</f>
        <v>0.05359521465878281</v>
      </c>
    </row>
    <row r="206" spans="1:12" x14ac:dyDescent="0.3">
      <c r="A206" s="1" t="s">
        <v>1761</v>
      </c>
      <c r="B206" t="s">
        <v>2381</v>
      </c>
      <c r="C206" t="s">
        <v>11</v>
      </c>
      <c r="D206" t="s">
        <v>11</v>
      </c>
      <c r="E206" t="str">
        <f>IF(C206="NA","",REPLACE(C206,SEARCH(".",C206),1,","))</f>
        <v/>
      </c>
      <c r="F206" t="str">
        <f>IF(D206="NA","",REPLACE(D206,SEARCH(".",D206),1,","))</f>
        <v/>
      </c>
      <c r="G206" s="9" t="e">
        <f>E206/2+F206/2</f>
        <v>#VALUE!</v>
      </c>
      <c r="H206" s="10" t="str">
        <f>IF(B206="estim",REPLACE(G206,SEARCH(",",G206),1,"."),C206)</f>
        <v>NA</v>
      </c>
      <c r="I206">
        <f>IF(B206="estim",ABS(F206-E206),0)</f>
        <v>0</v>
      </c>
      <c r="K206" t="e">
        <f>E206/2+F206/2</f>
        <v>#VALUE!</v>
      </c>
      <c r="L206" t="str">
        <f>IF(J206=1,REPLACE(K206,SEARCH(",",K206),1,"."),C206)</f>
        <v>NA</v>
      </c>
    </row>
    <row r="207" spans="1:12" x14ac:dyDescent="0.3">
      <c r="A207" s="1" t="s">
        <v>1770</v>
      </c>
      <c r="B207" t="s">
        <v>2381</v>
      </c>
      <c r="C207" t="s">
        <v>11</v>
      </c>
      <c r="D207" t="s">
        <v>11</v>
      </c>
      <c r="E207" t="str">
        <f>IF(C207="NA","",REPLACE(C207,SEARCH(".",C207),1,","))</f>
        <v/>
      </c>
      <c r="F207" t="str">
        <f>IF(D207="NA","",REPLACE(D207,SEARCH(".",D207),1,","))</f>
        <v/>
      </c>
      <c r="G207" s="9" t="e">
        <f>E207/2+F207/2</f>
        <v>#VALUE!</v>
      </c>
      <c r="H207" s="10" t="str">
        <f>IF(B207="estim",REPLACE(G207,SEARCH(",",G207),1,"."),C207)</f>
        <v>NA</v>
      </c>
      <c r="I207">
        <f>IF(B207="estim",ABS(F207-E207),0)</f>
        <v>0</v>
      </c>
      <c r="K207" t="e">
        <f>E207/2+F207/2</f>
        <v>#VALUE!</v>
      </c>
      <c r="L207" t="str">
        <f>IF(J207=1,REPLACE(K207,SEARCH(",",K207),1,"."),C207)</f>
        <v>NA</v>
      </c>
    </row>
    <row r="208" spans="1:12" x14ac:dyDescent="0.3">
      <c r="A208" s="1" t="s">
        <v>1778</v>
      </c>
      <c r="B208" t="s">
        <v>2381</v>
      </c>
      <c r="C208" t="s">
        <v>1788</v>
      </c>
      <c r="D208" t="s">
        <v>1788</v>
      </c>
      <c r="E208" t="str">
        <f>IF(C208="NA","",REPLACE(C208,SEARCH(".",C208),1,","))</f>
        <v>0,011337381094245869</v>
      </c>
      <c r="F208" t="str">
        <f>IF(D208="NA","",REPLACE(D208,SEARCH(".",D208),1,","))</f>
        <v>0,011337381094245869</v>
      </c>
      <c r="G208" s="9">
        <f>E208/2+F208/2</f>
        <v>1.1337381094245799E-2</v>
      </c>
      <c r="H208" s="10" t="str">
        <f>IF(B208="estim",REPLACE(G208,SEARCH(",",G208),1,"."),C208)</f>
        <v>0.011337381094245869</v>
      </c>
      <c r="I208">
        <f>IF(B208="estim",ABS(F208-E208),0)</f>
        <v>0</v>
      </c>
      <c r="K208">
        <f>E208/2+F208/2</f>
        <v>1.1337381094245799E-2</v>
      </c>
      <c r="L208" t="str">
        <f>IF(J208=1,REPLACE(K208,SEARCH(",",K208),1,"."),C208)</f>
        <v>0.011337381094245869</v>
      </c>
    </row>
    <row r="209" spans="1:12" x14ac:dyDescent="0.3">
      <c r="A209" s="1" t="s">
        <v>1789</v>
      </c>
      <c r="B209" t="s">
        <v>2381</v>
      </c>
      <c r="C209" t="s">
        <v>11</v>
      </c>
      <c r="D209" t="s">
        <v>11</v>
      </c>
      <c r="E209" t="str">
        <f>IF(C209="NA","",REPLACE(C209,SEARCH(".",C209),1,","))</f>
        <v/>
      </c>
      <c r="F209" t="str">
        <f>IF(D209="NA","",REPLACE(D209,SEARCH(".",D209),1,","))</f>
        <v/>
      </c>
      <c r="G209" s="9" t="e">
        <f>E209/2+F209/2</f>
        <v>#VALUE!</v>
      </c>
      <c r="H209" s="10" t="str">
        <f>IF(B209="estim",REPLACE(G209,SEARCH(",",G209),1,"."),C209)</f>
        <v>NA</v>
      </c>
      <c r="I209">
        <f>IF(B209="estim",ABS(F209-E209),0)</f>
        <v>0</v>
      </c>
      <c r="K209" t="e">
        <f>E209/2+F209/2</f>
        <v>#VALUE!</v>
      </c>
      <c r="L209" t="str">
        <f>IF(J209=1,REPLACE(K209,SEARCH(",",K209),1,"."),C209)</f>
        <v>NA</v>
      </c>
    </row>
    <row r="210" spans="1:12" x14ac:dyDescent="0.3">
      <c r="A210" s="1" t="s">
        <v>1799</v>
      </c>
      <c r="B210" t="s">
        <v>2381</v>
      </c>
      <c r="C210" t="s">
        <v>11</v>
      </c>
      <c r="D210" t="s">
        <v>11</v>
      </c>
      <c r="E210" t="str">
        <f>IF(C210="NA","",REPLACE(C210,SEARCH(".",C210),1,","))</f>
        <v/>
      </c>
      <c r="F210" t="str">
        <f>IF(D210="NA","",REPLACE(D210,SEARCH(".",D210),1,","))</f>
        <v/>
      </c>
      <c r="G210" s="9" t="e">
        <f>E210/2+F210/2</f>
        <v>#VALUE!</v>
      </c>
      <c r="H210" s="10" t="str">
        <f>IF(B210="estim",REPLACE(G210,SEARCH(",",G210),1,"."),C210)</f>
        <v>NA</v>
      </c>
      <c r="I210">
        <f>IF(B210="estim",ABS(F210-E210),0)</f>
        <v>0</v>
      </c>
      <c r="K210" t="e">
        <f>E210/2+F210/2</f>
        <v>#VALUE!</v>
      </c>
      <c r="L210" t="str">
        <f>IF(J210=1,REPLACE(K210,SEARCH(",",K210),1,"."),C210)</f>
        <v>NA</v>
      </c>
    </row>
    <row r="211" spans="1:12" x14ac:dyDescent="0.3">
      <c r="A211" s="1" t="s">
        <v>1809</v>
      </c>
      <c r="B211" t="s">
        <v>2381</v>
      </c>
      <c r="C211" t="s">
        <v>1819</v>
      </c>
      <c r="D211" t="s">
        <v>1819</v>
      </c>
      <c r="E211" t="str">
        <f>IF(C211="NA","",REPLACE(C211,SEARCH(".",C211),1,","))</f>
        <v>0,022949312895043983</v>
      </c>
      <c r="F211" t="str">
        <f>IF(D211="NA","",REPLACE(D211,SEARCH(".",D211),1,","))</f>
        <v>0,022949312895043983</v>
      </c>
      <c r="G211" s="9">
        <f>E211/2+F211/2</f>
        <v>2.29493128950439E-2</v>
      </c>
      <c r="H211" s="10" t="str">
        <f>IF(B211="estim",REPLACE(G211,SEARCH(",",G211),1,"."),C211)</f>
        <v>0.022949312895043983</v>
      </c>
      <c r="I211">
        <f>IF(B211="estim",ABS(F211-E211),0)</f>
        <v>0</v>
      </c>
      <c r="K211">
        <f>E211/2+F211/2</f>
        <v>2.29493128950439E-2</v>
      </c>
      <c r="L211" t="str">
        <f>IF(J211=1,REPLACE(K211,SEARCH(",",K211),1,"."),C211)</f>
        <v>0.022949312895043983</v>
      </c>
    </row>
    <row r="212" spans="1:12" x14ac:dyDescent="0.3">
      <c r="A212" s="1" t="s">
        <v>1820</v>
      </c>
      <c r="B212" t="s">
        <v>2381</v>
      </c>
      <c r="C212" t="s">
        <v>11</v>
      </c>
      <c r="D212" t="s">
        <v>11</v>
      </c>
      <c r="E212" t="str">
        <f>IF(C212="NA","",REPLACE(C212,SEARCH(".",C212),1,","))</f>
        <v/>
      </c>
      <c r="F212" t="str">
        <f>IF(D212="NA","",REPLACE(D212,SEARCH(".",D212),1,","))</f>
        <v/>
      </c>
      <c r="G212" s="9" t="e">
        <f>E212/2+F212/2</f>
        <v>#VALUE!</v>
      </c>
      <c r="H212" s="10" t="str">
        <f>IF(B212="estim",REPLACE(G212,SEARCH(",",G212),1,"."),C212)</f>
        <v>NA</v>
      </c>
      <c r="I212">
        <f>IF(B212="estim",ABS(F212-E212),0)</f>
        <v>0</v>
      </c>
      <c r="K212" t="e">
        <f>E212/2+F212/2</f>
        <v>#VALUE!</v>
      </c>
      <c r="L212" t="str">
        <f>IF(J212=1,REPLACE(K212,SEARCH(",",K212),1,"."),C212)</f>
        <v>NA</v>
      </c>
    </row>
    <row r="213" spans="1:12" x14ac:dyDescent="0.3">
      <c r="A213" s="1" t="s">
        <v>1830</v>
      </c>
      <c r="B213" t="s">
        <v>2381</v>
      </c>
      <c r="C213" t="s">
        <v>11</v>
      </c>
      <c r="D213" t="s">
        <v>11</v>
      </c>
      <c r="E213" t="str">
        <f>IF(C213="NA","",REPLACE(C213,SEARCH(".",C213),1,","))</f>
        <v/>
      </c>
      <c r="F213" t="str">
        <f>IF(D213="NA","",REPLACE(D213,SEARCH(".",D213),1,","))</f>
        <v/>
      </c>
      <c r="G213" s="9" t="e">
        <f>E213/2+F213/2</f>
        <v>#VALUE!</v>
      </c>
      <c r="H213" s="10" t="str">
        <f>IF(B213="estim",REPLACE(G213,SEARCH(",",G213),1,"."),C213)</f>
        <v>NA</v>
      </c>
      <c r="I213">
        <f>IF(B213="estim",ABS(F213-E213),0)</f>
        <v>0</v>
      </c>
      <c r="K213" t="e">
        <f>E213/2+F213/2</f>
        <v>#VALUE!</v>
      </c>
      <c r="L213" t="str">
        <f>IF(J213=1,REPLACE(K213,SEARCH(",",K213),1,"."),C213)</f>
        <v>NA</v>
      </c>
    </row>
    <row r="214" spans="1:12" x14ac:dyDescent="0.3">
      <c r="A214" s="1" t="s">
        <v>1840</v>
      </c>
      <c r="B214" t="s">
        <v>2381</v>
      </c>
      <c r="C214" t="s">
        <v>1849</v>
      </c>
      <c r="D214" t="s">
        <v>1849</v>
      </c>
      <c r="E214" t="str">
        <f>IF(C214="NA","",REPLACE(C214,SEARCH(".",C214),1,","))</f>
        <v>0,011971643669383303</v>
      </c>
      <c r="F214" t="str">
        <f>IF(D214="NA","",REPLACE(D214,SEARCH(".",D214),1,","))</f>
        <v>0,011971643669383303</v>
      </c>
      <c r="G214" s="9">
        <f>E214/2+F214/2</f>
        <v>1.1971643669383299E-2</v>
      </c>
      <c r="H214" s="10" t="str">
        <f>IF(B214="estim",REPLACE(G214,SEARCH(",",G214),1,"."),C214)</f>
        <v>0.011971643669383303</v>
      </c>
      <c r="I214">
        <f>IF(B214="estim",ABS(F214-E214),0)</f>
        <v>0</v>
      </c>
      <c r="K214">
        <f>E214/2+F214/2</f>
        <v>1.1971643669383299E-2</v>
      </c>
      <c r="L214" t="str">
        <f>IF(J214=1,REPLACE(K214,SEARCH(",",K214),1,"."),C214)</f>
        <v>0.011971643669383303</v>
      </c>
    </row>
    <row r="215" spans="1:12" x14ac:dyDescent="0.3">
      <c r="A215" s="1" t="s">
        <v>1850</v>
      </c>
      <c r="B215" t="s">
        <v>2381</v>
      </c>
      <c r="C215" t="s">
        <v>11</v>
      </c>
      <c r="D215" t="s">
        <v>11</v>
      </c>
      <c r="E215" t="str">
        <f>IF(C215="NA","",REPLACE(C215,SEARCH(".",C215),1,","))</f>
        <v/>
      </c>
      <c r="F215" t="str">
        <f>IF(D215="NA","",REPLACE(D215,SEARCH(".",D215),1,","))</f>
        <v/>
      </c>
      <c r="G215" s="9" t="e">
        <f>E215/2+F215/2</f>
        <v>#VALUE!</v>
      </c>
      <c r="H215" s="10" t="str">
        <f>IF(B215="estim",REPLACE(G215,SEARCH(",",G215),1,"."),C215)</f>
        <v>NA</v>
      </c>
      <c r="I215">
        <f>IF(B215="estim",ABS(F215-E215),0)</f>
        <v>0</v>
      </c>
      <c r="K215" t="e">
        <f>E215/2+F215/2</f>
        <v>#VALUE!</v>
      </c>
      <c r="L215" t="str">
        <f>IF(J215=1,REPLACE(K215,SEARCH(",",K215),1,"."),C215)</f>
        <v>NA</v>
      </c>
    </row>
    <row r="216" spans="1:12" x14ac:dyDescent="0.3">
      <c r="A216" s="1" t="s">
        <v>1860</v>
      </c>
      <c r="B216" t="s">
        <v>2381</v>
      </c>
      <c r="C216" t="s">
        <v>11</v>
      </c>
      <c r="D216" t="s">
        <v>11</v>
      </c>
      <c r="E216" t="str">
        <f>IF(C216="NA","",REPLACE(C216,SEARCH(".",C216),1,","))</f>
        <v/>
      </c>
      <c r="F216" t="str">
        <f>IF(D216="NA","",REPLACE(D216,SEARCH(".",D216),1,","))</f>
        <v/>
      </c>
      <c r="G216" s="9" t="e">
        <f>E216/2+F216/2</f>
        <v>#VALUE!</v>
      </c>
      <c r="H216" s="10" t="str">
        <f>IF(B216="estim",REPLACE(G216,SEARCH(",",G216),1,"."),C216)</f>
        <v>NA</v>
      </c>
      <c r="I216">
        <f>IF(B216="estim",ABS(F216-E216),0)</f>
        <v>0</v>
      </c>
      <c r="K216" t="e">
        <f>E216/2+F216/2</f>
        <v>#VALUE!</v>
      </c>
      <c r="L216" t="str">
        <f>IF(J216=1,REPLACE(K216,SEARCH(",",K216),1,"."),C216)</f>
        <v>NA</v>
      </c>
    </row>
    <row r="217" spans="1:12" x14ac:dyDescent="0.3">
      <c r="A217" s="1" t="s">
        <v>1870</v>
      </c>
      <c r="B217" t="s">
        <v>2381</v>
      </c>
      <c r="C217" t="s">
        <v>1880</v>
      </c>
      <c r="D217" t="s">
        <v>1880</v>
      </c>
      <c r="E217" t="str">
        <f>IF(C217="NA","",REPLACE(C217,SEARCH(".",C217),1,","))</f>
        <v>0,00751647575391301</v>
      </c>
      <c r="F217" t="str">
        <f>IF(D217="NA","",REPLACE(D217,SEARCH(".",D217),1,","))</f>
        <v>0,00751647575391301</v>
      </c>
      <c r="G217" s="9">
        <f>E217/2+F217/2</f>
        <v>7.51647575391301E-3</v>
      </c>
      <c r="H217" s="10" t="str">
        <f>IF(B217="estim",REPLACE(G217,SEARCH(",",G217),1,"."),C217)</f>
        <v>0.00751647575391301</v>
      </c>
      <c r="I217">
        <f>IF(B217="estim",ABS(F217-E217),0)</f>
        <v>0</v>
      </c>
      <c r="K217">
        <f>E217/2+F217/2</f>
        <v>7.51647575391301E-3</v>
      </c>
      <c r="L217" t="str">
        <f>IF(J217=1,REPLACE(K217,SEARCH(",",K217),1,"."),C217)</f>
        <v>0.00751647575391301</v>
      </c>
    </row>
    <row r="218" spans="1:12" x14ac:dyDescent="0.3">
      <c r="A218" s="1" t="s">
        <v>1881</v>
      </c>
      <c r="B218" t="s">
        <v>2381</v>
      </c>
      <c r="C218" t="s">
        <v>11</v>
      </c>
      <c r="D218" t="s">
        <v>11</v>
      </c>
      <c r="E218" t="str">
        <f>IF(C218="NA","",REPLACE(C218,SEARCH(".",C218),1,","))</f>
        <v/>
      </c>
      <c r="F218" t="str">
        <f>IF(D218="NA","",REPLACE(D218,SEARCH(".",D218),1,","))</f>
        <v/>
      </c>
      <c r="G218" s="9" t="e">
        <f>E218/2+F218/2</f>
        <v>#VALUE!</v>
      </c>
      <c r="H218" s="10" t="str">
        <f>IF(B218="estim",REPLACE(G218,SEARCH(",",G218),1,"."),C218)</f>
        <v>NA</v>
      </c>
      <c r="I218">
        <f>IF(B218="estim",ABS(F218-E218),0)</f>
        <v>0</v>
      </c>
      <c r="K218" t="e">
        <f>E218/2+F218/2</f>
        <v>#VALUE!</v>
      </c>
      <c r="L218" t="str">
        <f>IF(J218=1,REPLACE(K218,SEARCH(",",K218),1,"."),C218)</f>
        <v>NA</v>
      </c>
    </row>
    <row r="219" spans="1:12" x14ac:dyDescent="0.3">
      <c r="A219" s="1" t="s">
        <v>1891</v>
      </c>
      <c r="B219" t="s">
        <v>2381</v>
      </c>
      <c r="C219" t="s">
        <v>11</v>
      </c>
      <c r="D219" t="s">
        <v>11</v>
      </c>
      <c r="E219" t="str">
        <f>IF(C219="NA","",REPLACE(C219,SEARCH(".",C219),1,","))</f>
        <v/>
      </c>
      <c r="F219" t="str">
        <f>IF(D219="NA","",REPLACE(D219,SEARCH(".",D219),1,","))</f>
        <v/>
      </c>
      <c r="G219" s="9" t="e">
        <f>E219/2+F219/2</f>
        <v>#VALUE!</v>
      </c>
      <c r="H219" s="10" t="str">
        <f>IF(B219="estim",REPLACE(G219,SEARCH(",",G219),1,"."),C219)</f>
        <v>NA</v>
      </c>
      <c r="I219">
        <f>IF(B219="estim",ABS(F219-E219),0)</f>
        <v>0</v>
      </c>
      <c r="K219" t="e">
        <f>E219/2+F219/2</f>
        <v>#VALUE!</v>
      </c>
      <c r="L219" t="str">
        <f>IF(J219=1,REPLACE(K219,SEARCH(",",K219),1,"."),C219)</f>
        <v>NA</v>
      </c>
    </row>
    <row r="220" spans="1:12" x14ac:dyDescent="0.3">
      <c r="A220" s="1" t="s">
        <v>1901</v>
      </c>
      <c r="B220" t="s">
        <v>2381</v>
      </c>
      <c r="C220" t="s">
        <v>1911</v>
      </c>
      <c r="D220" t="s">
        <v>1911</v>
      </c>
      <c r="E220" t="str">
        <f>IF(C220="NA","",REPLACE(C220,SEARCH(".",C220),1,","))</f>
        <v>0,012137039368622426</v>
      </c>
      <c r="F220" t="str">
        <f>IF(D220="NA","",REPLACE(D220,SEARCH(".",D220),1,","))</f>
        <v>0,012137039368622426</v>
      </c>
      <c r="G220" s="9">
        <f>E220/2+F220/2</f>
        <v>1.21370393686224E-2</v>
      </c>
      <c r="H220" s="10" t="str">
        <f>IF(B220="estim",REPLACE(G220,SEARCH(",",G220),1,"."),C220)</f>
        <v>0.012137039368622426</v>
      </c>
      <c r="I220">
        <f>IF(B220="estim",ABS(F220-E220),0)</f>
        <v>0</v>
      </c>
      <c r="K220">
        <f>E220/2+F220/2</f>
        <v>1.21370393686224E-2</v>
      </c>
      <c r="L220" t="str">
        <f>IF(J220=1,REPLACE(K220,SEARCH(",",K220),1,"."),C220)</f>
        <v>0.012137039368622426</v>
      </c>
    </row>
    <row r="221" spans="1:12" x14ac:dyDescent="0.3">
      <c r="A221" s="1" t="s">
        <v>1912</v>
      </c>
      <c r="B221" t="s">
        <v>2381</v>
      </c>
      <c r="C221" t="s">
        <v>11</v>
      </c>
      <c r="D221" t="s">
        <v>11</v>
      </c>
      <c r="E221" t="str">
        <f>IF(C221="NA","",REPLACE(C221,SEARCH(".",C221),1,","))</f>
        <v/>
      </c>
      <c r="F221" t="str">
        <f>IF(D221="NA","",REPLACE(D221,SEARCH(".",D221),1,","))</f>
        <v/>
      </c>
      <c r="G221" s="9" t="e">
        <f>E221/2+F221/2</f>
        <v>#VALUE!</v>
      </c>
      <c r="H221" s="10" t="str">
        <f>IF(B221="estim",REPLACE(G221,SEARCH(",",G221),1,"."),C221)</f>
        <v>NA</v>
      </c>
      <c r="I221">
        <f>IF(B221="estim",ABS(F221-E221),0)</f>
        <v>0</v>
      </c>
      <c r="K221" t="e">
        <f>E221/2+F221/2</f>
        <v>#VALUE!</v>
      </c>
      <c r="L221" t="str">
        <f>IF(J221=1,REPLACE(K221,SEARCH(",",K221),1,"."),C221)</f>
        <v>NA</v>
      </c>
    </row>
    <row r="222" spans="1:12" x14ac:dyDescent="0.3">
      <c r="A222" s="1" t="s">
        <v>1922</v>
      </c>
      <c r="B222" t="s">
        <v>2381</v>
      </c>
      <c r="C222" t="s">
        <v>11</v>
      </c>
      <c r="D222" t="s">
        <v>11</v>
      </c>
      <c r="E222" t="str">
        <f>IF(C222="NA","",REPLACE(C222,SEARCH(".",C222),1,","))</f>
        <v/>
      </c>
      <c r="F222" t="str">
        <f>IF(D222="NA","",REPLACE(D222,SEARCH(".",D222),1,","))</f>
        <v/>
      </c>
      <c r="G222" s="9" t="e">
        <f>E222/2+F222/2</f>
        <v>#VALUE!</v>
      </c>
      <c r="H222" s="10" t="str">
        <f>IF(B222="estim",REPLACE(G222,SEARCH(",",G222),1,"."),C222)</f>
        <v>NA</v>
      </c>
      <c r="I222">
        <f>IF(B222="estim",ABS(F222-E222),0)</f>
        <v>0</v>
      </c>
      <c r="K222" t="e">
        <f>E222/2+F222/2</f>
        <v>#VALUE!</v>
      </c>
      <c r="L222" t="str">
        <f>IF(J222=1,REPLACE(K222,SEARCH(",",K222),1,"."),C222)</f>
        <v>NA</v>
      </c>
    </row>
    <row r="223" spans="1:12" x14ac:dyDescent="0.3">
      <c r="A223" s="1" t="s">
        <v>1931</v>
      </c>
      <c r="B223" t="s">
        <v>2381</v>
      </c>
      <c r="C223" t="s">
        <v>1941</v>
      </c>
      <c r="D223" t="s">
        <v>1941</v>
      </c>
      <c r="E223" t="str">
        <f>IF(C223="NA","",REPLACE(C223,SEARCH(".",C223),1,","))</f>
        <v>-0,001724031829642203</v>
      </c>
      <c r="F223" t="str">
        <f>IF(D223="NA","",REPLACE(D223,SEARCH(".",D223),1,","))</f>
        <v>-0,001724031829642203</v>
      </c>
      <c r="G223" s="9">
        <f>E223/2+F223/2</f>
        <v>-1.7240318296422E-3</v>
      </c>
      <c r="H223" s="10" t="str">
        <f>IF(B223="estim",REPLACE(G223,SEARCH(",",G223),1,"."),C223)</f>
        <v>-0.001724031829642203</v>
      </c>
      <c r="I223">
        <f>IF(B223="estim",ABS(F223-E223),0)</f>
        <v>0</v>
      </c>
      <c r="K223">
        <f>E223/2+F223/2</f>
        <v>-1.7240318296422E-3</v>
      </c>
      <c r="L223" t="str">
        <f>IF(J223=1,REPLACE(K223,SEARCH(",",K223),1,"."),C223)</f>
        <v>-0.001724031829642203</v>
      </c>
    </row>
    <row r="224" spans="1:12" x14ac:dyDescent="0.3">
      <c r="A224" s="1" t="s">
        <v>1942</v>
      </c>
      <c r="B224" t="s">
        <v>2381</v>
      </c>
      <c r="C224" t="s">
        <v>11</v>
      </c>
      <c r="D224" t="s">
        <v>11</v>
      </c>
      <c r="E224" t="str">
        <f>IF(C224="NA","",REPLACE(C224,SEARCH(".",C224),1,","))</f>
        <v/>
      </c>
      <c r="F224" t="str">
        <f>IF(D224="NA","",REPLACE(D224,SEARCH(".",D224),1,","))</f>
        <v/>
      </c>
      <c r="G224" s="9" t="e">
        <f>E224/2+F224/2</f>
        <v>#VALUE!</v>
      </c>
      <c r="H224" s="10" t="str">
        <f>IF(B224="estim",REPLACE(G224,SEARCH(",",G224),1,"."),C224)</f>
        <v>NA</v>
      </c>
      <c r="I224">
        <f>IF(B224="estim",ABS(F224-E224),0)</f>
        <v>0</v>
      </c>
      <c r="K224" t="e">
        <f>E224/2+F224/2</f>
        <v>#VALUE!</v>
      </c>
      <c r="L224" t="str">
        <f>IF(J224=1,REPLACE(K224,SEARCH(",",K224),1,"."),C224)</f>
        <v>NA</v>
      </c>
    </row>
    <row r="225" spans="1:12" x14ac:dyDescent="0.3">
      <c r="A225" s="1" t="s">
        <v>1952</v>
      </c>
      <c r="B225" t="s">
        <v>2381</v>
      </c>
      <c r="C225" t="s">
        <v>11</v>
      </c>
      <c r="D225" t="s">
        <v>11</v>
      </c>
      <c r="E225" t="str">
        <f>IF(C225="NA","",REPLACE(C225,SEARCH(".",C225),1,","))</f>
        <v/>
      </c>
      <c r="F225" t="str">
        <f>IF(D225="NA","",REPLACE(D225,SEARCH(".",D225),1,","))</f>
        <v/>
      </c>
      <c r="G225" s="9" t="e">
        <f>E225/2+F225/2</f>
        <v>#VALUE!</v>
      </c>
      <c r="H225" s="10" t="str">
        <f>IF(B225="estim",REPLACE(G225,SEARCH(",",G225),1,"."),C225)</f>
        <v>NA</v>
      </c>
      <c r="I225">
        <f>IF(B225="estim",ABS(F225-E225),0)</f>
        <v>0</v>
      </c>
      <c r="K225" t="e">
        <f>E225/2+F225/2</f>
        <v>#VALUE!</v>
      </c>
      <c r="L225" t="str">
        <f>IF(J225=1,REPLACE(K225,SEARCH(",",K225),1,"."),C225)</f>
        <v>NA</v>
      </c>
    </row>
    <row r="226" spans="1:12" x14ac:dyDescent="0.3">
      <c r="A226" s="1" t="s">
        <v>1961</v>
      </c>
      <c r="B226" t="s">
        <v>2381</v>
      </c>
      <c r="C226" t="s">
        <v>1970</v>
      </c>
      <c r="D226" t="s">
        <v>1970</v>
      </c>
      <c r="E226" t="str">
        <f>IF(C226="NA","",REPLACE(C226,SEARCH(".",C226),1,","))</f>
        <v>-0,05276518798848373</v>
      </c>
      <c r="F226" t="str">
        <f>IF(D226="NA","",REPLACE(D226,SEARCH(".",D226),1,","))</f>
        <v>-0,05276518798848373</v>
      </c>
      <c r="G226" s="9">
        <f>E226/2+F226/2</f>
        <v>-5.2765187988483703E-2</v>
      </c>
      <c r="H226" s="10" t="str">
        <f>IF(B226="estim",REPLACE(G226,SEARCH(",",G226),1,"."),C226)</f>
        <v>-0.05276518798848373</v>
      </c>
      <c r="I226">
        <f>IF(B226="estim",ABS(F226-E226),0)</f>
        <v>0</v>
      </c>
      <c r="K226">
        <f>E226/2+F226/2</f>
        <v>-5.2765187988483703E-2</v>
      </c>
      <c r="L226" t="str">
        <f>IF(J226=1,REPLACE(K226,SEARCH(",",K226),1,"."),C226)</f>
        <v>-0.05276518798848373</v>
      </c>
    </row>
    <row r="227" spans="1:12" x14ac:dyDescent="0.3">
      <c r="A227" s="1" t="s">
        <v>1971</v>
      </c>
      <c r="B227" t="s">
        <v>2381</v>
      </c>
      <c r="C227" t="s">
        <v>11</v>
      </c>
      <c r="D227" t="s">
        <v>11</v>
      </c>
      <c r="E227" t="str">
        <f>IF(C227="NA","",REPLACE(C227,SEARCH(".",C227),1,","))</f>
        <v/>
      </c>
      <c r="F227" t="str">
        <f>IF(D227="NA","",REPLACE(D227,SEARCH(".",D227),1,","))</f>
        <v/>
      </c>
      <c r="G227" s="9" t="e">
        <f>E227/2+F227/2</f>
        <v>#VALUE!</v>
      </c>
      <c r="H227" s="10" t="str">
        <f>IF(B227="estim",REPLACE(G227,SEARCH(",",G227),1,"."),C227)</f>
        <v>NA</v>
      </c>
      <c r="I227">
        <f>IF(B227="estim",ABS(F227-E227),0)</f>
        <v>0</v>
      </c>
      <c r="K227" t="e">
        <f>E227/2+F227/2</f>
        <v>#VALUE!</v>
      </c>
      <c r="L227" t="str">
        <f>IF(J227=1,REPLACE(K227,SEARCH(",",K227),1,"."),C227)</f>
        <v>NA</v>
      </c>
    </row>
    <row r="228" spans="1:12" x14ac:dyDescent="0.3">
      <c r="A228" s="1" t="s">
        <v>1981</v>
      </c>
      <c r="B228" t="s">
        <v>2381</v>
      </c>
      <c r="C228" t="s">
        <v>11</v>
      </c>
      <c r="D228" t="s">
        <v>11</v>
      </c>
      <c r="E228" t="str">
        <f>IF(C228="NA","",REPLACE(C228,SEARCH(".",C228),1,","))</f>
        <v/>
      </c>
      <c r="F228" t="str">
        <f>IF(D228="NA","",REPLACE(D228,SEARCH(".",D228),1,","))</f>
        <v/>
      </c>
      <c r="G228" s="9" t="e">
        <f>E228/2+F228/2</f>
        <v>#VALUE!</v>
      </c>
      <c r="H228" s="10" t="str">
        <f>IF(B228="estim",REPLACE(G228,SEARCH(",",G228),1,"."),C228)</f>
        <v>NA</v>
      </c>
      <c r="I228">
        <f>IF(B228="estim",ABS(F228-E228),0)</f>
        <v>0</v>
      </c>
      <c r="K228" t="e">
        <f>E228/2+F228/2</f>
        <v>#VALUE!</v>
      </c>
      <c r="L228" t="str">
        <f>IF(J228=1,REPLACE(K228,SEARCH(",",K228),1,"."),C228)</f>
        <v>NA</v>
      </c>
    </row>
    <row r="229" spans="1:12" x14ac:dyDescent="0.3">
      <c r="A229" s="1" t="s">
        <v>1989</v>
      </c>
      <c r="B229" t="s">
        <v>2381</v>
      </c>
      <c r="C229" t="s">
        <v>1998</v>
      </c>
      <c r="D229" t="s">
        <v>1998</v>
      </c>
      <c r="E229" t="str">
        <f>IF(C229="NA","",REPLACE(C229,SEARCH(".",C229),1,","))</f>
        <v>0,008116475935366019</v>
      </c>
      <c r="F229" t="str">
        <f>IF(D229="NA","",REPLACE(D229,SEARCH(".",D229),1,","))</f>
        <v>0,008116475935366019</v>
      </c>
      <c r="G229" s="9">
        <f>E229/2+F229/2</f>
        <v>8.1164759353660101E-3</v>
      </c>
      <c r="H229" s="10" t="str">
        <f>IF(B229="estim",REPLACE(G229,SEARCH(",",G229),1,"."),C229)</f>
        <v>0.008116475935366019</v>
      </c>
      <c r="I229">
        <f>IF(B229="estim",ABS(F229-E229),0)</f>
        <v>0</v>
      </c>
      <c r="K229">
        <f>E229/2+F229/2</f>
        <v>8.1164759353660101E-3</v>
      </c>
      <c r="L229" t="str">
        <f>IF(J229=1,REPLACE(K229,SEARCH(",",K229),1,"."),C229)</f>
        <v>0.008116475935366019</v>
      </c>
    </row>
    <row r="230" spans="1:12" x14ac:dyDescent="0.3">
      <c r="A230" s="1" t="s">
        <v>1999</v>
      </c>
      <c r="B230" t="s">
        <v>2381</v>
      </c>
      <c r="C230" t="s">
        <v>11</v>
      </c>
      <c r="D230" t="s">
        <v>11</v>
      </c>
      <c r="E230" t="str">
        <f>IF(C230="NA","",REPLACE(C230,SEARCH(".",C230),1,","))</f>
        <v/>
      </c>
      <c r="F230" t="str">
        <f>IF(D230="NA","",REPLACE(D230,SEARCH(".",D230),1,","))</f>
        <v/>
      </c>
      <c r="G230" s="9" t="e">
        <f>E230/2+F230/2</f>
        <v>#VALUE!</v>
      </c>
      <c r="H230" s="10" t="str">
        <f>IF(B230="estim",REPLACE(G230,SEARCH(",",G230),1,"."),C230)</f>
        <v>NA</v>
      </c>
      <c r="I230">
        <f>IF(B230="estim",ABS(F230-E230),0)</f>
        <v>0</v>
      </c>
      <c r="K230" t="e">
        <f>E230/2+F230/2</f>
        <v>#VALUE!</v>
      </c>
      <c r="L230" t="str">
        <f>IF(J230=1,REPLACE(K230,SEARCH(",",K230),1,"."),C230)</f>
        <v>NA</v>
      </c>
    </row>
    <row r="231" spans="1:12" x14ac:dyDescent="0.3">
      <c r="A231" s="1" t="s">
        <v>2008</v>
      </c>
      <c r="B231" t="s">
        <v>2381</v>
      </c>
      <c r="C231" t="s">
        <v>11</v>
      </c>
      <c r="D231" t="s">
        <v>11</v>
      </c>
      <c r="E231" t="str">
        <f>IF(C231="NA","",REPLACE(C231,SEARCH(".",C231),1,","))</f>
        <v/>
      </c>
      <c r="F231" t="str">
        <f>IF(D231="NA","",REPLACE(D231,SEARCH(".",D231),1,","))</f>
        <v/>
      </c>
      <c r="G231" s="9" t="e">
        <f>E231/2+F231/2</f>
        <v>#VALUE!</v>
      </c>
      <c r="H231" s="10" t="str">
        <f>IF(B231="estim",REPLACE(G231,SEARCH(",",G231),1,"."),C231)</f>
        <v>NA</v>
      </c>
      <c r="I231">
        <f>IF(B231="estim",ABS(F231-E231),0)</f>
        <v>0</v>
      </c>
      <c r="K231" t="e">
        <f>E231/2+F231/2</f>
        <v>#VALUE!</v>
      </c>
      <c r="L231" t="str">
        <f>IF(J231=1,REPLACE(K231,SEARCH(",",K231),1,"."),C231)</f>
        <v>NA</v>
      </c>
    </row>
    <row r="232" spans="1:12" x14ac:dyDescent="0.3">
      <c r="A232" s="1" t="s">
        <v>2016</v>
      </c>
      <c r="B232" t="s">
        <v>2381</v>
      </c>
      <c r="C232" t="s">
        <v>2025</v>
      </c>
      <c r="D232" t="s">
        <v>2025</v>
      </c>
      <c r="E232" t="str">
        <f>IF(C232="NA","",REPLACE(C232,SEARCH(".",C232),1,","))</f>
        <v>0,013201337202494834</v>
      </c>
      <c r="F232" t="str">
        <f>IF(D232="NA","",REPLACE(D232,SEARCH(".",D232),1,","))</f>
        <v>0,013201337202494834</v>
      </c>
      <c r="G232" s="9">
        <f>E232/2+F232/2</f>
        <v>1.3201337202494799E-2</v>
      </c>
      <c r="H232" s="10" t="str">
        <f>IF(B232="estim",REPLACE(G232,SEARCH(",",G232),1,"."),C232)</f>
        <v>0.013201337202494834</v>
      </c>
      <c r="I232">
        <f>IF(B232="estim",ABS(F232-E232),0)</f>
        <v>0</v>
      </c>
      <c r="K232">
        <f>E232/2+F232/2</f>
        <v>1.3201337202494799E-2</v>
      </c>
      <c r="L232" t="str">
        <f>IF(J232=1,REPLACE(K232,SEARCH(",",K232),1,"."),C232)</f>
        <v>0.013201337202494834</v>
      </c>
    </row>
    <row r="233" spans="1:12" x14ac:dyDescent="0.3">
      <c r="A233" s="1" t="s">
        <v>2026</v>
      </c>
      <c r="B233" t="s">
        <v>2381</v>
      </c>
      <c r="C233" t="s">
        <v>11</v>
      </c>
      <c r="D233" t="s">
        <v>11</v>
      </c>
      <c r="E233" t="str">
        <f>IF(C233="NA","",REPLACE(C233,SEARCH(".",C233),1,","))</f>
        <v/>
      </c>
      <c r="F233" t="str">
        <f>IF(D233="NA","",REPLACE(D233,SEARCH(".",D233),1,","))</f>
        <v/>
      </c>
      <c r="G233" s="9" t="e">
        <f>E233/2+F233/2</f>
        <v>#VALUE!</v>
      </c>
      <c r="H233" s="10" t="str">
        <f>IF(B233="estim",REPLACE(G233,SEARCH(",",G233),1,"."),C233)</f>
        <v>NA</v>
      </c>
      <c r="I233">
        <f>IF(B233="estim",ABS(F233-E233),0)</f>
        <v>0</v>
      </c>
      <c r="K233" t="e">
        <f>E233/2+F233/2</f>
        <v>#VALUE!</v>
      </c>
      <c r="L233" t="str">
        <f>IF(J233=1,REPLACE(K233,SEARCH(",",K233),1,"."),C233)</f>
        <v>NA</v>
      </c>
    </row>
    <row r="234" spans="1:12" x14ac:dyDescent="0.3">
      <c r="A234" s="1" t="s">
        <v>2034</v>
      </c>
      <c r="B234" t="s">
        <v>2381</v>
      </c>
      <c r="C234" t="s">
        <v>11</v>
      </c>
      <c r="D234" t="s">
        <v>11</v>
      </c>
      <c r="E234" t="str">
        <f>IF(C234="NA","",REPLACE(C234,SEARCH(".",C234),1,","))</f>
        <v/>
      </c>
      <c r="F234" t="str">
        <f>IF(D234="NA","",REPLACE(D234,SEARCH(".",D234),1,","))</f>
        <v/>
      </c>
      <c r="G234" s="9" t="e">
        <f>E234/2+F234/2</f>
        <v>#VALUE!</v>
      </c>
      <c r="H234" s="10" t="str">
        <f>IF(B234="estim",REPLACE(G234,SEARCH(",",G234),1,"."),C234)</f>
        <v>NA</v>
      </c>
      <c r="I234">
        <f>IF(B234="estim",ABS(F234-E234),0)</f>
        <v>0</v>
      </c>
      <c r="K234" t="e">
        <f>E234/2+F234/2</f>
        <v>#VALUE!</v>
      </c>
      <c r="L234" t="str">
        <f>IF(J234=1,REPLACE(K234,SEARCH(",",K234),1,"."),C234)</f>
        <v>NA</v>
      </c>
    </row>
    <row r="235" spans="1:12" x14ac:dyDescent="0.3">
      <c r="A235" s="1" t="s">
        <v>2043</v>
      </c>
      <c r="B235" t="s">
        <v>2381</v>
      </c>
      <c r="C235" t="s">
        <v>2051</v>
      </c>
      <c r="D235" t="s">
        <v>2051</v>
      </c>
      <c r="E235" t="str">
        <f>IF(C235="NA","",REPLACE(C235,SEARCH(".",C235),1,","))</f>
        <v>0,015337564474364296</v>
      </c>
      <c r="F235" t="str">
        <f>IF(D235="NA","",REPLACE(D235,SEARCH(".",D235),1,","))</f>
        <v>0,015337564474364296</v>
      </c>
      <c r="G235" s="9">
        <f>E235/2+F235/2</f>
        <v>1.53375644743642E-2</v>
      </c>
      <c r="H235" s="10" t="str">
        <f>IF(B235="estim",REPLACE(G235,SEARCH(",",G235),1,"."),C235)</f>
        <v>0.015337564474364296</v>
      </c>
      <c r="I235">
        <f>IF(B235="estim",ABS(F235-E235),0)</f>
        <v>0</v>
      </c>
      <c r="K235">
        <f>E235/2+F235/2</f>
        <v>1.53375644743642E-2</v>
      </c>
      <c r="L235" t="str">
        <f>IF(J235=1,REPLACE(K235,SEARCH(",",K235),1,"."),C235)</f>
        <v>0.015337564474364296</v>
      </c>
    </row>
    <row r="236" spans="1:12" x14ac:dyDescent="0.3">
      <c r="A236" s="1" t="s">
        <v>2052</v>
      </c>
      <c r="B236" t="s">
        <v>2381</v>
      </c>
      <c r="C236" t="s">
        <v>11</v>
      </c>
      <c r="D236" t="s">
        <v>11</v>
      </c>
      <c r="E236" t="str">
        <f>IF(C236="NA","",REPLACE(C236,SEARCH(".",C236),1,","))</f>
        <v/>
      </c>
      <c r="F236" t="str">
        <f>IF(D236="NA","",REPLACE(D236,SEARCH(".",D236),1,","))</f>
        <v/>
      </c>
      <c r="G236" s="9" t="e">
        <f>E236/2+F236/2</f>
        <v>#VALUE!</v>
      </c>
      <c r="H236" s="10" t="str">
        <f>IF(B236="estim",REPLACE(G236,SEARCH(",",G236),1,"."),C236)</f>
        <v>NA</v>
      </c>
      <c r="I236">
        <f>IF(B236="estim",ABS(F236-E236),0)</f>
        <v>0</v>
      </c>
      <c r="K236" t="e">
        <f>E236/2+F236/2</f>
        <v>#VALUE!</v>
      </c>
      <c r="L236" t="str">
        <f>IF(J236=1,REPLACE(K236,SEARCH(",",K236),1,"."),C236)</f>
        <v>NA</v>
      </c>
    </row>
    <row r="237" spans="1:12" x14ac:dyDescent="0.3">
      <c r="A237" s="1" t="s">
        <v>2061</v>
      </c>
      <c r="B237" t="s">
        <v>2381</v>
      </c>
      <c r="C237" t="s">
        <v>11</v>
      </c>
      <c r="D237" t="s">
        <v>11</v>
      </c>
      <c r="E237" t="str">
        <f>IF(C237="NA","",REPLACE(C237,SEARCH(".",C237),1,","))</f>
        <v/>
      </c>
      <c r="F237" t="str">
        <f>IF(D237="NA","",REPLACE(D237,SEARCH(".",D237),1,","))</f>
        <v/>
      </c>
      <c r="G237" s="9" t="e">
        <f>E237/2+F237/2</f>
        <v>#VALUE!</v>
      </c>
      <c r="H237" s="10" t="str">
        <f>IF(B237="estim",REPLACE(G237,SEARCH(",",G237),1,"."),C237)</f>
        <v>NA</v>
      </c>
      <c r="I237">
        <f>IF(B237="estim",ABS(F237-E237),0)</f>
        <v>0</v>
      </c>
      <c r="K237" t="e">
        <f>E237/2+F237/2</f>
        <v>#VALUE!</v>
      </c>
      <c r="L237" t="str">
        <f>IF(J237=1,REPLACE(K237,SEARCH(",",K237),1,"."),C237)</f>
        <v>NA</v>
      </c>
    </row>
    <row r="238" spans="1:12" x14ac:dyDescent="0.3">
      <c r="A238" s="1" t="s">
        <v>2070</v>
      </c>
      <c r="B238" t="s">
        <v>2381</v>
      </c>
      <c r="C238" t="s">
        <v>2080</v>
      </c>
      <c r="D238" t="s">
        <v>2080</v>
      </c>
      <c r="E238" t="str">
        <f>IF(C238="NA","",REPLACE(C238,SEARCH(".",C238),1,","))</f>
        <v>0,011041630251993118</v>
      </c>
      <c r="F238" t="str">
        <f>IF(D238="NA","",REPLACE(D238,SEARCH(".",D238),1,","))</f>
        <v>0,011041630251993118</v>
      </c>
      <c r="G238" s="9">
        <f>E238/2+F238/2</f>
        <v>1.10416302519931E-2</v>
      </c>
      <c r="H238" s="10" t="str">
        <f>IF(B238="estim",REPLACE(G238,SEARCH(",",G238),1,"."),C238)</f>
        <v>0.011041630251993118</v>
      </c>
      <c r="I238">
        <f>IF(B238="estim",ABS(F238-E238),0)</f>
        <v>0</v>
      </c>
      <c r="K238">
        <f>E238/2+F238/2</f>
        <v>1.10416302519931E-2</v>
      </c>
      <c r="L238" t="str">
        <f>IF(J238=1,REPLACE(K238,SEARCH(",",K238),1,"."),C238)</f>
        <v>0.011041630251993118</v>
      </c>
    </row>
    <row r="239" spans="1:12" x14ac:dyDescent="0.3">
      <c r="A239" s="1" t="s">
        <v>2081</v>
      </c>
      <c r="B239" t="s">
        <v>2381</v>
      </c>
      <c r="C239" t="s">
        <v>11</v>
      </c>
      <c r="D239" t="s">
        <v>11</v>
      </c>
      <c r="E239" t="str">
        <f>IF(C239="NA","",REPLACE(C239,SEARCH(".",C239),1,","))</f>
        <v/>
      </c>
      <c r="F239" t="str">
        <f>IF(D239="NA","",REPLACE(D239,SEARCH(".",D239),1,","))</f>
        <v/>
      </c>
      <c r="G239" s="9" t="e">
        <f>E239/2+F239/2</f>
        <v>#VALUE!</v>
      </c>
      <c r="H239" s="10" t="str">
        <f>IF(B239="estim",REPLACE(G239,SEARCH(",",G239),1,"."),C239)</f>
        <v>NA</v>
      </c>
      <c r="I239">
        <f>IF(B239="estim",ABS(F239-E239),0)</f>
        <v>0</v>
      </c>
      <c r="K239" t="e">
        <f>E239/2+F239/2</f>
        <v>#VALUE!</v>
      </c>
      <c r="L239" t="str">
        <f>IF(J239=1,REPLACE(K239,SEARCH(",",K239),1,"."),C239)</f>
        <v>NA</v>
      </c>
    </row>
    <row r="240" spans="1:12" x14ac:dyDescent="0.3">
      <c r="A240" s="1" t="s">
        <v>2091</v>
      </c>
      <c r="B240" t="s">
        <v>2381</v>
      </c>
      <c r="C240" t="s">
        <v>11</v>
      </c>
      <c r="D240" t="s">
        <v>11</v>
      </c>
      <c r="E240" t="str">
        <f>IF(C240="NA","",REPLACE(C240,SEARCH(".",C240),1,","))</f>
        <v/>
      </c>
      <c r="F240" t="str">
        <f>IF(D240="NA","",REPLACE(D240,SEARCH(".",D240),1,","))</f>
        <v/>
      </c>
      <c r="G240" s="9" t="e">
        <f>E240/2+F240/2</f>
        <v>#VALUE!</v>
      </c>
      <c r="H240" s="10" t="str">
        <f>IF(B240="estim",REPLACE(G240,SEARCH(",",G240),1,"."),C240)</f>
        <v>NA</v>
      </c>
      <c r="I240">
        <f>IF(B240="estim",ABS(F240-E240),0)</f>
        <v>0</v>
      </c>
      <c r="K240" t="e">
        <f>E240/2+F240/2</f>
        <v>#VALUE!</v>
      </c>
      <c r="L240" t="str">
        <f>IF(J240=1,REPLACE(K240,SEARCH(",",K240),1,"."),C240)</f>
        <v>NA</v>
      </c>
    </row>
    <row r="241" spans="1:12" x14ac:dyDescent="0.3">
      <c r="A241" s="1" t="s">
        <v>2100</v>
      </c>
      <c r="B241" t="s">
        <v>2381</v>
      </c>
      <c r="C241" t="s">
        <v>2109</v>
      </c>
      <c r="D241" t="s">
        <v>2109</v>
      </c>
      <c r="E241" t="str">
        <f>IF(C241="NA","",REPLACE(C241,SEARCH(".",C241),1,","))</f>
        <v>0,015418938848738462</v>
      </c>
      <c r="F241" t="str">
        <f>IF(D241="NA","",REPLACE(D241,SEARCH(".",D241),1,","))</f>
        <v>0,015418938848738462</v>
      </c>
      <c r="G241" s="9">
        <f>E241/2+F241/2</f>
        <v>1.5418938848738401E-2</v>
      </c>
      <c r="H241" s="10" t="str">
        <f>IF(B241="estim",REPLACE(G241,SEARCH(",",G241),1,"."),C241)</f>
        <v>0.015418938848738462</v>
      </c>
      <c r="I241">
        <f>IF(B241="estim",ABS(F241-E241),0)</f>
        <v>0</v>
      </c>
      <c r="K241">
        <f>E241/2+F241/2</f>
        <v>1.5418938848738401E-2</v>
      </c>
      <c r="L241" t="str">
        <f>IF(J241=1,REPLACE(K241,SEARCH(",",K241),1,"."),C241)</f>
        <v>0.015418938848738462</v>
      </c>
    </row>
    <row r="242" spans="1:12" x14ac:dyDescent="0.3">
      <c r="A242" s="1" t="s">
        <v>2110</v>
      </c>
      <c r="B242" t="s">
        <v>2381</v>
      </c>
      <c r="C242" t="s">
        <v>11</v>
      </c>
      <c r="D242" t="s">
        <v>11</v>
      </c>
      <c r="E242" t="str">
        <f>IF(C242="NA","",REPLACE(C242,SEARCH(".",C242),1,","))</f>
        <v/>
      </c>
      <c r="F242" t="str">
        <f>IF(D242="NA","",REPLACE(D242,SEARCH(".",D242),1,","))</f>
        <v/>
      </c>
      <c r="G242" s="9" t="e">
        <f>E242/2+F242/2</f>
        <v>#VALUE!</v>
      </c>
      <c r="H242" s="10" t="str">
        <f>IF(B242="estim",REPLACE(G242,SEARCH(",",G242),1,"."),C242)</f>
        <v>NA</v>
      </c>
      <c r="I242">
        <f>IF(B242="estim",ABS(F242-E242),0)</f>
        <v>0</v>
      </c>
      <c r="K242" t="e">
        <f>E242/2+F242/2</f>
        <v>#VALUE!</v>
      </c>
      <c r="L242" t="str">
        <f>IF(J242=1,REPLACE(K242,SEARCH(",",K242),1,"."),C242)</f>
        <v>NA</v>
      </c>
    </row>
    <row r="243" spans="1:12" ht="15" thickBot="1" x14ac:dyDescent="0.35">
      <c r="A243" s="1" t="s">
        <v>2120</v>
      </c>
      <c r="B243" t="s">
        <v>2381</v>
      </c>
      <c r="C243" t="s">
        <v>11</v>
      </c>
      <c r="D243" t="s">
        <v>11</v>
      </c>
      <c r="E243" t="str">
        <f>IF(C243="NA","",REPLACE(C243,SEARCH(".",C243),1,","))</f>
        <v/>
      </c>
      <c r="F243" t="str">
        <f>IF(D243="NA","",REPLACE(D243,SEARCH(".",D243),1,","))</f>
        <v/>
      </c>
      <c r="G243" s="11" t="e">
        <f>E243/2+F243/2</f>
        <v>#VALUE!</v>
      </c>
      <c r="H243" s="12" t="str">
        <f>IF(B243="estim",REPLACE(G243,SEARCH(",",G243),1,"."),C243)</f>
        <v>NA</v>
      </c>
      <c r="I243">
        <f>IF(B243="estim",ABS(F243-E243),0)</f>
        <v>0</v>
      </c>
      <c r="K243" t="e">
        <f>E243/2+F243/2</f>
        <v>#VALUE!</v>
      </c>
      <c r="L243" t="str">
        <f>IF(J243=1,REPLACE(K243,SEARCH(",",K243),1,"."),C243)</f>
        <v>NA</v>
      </c>
    </row>
    <row r="244" spans="1:12" x14ac:dyDescent="0.3">
      <c r="K244">
        <f>E244/2+F244/2</f>
        <v>0</v>
      </c>
    </row>
  </sheetData>
  <autoFilter ref="A1:L244" xr:uid="{0EBE7536-0C5E-49C6-B68F-BDB16E99A106}">
    <sortState ref="A2:L244">
      <sortCondition ref="A1:A244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95AB6-F0EA-434C-BB28-B77FA5DFB173}">
  <dimension ref="A1:E243"/>
  <sheetViews>
    <sheetView topLeftCell="B5" zoomScaleNormal="100" workbookViewId="0">
      <selection activeCell="B4" sqref="B4"/>
    </sheetView>
  </sheetViews>
  <sheetFormatPr defaultRowHeight="14.4" x14ac:dyDescent="0.3"/>
  <cols>
    <col min="1" max="1" width="10.109375" bestFit="1" customWidth="1"/>
  </cols>
  <sheetData>
    <row r="1" spans="1:5" x14ac:dyDescent="0.3">
      <c r="A1" s="1" t="s">
        <v>0</v>
      </c>
      <c r="B1" t="s">
        <v>2131</v>
      </c>
      <c r="C1" t="s">
        <v>2128</v>
      </c>
      <c r="D1" t="s">
        <v>2131</v>
      </c>
      <c r="E1" t="s">
        <v>2128</v>
      </c>
    </row>
    <row r="2" spans="1:5" x14ac:dyDescent="0.3">
      <c r="A2" s="6" t="s">
        <v>2135</v>
      </c>
      <c r="B2" t="s">
        <v>11</v>
      </c>
      <c r="D2" t="str">
        <f>IF(B2="",0,B2)</f>
        <v>NA</v>
      </c>
      <c r="E2">
        <f>IF(C2="",0,C2)</f>
        <v>0</v>
      </c>
    </row>
    <row r="3" spans="1:5" x14ac:dyDescent="0.3">
      <c r="A3" s="6" t="s">
        <v>2136</v>
      </c>
      <c r="B3" t="s">
        <v>11</v>
      </c>
      <c r="D3" t="str">
        <f t="shared" ref="D3:D66" si="0">IF(B3="",0,B3)</f>
        <v>NA</v>
      </c>
      <c r="E3">
        <f t="shared" ref="E3:E66" si="1">IF(C3="",0,C3)</f>
        <v>0</v>
      </c>
    </row>
    <row r="4" spans="1:5" x14ac:dyDescent="0.3">
      <c r="A4" s="6" t="s">
        <v>2137</v>
      </c>
      <c r="B4" t="s">
        <v>11</v>
      </c>
      <c r="D4" t="str">
        <f t="shared" si="0"/>
        <v>NA</v>
      </c>
      <c r="E4">
        <f t="shared" si="1"/>
        <v>0</v>
      </c>
    </row>
    <row r="5" spans="1:5" x14ac:dyDescent="0.3">
      <c r="A5" s="6" t="s">
        <v>2138</v>
      </c>
      <c r="B5" t="s">
        <v>11</v>
      </c>
      <c r="D5" t="str">
        <f t="shared" si="0"/>
        <v>NA</v>
      </c>
      <c r="E5">
        <f t="shared" si="1"/>
        <v>0</v>
      </c>
    </row>
    <row r="6" spans="1:5" x14ac:dyDescent="0.3">
      <c r="A6" s="6" t="s">
        <v>2139</v>
      </c>
      <c r="B6" t="s">
        <v>11</v>
      </c>
      <c r="D6" t="str">
        <f t="shared" si="0"/>
        <v>NA</v>
      </c>
      <c r="E6">
        <f t="shared" si="1"/>
        <v>0</v>
      </c>
    </row>
    <row r="7" spans="1:5" x14ac:dyDescent="0.3">
      <c r="A7" s="6" t="s">
        <v>2140</v>
      </c>
      <c r="B7" t="s">
        <v>11</v>
      </c>
      <c r="C7">
        <v>0.16674172828473899</v>
      </c>
      <c r="D7" t="str">
        <f t="shared" si="0"/>
        <v>NA</v>
      </c>
      <c r="E7">
        <f t="shared" si="1"/>
        <v>0.16674172828473899</v>
      </c>
    </row>
    <row r="8" spans="1:5" x14ac:dyDescent="0.3">
      <c r="A8" s="6" t="s">
        <v>2141</v>
      </c>
      <c r="B8" t="s">
        <v>11</v>
      </c>
      <c r="D8" t="str">
        <f t="shared" si="0"/>
        <v>NA</v>
      </c>
      <c r="E8">
        <f t="shared" si="1"/>
        <v>0</v>
      </c>
    </row>
    <row r="9" spans="1:5" x14ac:dyDescent="0.3">
      <c r="A9" s="6" t="s">
        <v>2142</v>
      </c>
      <c r="B9" t="s">
        <v>11</v>
      </c>
      <c r="D9" t="str">
        <f t="shared" si="0"/>
        <v>NA</v>
      </c>
      <c r="E9">
        <f t="shared" si="1"/>
        <v>0</v>
      </c>
    </row>
    <row r="10" spans="1:5" x14ac:dyDescent="0.3">
      <c r="A10" s="6" t="s">
        <v>2143</v>
      </c>
      <c r="B10">
        <v>5.8506159111857397E-3</v>
      </c>
      <c r="C10">
        <v>1.14573908668766E-2</v>
      </c>
      <c r="D10">
        <f t="shared" si="0"/>
        <v>5.8506159111857397E-3</v>
      </c>
      <c r="E10">
        <f t="shared" si="1"/>
        <v>1.14573908668766E-2</v>
      </c>
    </row>
    <row r="11" spans="1:5" x14ac:dyDescent="0.3">
      <c r="A11" s="6" t="s">
        <v>2144</v>
      </c>
      <c r="B11" t="s">
        <v>11</v>
      </c>
      <c r="D11" t="str">
        <f t="shared" si="0"/>
        <v>NA</v>
      </c>
      <c r="E11">
        <f t="shared" si="1"/>
        <v>0</v>
      </c>
    </row>
    <row r="12" spans="1:5" x14ac:dyDescent="0.3">
      <c r="A12" s="6" t="s">
        <v>2145</v>
      </c>
      <c r="B12" t="s">
        <v>11</v>
      </c>
      <c r="D12" t="str">
        <f t="shared" si="0"/>
        <v>NA</v>
      </c>
      <c r="E12">
        <f t="shared" si="1"/>
        <v>0</v>
      </c>
    </row>
    <row r="13" spans="1:5" x14ac:dyDescent="0.3">
      <c r="A13" s="6" t="s">
        <v>2146</v>
      </c>
      <c r="B13">
        <v>9.5486100763082504E-3</v>
      </c>
      <c r="C13">
        <v>1.36121982172079E-2</v>
      </c>
      <c r="D13">
        <f t="shared" si="0"/>
        <v>9.5486100763082504E-3</v>
      </c>
      <c r="E13">
        <f t="shared" si="1"/>
        <v>1.36121982172079E-2</v>
      </c>
    </row>
    <row r="14" spans="1:5" x14ac:dyDescent="0.3">
      <c r="A14" s="6" t="s">
        <v>2147</v>
      </c>
      <c r="B14" t="s">
        <v>11</v>
      </c>
      <c r="D14" t="str">
        <f t="shared" si="0"/>
        <v>NA</v>
      </c>
      <c r="E14">
        <f t="shared" si="1"/>
        <v>0</v>
      </c>
    </row>
    <row r="15" spans="1:5" x14ac:dyDescent="0.3">
      <c r="A15" s="6" t="s">
        <v>2148</v>
      </c>
      <c r="B15" t="s">
        <v>11</v>
      </c>
      <c r="D15" t="str">
        <f t="shared" si="0"/>
        <v>NA</v>
      </c>
      <c r="E15">
        <f t="shared" si="1"/>
        <v>0</v>
      </c>
    </row>
    <row r="16" spans="1:5" x14ac:dyDescent="0.3">
      <c r="A16" s="6" t="s">
        <v>2149</v>
      </c>
      <c r="B16">
        <v>8.0839693546295097E-3</v>
      </c>
      <c r="C16">
        <v>9.9579012123775998E-3</v>
      </c>
      <c r="D16">
        <f t="shared" si="0"/>
        <v>8.0839693546295097E-3</v>
      </c>
      <c r="E16">
        <f t="shared" si="1"/>
        <v>9.9579012123775998E-3</v>
      </c>
    </row>
    <row r="17" spans="1:5" x14ac:dyDescent="0.3">
      <c r="A17" s="6" t="s">
        <v>2150</v>
      </c>
      <c r="B17" t="s">
        <v>11</v>
      </c>
      <c r="D17" t="str">
        <f t="shared" si="0"/>
        <v>NA</v>
      </c>
      <c r="E17">
        <f t="shared" si="1"/>
        <v>0</v>
      </c>
    </row>
    <row r="18" spans="1:5" x14ac:dyDescent="0.3">
      <c r="A18" s="6" t="s">
        <v>2151</v>
      </c>
      <c r="B18" t="s">
        <v>11</v>
      </c>
      <c r="D18" t="str">
        <f t="shared" si="0"/>
        <v>NA</v>
      </c>
      <c r="E18">
        <f t="shared" si="1"/>
        <v>0</v>
      </c>
    </row>
    <row r="19" spans="1:5" x14ac:dyDescent="0.3">
      <c r="A19" s="6" t="s">
        <v>2152</v>
      </c>
      <c r="B19">
        <v>9.0737324208021095E-3</v>
      </c>
      <c r="C19">
        <v>1.9217802886591199E-2</v>
      </c>
      <c r="D19">
        <f t="shared" si="0"/>
        <v>9.0737324208021095E-3</v>
      </c>
      <c r="E19">
        <f t="shared" si="1"/>
        <v>1.9217802886591199E-2</v>
      </c>
    </row>
    <row r="20" spans="1:5" x14ac:dyDescent="0.3">
      <c r="A20" s="6" t="s">
        <v>2153</v>
      </c>
      <c r="B20" t="s">
        <v>11</v>
      </c>
      <c r="D20" t="str">
        <f t="shared" si="0"/>
        <v>NA</v>
      </c>
      <c r="E20">
        <f t="shared" si="1"/>
        <v>0</v>
      </c>
    </row>
    <row r="21" spans="1:5" x14ac:dyDescent="0.3">
      <c r="A21" s="6" t="s">
        <v>2154</v>
      </c>
      <c r="B21" t="s">
        <v>11</v>
      </c>
      <c r="D21" t="str">
        <f t="shared" si="0"/>
        <v>NA</v>
      </c>
      <c r="E21">
        <f t="shared" si="1"/>
        <v>0</v>
      </c>
    </row>
    <row r="22" spans="1:5" x14ac:dyDescent="0.3">
      <c r="A22" s="6" t="s">
        <v>2155</v>
      </c>
      <c r="B22">
        <v>6.7553659901022902E-3</v>
      </c>
      <c r="C22">
        <v>1.51589792878301E-2</v>
      </c>
      <c r="D22">
        <f t="shared" si="0"/>
        <v>6.7553659901022902E-3</v>
      </c>
      <c r="E22">
        <f t="shared" si="1"/>
        <v>1.51589792878301E-2</v>
      </c>
    </row>
    <row r="23" spans="1:5" x14ac:dyDescent="0.3">
      <c r="A23" s="6" t="s">
        <v>2156</v>
      </c>
      <c r="B23" t="s">
        <v>11</v>
      </c>
      <c r="D23" t="str">
        <f t="shared" si="0"/>
        <v>NA</v>
      </c>
      <c r="E23">
        <f t="shared" si="1"/>
        <v>0</v>
      </c>
    </row>
    <row r="24" spans="1:5" x14ac:dyDescent="0.3">
      <c r="A24" s="6" t="s">
        <v>2157</v>
      </c>
      <c r="B24" t="s">
        <v>11</v>
      </c>
      <c r="D24" t="str">
        <f t="shared" si="0"/>
        <v>NA</v>
      </c>
      <c r="E24">
        <f t="shared" si="1"/>
        <v>0</v>
      </c>
    </row>
    <row r="25" spans="1:5" x14ac:dyDescent="0.3">
      <c r="A25" s="6" t="s">
        <v>2158</v>
      </c>
      <c r="B25">
        <v>7.91164580732584E-3</v>
      </c>
      <c r="C25">
        <v>1.6968763696550499E-2</v>
      </c>
      <c r="D25">
        <f t="shared" si="0"/>
        <v>7.91164580732584E-3</v>
      </c>
      <c r="E25">
        <f t="shared" si="1"/>
        <v>1.6968763696550499E-2</v>
      </c>
    </row>
    <row r="26" spans="1:5" x14ac:dyDescent="0.3">
      <c r="A26" s="6" t="s">
        <v>2159</v>
      </c>
      <c r="B26" t="s">
        <v>11</v>
      </c>
      <c r="D26" t="str">
        <f t="shared" si="0"/>
        <v>NA</v>
      </c>
      <c r="E26">
        <f t="shared" si="1"/>
        <v>0</v>
      </c>
    </row>
    <row r="27" spans="1:5" x14ac:dyDescent="0.3">
      <c r="A27" s="6" t="s">
        <v>2160</v>
      </c>
      <c r="B27" t="s">
        <v>11</v>
      </c>
      <c r="D27" t="str">
        <f t="shared" si="0"/>
        <v>NA</v>
      </c>
      <c r="E27">
        <f t="shared" si="1"/>
        <v>0</v>
      </c>
    </row>
    <row r="28" spans="1:5" x14ac:dyDescent="0.3">
      <c r="A28" s="6" t="s">
        <v>2161</v>
      </c>
      <c r="B28">
        <v>7.9120295122265798E-3</v>
      </c>
      <c r="C28">
        <v>2.0540818146573801E-2</v>
      </c>
      <c r="D28">
        <f t="shared" si="0"/>
        <v>7.9120295122265798E-3</v>
      </c>
      <c r="E28">
        <f t="shared" si="1"/>
        <v>2.0540818146573801E-2</v>
      </c>
    </row>
    <row r="29" spans="1:5" x14ac:dyDescent="0.3">
      <c r="A29" s="6" t="s">
        <v>2162</v>
      </c>
      <c r="B29" t="s">
        <v>11</v>
      </c>
      <c r="D29" t="str">
        <f t="shared" si="0"/>
        <v>NA</v>
      </c>
      <c r="E29">
        <f t="shared" si="1"/>
        <v>0</v>
      </c>
    </row>
    <row r="30" spans="1:5" x14ac:dyDescent="0.3">
      <c r="A30" s="6" t="s">
        <v>2163</v>
      </c>
      <c r="B30" t="s">
        <v>11</v>
      </c>
      <c r="D30" t="str">
        <f t="shared" si="0"/>
        <v>NA</v>
      </c>
      <c r="E30">
        <f t="shared" si="1"/>
        <v>0</v>
      </c>
    </row>
    <row r="31" spans="1:5" x14ac:dyDescent="0.3">
      <c r="A31" s="6" t="s">
        <v>2164</v>
      </c>
      <c r="B31">
        <v>8.2168672233819892E-3</v>
      </c>
      <c r="C31">
        <v>2.0443043129298299E-2</v>
      </c>
      <c r="D31">
        <f t="shared" si="0"/>
        <v>8.2168672233819892E-3</v>
      </c>
      <c r="E31">
        <f t="shared" si="1"/>
        <v>2.0443043129298299E-2</v>
      </c>
    </row>
    <row r="32" spans="1:5" x14ac:dyDescent="0.3">
      <c r="A32" s="6" t="s">
        <v>2165</v>
      </c>
      <c r="B32" t="s">
        <v>11</v>
      </c>
      <c r="D32" t="str">
        <f t="shared" si="0"/>
        <v>NA</v>
      </c>
      <c r="E32">
        <f t="shared" si="1"/>
        <v>0</v>
      </c>
    </row>
    <row r="33" spans="1:5" x14ac:dyDescent="0.3">
      <c r="A33" s="6" t="s">
        <v>2166</v>
      </c>
      <c r="B33" t="s">
        <v>11</v>
      </c>
      <c r="D33" t="str">
        <f t="shared" si="0"/>
        <v>NA</v>
      </c>
      <c r="E33">
        <f t="shared" si="1"/>
        <v>0</v>
      </c>
    </row>
    <row r="34" spans="1:5" x14ac:dyDescent="0.3">
      <c r="A34" s="6" t="s">
        <v>2167</v>
      </c>
      <c r="B34">
        <v>7.1403393521904902E-3</v>
      </c>
      <c r="C34">
        <v>1.9748722696008001E-2</v>
      </c>
      <c r="D34">
        <f t="shared" si="0"/>
        <v>7.1403393521904902E-3</v>
      </c>
      <c r="E34">
        <f t="shared" si="1"/>
        <v>1.9748722696008001E-2</v>
      </c>
    </row>
    <row r="35" spans="1:5" x14ac:dyDescent="0.3">
      <c r="A35" s="6" t="s">
        <v>2168</v>
      </c>
      <c r="B35" t="s">
        <v>11</v>
      </c>
      <c r="D35" t="str">
        <f t="shared" si="0"/>
        <v>NA</v>
      </c>
      <c r="E35">
        <f t="shared" si="1"/>
        <v>0</v>
      </c>
    </row>
    <row r="36" spans="1:5" x14ac:dyDescent="0.3">
      <c r="A36" s="6" t="s">
        <v>2169</v>
      </c>
      <c r="B36" t="s">
        <v>11</v>
      </c>
      <c r="D36" t="str">
        <f t="shared" si="0"/>
        <v>NA</v>
      </c>
      <c r="E36">
        <f t="shared" si="1"/>
        <v>0</v>
      </c>
    </row>
    <row r="37" spans="1:5" x14ac:dyDescent="0.3">
      <c r="A37" s="6" t="s">
        <v>2170</v>
      </c>
      <c r="B37">
        <v>6.2919436022639197E-3</v>
      </c>
      <c r="C37">
        <v>2.1503511167444998E-2</v>
      </c>
      <c r="D37">
        <f t="shared" si="0"/>
        <v>6.2919436022639197E-3</v>
      </c>
      <c r="E37">
        <f t="shared" si="1"/>
        <v>2.1503511167444998E-2</v>
      </c>
    </row>
    <row r="38" spans="1:5" x14ac:dyDescent="0.3">
      <c r="A38" s="6" t="s">
        <v>2171</v>
      </c>
      <c r="B38" t="s">
        <v>11</v>
      </c>
      <c r="D38" t="str">
        <f t="shared" si="0"/>
        <v>NA</v>
      </c>
      <c r="E38">
        <f t="shared" si="1"/>
        <v>0</v>
      </c>
    </row>
    <row r="39" spans="1:5" x14ac:dyDescent="0.3">
      <c r="A39" s="6" t="s">
        <v>2172</v>
      </c>
      <c r="B39" t="s">
        <v>11</v>
      </c>
      <c r="D39" t="str">
        <f t="shared" si="0"/>
        <v>NA</v>
      </c>
      <c r="E39">
        <f t="shared" si="1"/>
        <v>0</v>
      </c>
    </row>
    <row r="40" spans="1:5" x14ac:dyDescent="0.3">
      <c r="A40" s="6" t="s">
        <v>2173</v>
      </c>
      <c r="B40">
        <v>7.6161311008036102E-3</v>
      </c>
      <c r="C40">
        <v>1.9657754192438301E-2</v>
      </c>
      <c r="D40">
        <f t="shared" si="0"/>
        <v>7.6161311008036102E-3</v>
      </c>
      <c r="E40">
        <f t="shared" si="1"/>
        <v>1.9657754192438301E-2</v>
      </c>
    </row>
    <row r="41" spans="1:5" x14ac:dyDescent="0.3">
      <c r="A41" s="6" t="s">
        <v>2174</v>
      </c>
      <c r="B41" t="s">
        <v>11</v>
      </c>
      <c r="D41" t="str">
        <f t="shared" si="0"/>
        <v>NA</v>
      </c>
      <c r="E41">
        <f t="shared" si="1"/>
        <v>0</v>
      </c>
    </row>
    <row r="42" spans="1:5" x14ac:dyDescent="0.3">
      <c r="A42" s="6" t="s">
        <v>2175</v>
      </c>
      <c r="B42" t="s">
        <v>11</v>
      </c>
      <c r="D42" t="str">
        <f t="shared" si="0"/>
        <v>NA</v>
      </c>
      <c r="E42">
        <f t="shared" si="1"/>
        <v>0</v>
      </c>
    </row>
    <row r="43" spans="1:5" x14ac:dyDescent="0.3">
      <c r="A43" s="6" t="s">
        <v>2176</v>
      </c>
      <c r="B43">
        <v>6.5760314464568996E-3</v>
      </c>
      <c r="C43">
        <v>1.94204423290695E-2</v>
      </c>
      <c r="D43">
        <f t="shared" si="0"/>
        <v>6.5760314464568996E-3</v>
      </c>
      <c r="E43">
        <f t="shared" si="1"/>
        <v>1.94204423290695E-2</v>
      </c>
    </row>
    <row r="44" spans="1:5" x14ac:dyDescent="0.3">
      <c r="A44" s="6" t="s">
        <v>2177</v>
      </c>
      <c r="B44" t="s">
        <v>11</v>
      </c>
      <c r="D44" t="str">
        <f t="shared" si="0"/>
        <v>NA</v>
      </c>
      <c r="E44">
        <f t="shared" si="1"/>
        <v>0</v>
      </c>
    </row>
    <row r="45" spans="1:5" x14ac:dyDescent="0.3">
      <c r="A45" s="6" t="s">
        <v>2178</v>
      </c>
      <c r="B45" t="s">
        <v>11</v>
      </c>
      <c r="D45" t="str">
        <f t="shared" si="0"/>
        <v>NA</v>
      </c>
      <c r="E45">
        <f t="shared" si="1"/>
        <v>0</v>
      </c>
    </row>
    <row r="46" spans="1:5" x14ac:dyDescent="0.3">
      <c r="A46" s="6" t="s">
        <v>2179</v>
      </c>
      <c r="B46">
        <v>9.4698080793023092E-3</v>
      </c>
      <c r="C46">
        <v>2.3657973275834101E-2</v>
      </c>
      <c r="D46">
        <f t="shared" si="0"/>
        <v>9.4698080793023092E-3</v>
      </c>
      <c r="E46">
        <f t="shared" si="1"/>
        <v>2.3657973275834101E-2</v>
      </c>
    </row>
    <row r="47" spans="1:5" x14ac:dyDescent="0.3">
      <c r="A47" s="6" t="s">
        <v>2180</v>
      </c>
      <c r="B47" t="s">
        <v>11</v>
      </c>
      <c r="D47" t="str">
        <f t="shared" si="0"/>
        <v>NA</v>
      </c>
      <c r="E47">
        <f t="shared" si="1"/>
        <v>0</v>
      </c>
    </row>
    <row r="48" spans="1:5" x14ac:dyDescent="0.3">
      <c r="A48" s="6" t="s">
        <v>2181</v>
      </c>
      <c r="B48" t="s">
        <v>11</v>
      </c>
      <c r="D48" t="str">
        <f t="shared" si="0"/>
        <v>NA</v>
      </c>
      <c r="E48">
        <f t="shared" si="1"/>
        <v>0</v>
      </c>
    </row>
    <row r="49" spans="1:5" x14ac:dyDescent="0.3">
      <c r="A49" s="6" t="s">
        <v>2182</v>
      </c>
      <c r="B49">
        <v>8.3303852006793005E-3</v>
      </c>
      <c r="C49">
        <v>2.1168220893249101E-2</v>
      </c>
      <c r="D49">
        <f t="shared" si="0"/>
        <v>8.3303852006793005E-3</v>
      </c>
      <c r="E49">
        <f t="shared" si="1"/>
        <v>2.1168220893249101E-2</v>
      </c>
    </row>
    <row r="50" spans="1:5" x14ac:dyDescent="0.3">
      <c r="A50" s="6" t="s">
        <v>2183</v>
      </c>
      <c r="B50" t="s">
        <v>11</v>
      </c>
      <c r="D50" t="str">
        <f t="shared" si="0"/>
        <v>NA</v>
      </c>
      <c r="E50">
        <f t="shared" si="1"/>
        <v>0</v>
      </c>
    </row>
    <row r="51" spans="1:5" x14ac:dyDescent="0.3">
      <c r="A51" s="6" t="s">
        <v>2184</v>
      </c>
      <c r="B51" t="s">
        <v>11</v>
      </c>
      <c r="D51" t="str">
        <f t="shared" si="0"/>
        <v>NA</v>
      </c>
      <c r="E51">
        <f t="shared" si="1"/>
        <v>0</v>
      </c>
    </row>
    <row r="52" spans="1:5" x14ac:dyDescent="0.3">
      <c r="A52" s="6" t="s">
        <v>2185</v>
      </c>
      <c r="B52">
        <v>8.9734848588704993E-3</v>
      </c>
      <c r="C52">
        <v>2.2831412258172899E-2</v>
      </c>
      <c r="D52">
        <f t="shared" si="0"/>
        <v>8.9734848588704993E-3</v>
      </c>
      <c r="E52">
        <f t="shared" si="1"/>
        <v>2.2831412258172899E-2</v>
      </c>
    </row>
    <row r="53" spans="1:5" x14ac:dyDescent="0.3">
      <c r="A53" s="6" t="s">
        <v>2186</v>
      </c>
      <c r="B53" t="s">
        <v>11</v>
      </c>
      <c r="D53" t="str">
        <f t="shared" si="0"/>
        <v>NA</v>
      </c>
      <c r="E53">
        <f t="shared" si="1"/>
        <v>0</v>
      </c>
    </row>
    <row r="54" spans="1:5" x14ac:dyDescent="0.3">
      <c r="A54" s="6" t="s">
        <v>2187</v>
      </c>
      <c r="B54" t="s">
        <v>11</v>
      </c>
      <c r="D54" t="str">
        <f t="shared" si="0"/>
        <v>NA</v>
      </c>
      <c r="E54">
        <f t="shared" si="1"/>
        <v>0</v>
      </c>
    </row>
    <row r="55" spans="1:5" x14ac:dyDescent="0.3">
      <c r="A55" s="6" t="s">
        <v>2188</v>
      </c>
      <c r="B55">
        <v>8.1194732338189992E-3</v>
      </c>
      <c r="C55">
        <v>1.41894781217151E-2</v>
      </c>
      <c r="D55">
        <f t="shared" si="0"/>
        <v>8.1194732338189992E-3</v>
      </c>
      <c r="E55">
        <f t="shared" si="1"/>
        <v>1.41894781217151E-2</v>
      </c>
    </row>
    <row r="56" spans="1:5" x14ac:dyDescent="0.3">
      <c r="A56" s="6" t="s">
        <v>2189</v>
      </c>
      <c r="B56" t="s">
        <v>11</v>
      </c>
      <c r="D56" t="str">
        <f t="shared" si="0"/>
        <v>NA</v>
      </c>
      <c r="E56">
        <f t="shared" si="1"/>
        <v>0</v>
      </c>
    </row>
    <row r="57" spans="1:5" x14ac:dyDescent="0.3">
      <c r="A57" s="6" t="s">
        <v>2190</v>
      </c>
      <c r="B57" t="s">
        <v>11</v>
      </c>
      <c r="D57" t="str">
        <f t="shared" si="0"/>
        <v>NA</v>
      </c>
      <c r="E57">
        <f t="shared" si="1"/>
        <v>0</v>
      </c>
    </row>
    <row r="58" spans="1:5" x14ac:dyDescent="0.3">
      <c r="A58" s="6" t="s">
        <v>2191</v>
      </c>
      <c r="B58">
        <v>8.0778477713465604E-3</v>
      </c>
      <c r="C58">
        <v>2.07878201114188E-2</v>
      </c>
      <c r="D58">
        <f t="shared" si="0"/>
        <v>8.0778477713465604E-3</v>
      </c>
      <c r="E58">
        <f t="shared" si="1"/>
        <v>2.07878201114188E-2</v>
      </c>
    </row>
    <row r="59" spans="1:5" x14ac:dyDescent="0.3">
      <c r="A59" s="6" t="s">
        <v>2192</v>
      </c>
      <c r="B59" t="s">
        <v>11</v>
      </c>
      <c r="D59" t="str">
        <f t="shared" si="0"/>
        <v>NA</v>
      </c>
      <c r="E59">
        <f t="shared" si="1"/>
        <v>0</v>
      </c>
    </row>
    <row r="60" spans="1:5" x14ac:dyDescent="0.3">
      <c r="A60" s="6" t="s">
        <v>2193</v>
      </c>
      <c r="B60" t="s">
        <v>11</v>
      </c>
      <c r="D60" t="str">
        <f t="shared" si="0"/>
        <v>NA</v>
      </c>
      <c r="E60">
        <f t="shared" si="1"/>
        <v>0</v>
      </c>
    </row>
    <row r="61" spans="1:5" x14ac:dyDescent="0.3">
      <c r="A61" s="6" t="s">
        <v>2194</v>
      </c>
      <c r="B61">
        <v>2.0490710157901001E-3</v>
      </c>
      <c r="C61">
        <v>6.7393182877195602E-3</v>
      </c>
      <c r="D61">
        <f t="shared" si="0"/>
        <v>2.0490710157901001E-3</v>
      </c>
      <c r="E61">
        <f t="shared" si="1"/>
        <v>6.7393182877195602E-3</v>
      </c>
    </row>
    <row r="62" spans="1:5" x14ac:dyDescent="0.3">
      <c r="A62" s="6" t="s">
        <v>2195</v>
      </c>
      <c r="B62" t="s">
        <v>11</v>
      </c>
      <c r="D62" t="str">
        <f t="shared" si="0"/>
        <v>NA</v>
      </c>
      <c r="E62">
        <f t="shared" si="1"/>
        <v>0</v>
      </c>
    </row>
    <row r="63" spans="1:5" x14ac:dyDescent="0.3">
      <c r="A63" s="6" t="s">
        <v>2196</v>
      </c>
      <c r="B63" t="s">
        <v>11</v>
      </c>
      <c r="D63" t="str">
        <f t="shared" si="0"/>
        <v>NA</v>
      </c>
      <c r="E63">
        <f t="shared" si="1"/>
        <v>0</v>
      </c>
    </row>
    <row r="64" spans="1:5" x14ac:dyDescent="0.3">
      <c r="A64" s="6" t="s">
        <v>2197</v>
      </c>
      <c r="B64">
        <v>-4.5460402034223002E-3</v>
      </c>
      <c r="C64">
        <v>-5.7365154080943101E-2</v>
      </c>
      <c r="D64">
        <f t="shared" si="0"/>
        <v>-4.5460402034223002E-3</v>
      </c>
      <c r="E64">
        <f t="shared" si="1"/>
        <v>-5.7365154080943101E-2</v>
      </c>
    </row>
    <row r="65" spans="1:5" x14ac:dyDescent="0.3">
      <c r="A65" s="6" t="s">
        <v>2198</v>
      </c>
      <c r="B65" t="s">
        <v>11</v>
      </c>
      <c r="D65" t="str">
        <f t="shared" si="0"/>
        <v>NA</v>
      </c>
      <c r="E65">
        <f t="shared" si="1"/>
        <v>0</v>
      </c>
    </row>
    <row r="66" spans="1:5" x14ac:dyDescent="0.3">
      <c r="A66" s="6" t="s">
        <v>2199</v>
      </c>
      <c r="B66" t="s">
        <v>11</v>
      </c>
      <c r="D66" t="str">
        <f t="shared" si="0"/>
        <v>NA</v>
      </c>
      <c r="E66">
        <f t="shared" si="1"/>
        <v>0</v>
      </c>
    </row>
    <row r="67" spans="1:5" x14ac:dyDescent="0.3">
      <c r="A67" s="6" t="s">
        <v>2200</v>
      </c>
      <c r="B67">
        <v>4.0320809930562904E-3</v>
      </c>
      <c r="C67">
        <v>-5.5452618776167598E-2</v>
      </c>
      <c r="D67">
        <f t="shared" ref="D67:D130" si="2">IF(B67="",0,B67)</f>
        <v>4.0320809930562904E-3</v>
      </c>
      <c r="E67">
        <f t="shared" ref="E67:E130" si="3">IF(C67="",0,C67)</f>
        <v>-5.5452618776167598E-2</v>
      </c>
    </row>
    <row r="68" spans="1:5" x14ac:dyDescent="0.3">
      <c r="A68" s="6" t="s">
        <v>2201</v>
      </c>
      <c r="B68" t="s">
        <v>11</v>
      </c>
      <c r="D68" t="str">
        <f t="shared" si="2"/>
        <v>NA</v>
      </c>
      <c r="E68">
        <f t="shared" si="3"/>
        <v>0</v>
      </c>
    </row>
    <row r="69" spans="1:5" x14ac:dyDescent="0.3">
      <c r="A69" s="6" t="s">
        <v>2202</v>
      </c>
      <c r="B69" t="s">
        <v>11</v>
      </c>
      <c r="D69" t="str">
        <f t="shared" si="2"/>
        <v>NA</v>
      </c>
      <c r="E69">
        <f t="shared" si="3"/>
        <v>0</v>
      </c>
    </row>
    <row r="70" spans="1:5" x14ac:dyDescent="0.3">
      <c r="A70" s="6" t="s">
        <v>2203</v>
      </c>
      <c r="B70">
        <v>1.05992164462804E-2</v>
      </c>
      <c r="C70">
        <v>1.7121579242893501E-3</v>
      </c>
      <c r="D70">
        <f t="shared" si="2"/>
        <v>1.05992164462804E-2</v>
      </c>
      <c r="E70">
        <f t="shared" si="3"/>
        <v>1.7121579242893501E-3</v>
      </c>
    </row>
    <row r="71" spans="1:5" x14ac:dyDescent="0.3">
      <c r="A71" s="6" t="s">
        <v>2204</v>
      </c>
      <c r="B71" t="s">
        <v>11</v>
      </c>
      <c r="D71" t="str">
        <f t="shared" si="2"/>
        <v>NA</v>
      </c>
      <c r="E71">
        <f t="shared" si="3"/>
        <v>0</v>
      </c>
    </row>
    <row r="72" spans="1:5" x14ac:dyDescent="0.3">
      <c r="A72" s="6" t="s">
        <v>2205</v>
      </c>
      <c r="B72" t="s">
        <v>11</v>
      </c>
      <c r="D72" t="str">
        <f t="shared" si="2"/>
        <v>NA</v>
      </c>
      <c r="E72">
        <f t="shared" si="3"/>
        <v>0</v>
      </c>
    </row>
    <row r="73" spans="1:5" x14ac:dyDescent="0.3">
      <c r="A73" s="6" t="s">
        <v>2206</v>
      </c>
      <c r="B73">
        <v>7.6483599841594696E-3</v>
      </c>
      <c r="C73">
        <v>1.8577162319922E-2</v>
      </c>
      <c r="D73">
        <f t="shared" si="2"/>
        <v>7.6483599841594696E-3</v>
      </c>
      <c r="E73">
        <f t="shared" si="3"/>
        <v>1.8577162319922E-2</v>
      </c>
    </row>
    <row r="74" spans="1:5" x14ac:dyDescent="0.3">
      <c r="A74" s="6" t="s">
        <v>2207</v>
      </c>
      <c r="B74" t="s">
        <v>11</v>
      </c>
      <c r="D74" t="str">
        <f t="shared" si="2"/>
        <v>NA</v>
      </c>
      <c r="E74">
        <f t="shared" si="3"/>
        <v>0</v>
      </c>
    </row>
    <row r="75" spans="1:5" x14ac:dyDescent="0.3">
      <c r="A75" s="6" t="s">
        <v>2208</v>
      </c>
      <c r="B75" t="s">
        <v>11</v>
      </c>
      <c r="D75" t="str">
        <f t="shared" si="2"/>
        <v>NA</v>
      </c>
      <c r="E75">
        <f t="shared" si="3"/>
        <v>0</v>
      </c>
    </row>
    <row r="76" spans="1:5" x14ac:dyDescent="0.3">
      <c r="A76" s="6" t="s">
        <v>2209</v>
      </c>
      <c r="B76">
        <v>9.3397349119186401E-3</v>
      </c>
      <c r="C76">
        <v>4.5468051702839398E-3</v>
      </c>
      <c r="D76">
        <f t="shared" si="2"/>
        <v>9.3397349119186401E-3</v>
      </c>
      <c r="E76">
        <f t="shared" si="3"/>
        <v>4.5468051702839398E-3</v>
      </c>
    </row>
    <row r="77" spans="1:5" x14ac:dyDescent="0.3">
      <c r="A77" s="6" t="s">
        <v>2210</v>
      </c>
      <c r="B77" t="s">
        <v>11</v>
      </c>
      <c r="D77" t="str">
        <f t="shared" si="2"/>
        <v>NA</v>
      </c>
      <c r="E77">
        <f t="shared" si="3"/>
        <v>0</v>
      </c>
    </row>
    <row r="78" spans="1:5" x14ac:dyDescent="0.3">
      <c r="A78" s="6" t="s">
        <v>2211</v>
      </c>
      <c r="B78" t="s">
        <v>11</v>
      </c>
      <c r="D78" t="str">
        <f t="shared" si="2"/>
        <v>NA</v>
      </c>
      <c r="E78">
        <f t="shared" si="3"/>
        <v>0</v>
      </c>
    </row>
    <row r="79" spans="1:5" x14ac:dyDescent="0.3">
      <c r="A79" s="6" t="s">
        <v>2212</v>
      </c>
      <c r="B79">
        <v>8.0224992707371694E-3</v>
      </c>
      <c r="C79">
        <v>1.49745432006156E-2</v>
      </c>
      <c r="D79">
        <f t="shared" si="2"/>
        <v>8.0224992707371694E-3</v>
      </c>
      <c r="E79">
        <f t="shared" si="3"/>
        <v>1.49745432006156E-2</v>
      </c>
    </row>
    <row r="80" spans="1:5" x14ac:dyDescent="0.3">
      <c r="A80" s="6" t="s">
        <v>2213</v>
      </c>
      <c r="B80" t="s">
        <v>11</v>
      </c>
      <c r="D80" t="str">
        <f t="shared" si="2"/>
        <v>NA</v>
      </c>
      <c r="E80">
        <f t="shared" si="3"/>
        <v>0</v>
      </c>
    </row>
    <row r="81" spans="1:5" x14ac:dyDescent="0.3">
      <c r="A81" s="6" t="s">
        <v>2214</v>
      </c>
      <c r="B81" t="s">
        <v>11</v>
      </c>
      <c r="D81" t="str">
        <f t="shared" si="2"/>
        <v>NA</v>
      </c>
      <c r="E81">
        <f t="shared" si="3"/>
        <v>0</v>
      </c>
    </row>
    <row r="82" spans="1:5" x14ac:dyDescent="0.3">
      <c r="A82" s="6" t="s">
        <v>2215</v>
      </c>
      <c r="B82">
        <v>6.1636650934815398E-3</v>
      </c>
      <c r="C82">
        <v>1.24605068740375E-2</v>
      </c>
      <c r="D82">
        <f t="shared" si="2"/>
        <v>6.1636650934815398E-3</v>
      </c>
      <c r="E82">
        <f t="shared" si="3"/>
        <v>1.24605068740375E-2</v>
      </c>
    </row>
    <row r="83" spans="1:5" x14ac:dyDescent="0.3">
      <c r="A83" s="6" t="s">
        <v>2216</v>
      </c>
      <c r="B83" t="s">
        <v>11</v>
      </c>
      <c r="D83" t="str">
        <f t="shared" si="2"/>
        <v>NA</v>
      </c>
      <c r="E83">
        <f t="shared" si="3"/>
        <v>0</v>
      </c>
    </row>
    <row r="84" spans="1:5" x14ac:dyDescent="0.3">
      <c r="A84" s="6" t="s">
        <v>2217</v>
      </c>
      <c r="B84" t="s">
        <v>11</v>
      </c>
      <c r="D84" t="str">
        <f t="shared" si="2"/>
        <v>NA</v>
      </c>
      <c r="E84">
        <f t="shared" si="3"/>
        <v>0</v>
      </c>
    </row>
    <row r="85" spans="1:5" x14ac:dyDescent="0.3">
      <c r="A85" s="6" t="s">
        <v>2218</v>
      </c>
      <c r="B85">
        <v>7.3740966618060996E-3</v>
      </c>
      <c r="C85">
        <v>3.9194776821385099E-3</v>
      </c>
      <c r="D85">
        <f t="shared" si="2"/>
        <v>7.3740966618060996E-3</v>
      </c>
      <c r="E85">
        <f t="shared" si="3"/>
        <v>3.9194776821385099E-3</v>
      </c>
    </row>
    <row r="86" spans="1:5" x14ac:dyDescent="0.3">
      <c r="A86" s="6" t="s">
        <v>2219</v>
      </c>
      <c r="B86" t="s">
        <v>11</v>
      </c>
      <c r="D86" t="str">
        <f t="shared" si="2"/>
        <v>NA</v>
      </c>
      <c r="E86">
        <f t="shared" si="3"/>
        <v>0</v>
      </c>
    </row>
    <row r="87" spans="1:5" x14ac:dyDescent="0.3">
      <c r="A87" s="6" t="s">
        <v>2220</v>
      </c>
      <c r="B87" t="s">
        <v>11</v>
      </c>
      <c r="D87" t="str">
        <f t="shared" si="2"/>
        <v>NA</v>
      </c>
      <c r="E87">
        <f t="shared" si="3"/>
        <v>0</v>
      </c>
    </row>
    <row r="88" spans="1:5" x14ac:dyDescent="0.3">
      <c r="A88" s="6" t="s">
        <v>2221</v>
      </c>
      <c r="B88">
        <v>9.1353235766291601E-3</v>
      </c>
      <c r="C88">
        <v>1.4427318309405E-2</v>
      </c>
      <c r="D88">
        <f t="shared" si="2"/>
        <v>9.1353235766291601E-3</v>
      </c>
      <c r="E88">
        <f t="shared" si="3"/>
        <v>1.4427318309405E-2</v>
      </c>
    </row>
    <row r="89" spans="1:5" x14ac:dyDescent="0.3">
      <c r="A89" s="6" t="s">
        <v>2222</v>
      </c>
      <c r="B89" t="s">
        <v>11</v>
      </c>
      <c r="D89" t="str">
        <f t="shared" si="2"/>
        <v>NA</v>
      </c>
      <c r="E89">
        <f t="shared" si="3"/>
        <v>0</v>
      </c>
    </row>
    <row r="90" spans="1:5" x14ac:dyDescent="0.3">
      <c r="A90" s="6" t="s">
        <v>2223</v>
      </c>
      <c r="B90" t="s">
        <v>11</v>
      </c>
      <c r="D90" t="str">
        <f t="shared" si="2"/>
        <v>NA</v>
      </c>
      <c r="E90">
        <f t="shared" si="3"/>
        <v>0</v>
      </c>
    </row>
    <row r="91" spans="1:5" x14ac:dyDescent="0.3">
      <c r="A91" s="6" t="s">
        <v>2224</v>
      </c>
      <c r="B91">
        <v>8.7136086076497997E-3</v>
      </c>
      <c r="C91">
        <v>6.4555461028687998E-3</v>
      </c>
      <c r="D91">
        <f t="shared" si="2"/>
        <v>8.7136086076497997E-3</v>
      </c>
      <c r="E91">
        <f t="shared" si="3"/>
        <v>6.4555461028687998E-3</v>
      </c>
    </row>
    <row r="92" spans="1:5" x14ac:dyDescent="0.3">
      <c r="A92" s="6" t="s">
        <v>2225</v>
      </c>
      <c r="B92" t="s">
        <v>11</v>
      </c>
      <c r="D92" t="str">
        <f t="shared" si="2"/>
        <v>NA</v>
      </c>
      <c r="E92">
        <f t="shared" si="3"/>
        <v>0</v>
      </c>
    </row>
    <row r="93" spans="1:5" x14ac:dyDescent="0.3">
      <c r="A93" s="6" t="s">
        <v>2226</v>
      </c>
      <c r="B93" t="s">
        <v>11</v>
      </c>
      <c r="D93" t="str">
        <f t="shared" si="2"/>
        <v>NA</v>
      </c>
      <c r="E93">
        <f t="shared" si="3"/>
        <v>0</v>
      </c>
    </row>
    <row r="94" spans="1:5" x14ac:dyDescent="0.3">
      <c r="A94" s="6" t="s">
        <v>2227</v>
      </c>
      <c r="B94">
        <v>6.8692816421389502E-3</v>
      </c>
      <c r="C94">
        <v>1.25165750215929E-2</v>
      </c>
      <c r="D94">
        <f t="shared" si="2"/>
        <v>6.8692816421389502E-3</v>
      </c>
      <c r="E94">
        <f t="shared" si="3"/>
        <v>1.25165750215929E-2</v>
      </c>
    </row>
    <row r="95" spans="1:5" x14ac:dyDescent="0.3">
      <c r="A95" s="6" t="s">
        <v>2228</v>
      </c>
      <c r="B95" t="s">
        <v>11</v>
      </c>
      <c r="D95" t="str">
        <f t="shared" si="2"/>
        <v>NA</v>
      </c>
      <c r="E95">
        <f t="shared" si="3"/>
        <v>0</v>
      </c>
    </row>
    <row r="96" spans="1:5" x14ac:dyDescent="0.3">
      <c r="A96" s="6" t="s">
        <v>2229</v>
      </c>
      <c r="B96" t="s">
        <v>11</v>
      </c>
      <c r="D96" t="str">
        <f t="shared" si="2"/>
        <v>NA</v>
      </c>
      <c r="E96">
        <f t="shared" si="3"/>
        <v>0</v>
      </c>
    </row>
    <row r="97" spans="1:5" x14ac:dyDescent="0.3">
      <c r="A97" s="6" t="s">
        <v>2230</v>
      </c>
      <c r="B97">
        <v>6.1517255380749702E-3</v>
      </c>
      <c r="C97">
        <v>1.68581289984648E-2</v>
      </c>
      <c r="D97">
        <f t="shared" si="2"/>
        <v>6.1517255380749702E-3</v>
      </c>
      <c r="E97">
        <f t="shared" si="3"/>
        <v>1.68581289984648E-2</v>
      </c>
    </row>
    <row r="98" spans="1:5" x14ac:dyDescent="0.3">
      <c r="A98" s="6" t="s">
        <v>2231</v>
      </c>
      <c r="B98" t="s">
        <v>11</v>
      </c>
      <c r="D98" t="str">
        <f t="shared" si="2"/>
        <v>NA</v>
      </c>
      <c r="E98">
        <f t="shared" si="3"/>
        <v>0</v>
      </c>
    </row>
    <row r="99" spans="1:5" x14ac:dyDescent="0.3">
      <c r="A99" s="6" t="s">
        <v>2232</v>
      </c>
      <c r="B99" t="s">
        <v>11</v>
      </c>
      <c r="D99" t="str">
        <f t="shared" si="2"/>
        <v>NA</v>
      </c>
      <c r="E99">
        <f t="shared" si="3"/>
        <v>0</v>
      </c>
    </row>
    <row r="100" spans="1:5" x14ac:dyDescent="0.3">
      <c r="A100" s="6" t="s">
        <v>2233</v>
      </c>
      <c r="B100">
        <v>6.6162841394543596E-3</v>
      </c>
      <c r="C100">
        <v>1.2040944484692701E-2</v>
      </c>
      <c r="D100">
        <f t="shared" si="2"/>
        <v>6.6162841394543596E-3</v>
      </c>
      <c r="E100">
        <f t="shared" si="3"/>
        <v>1.2040944484692701E-2</v>
      </c>
    </row>
    <row r="101" spans="1:5" x14ac:dyDescent="0.3">
      <c r="A101" s="6" t="s">
        <v>2234</v>
      </c>
      <c r="B101" t="s">
        <v>11</v>
      </c>
      <c r="D101" t="str">
        <f t="shared" si="2"/>
        <v>NA</v>
      </c>
      <c r="E101">
        <f t="shared" si="3"/>
        <v>0</v>
      </c>
    </row>
    <row r="102" spans="1:5" x14ac:dyDescent="0.3">
      <c r="A102" s="6" t="s">
        <v>2235</v>
      </c>
      <c r="B102" t="s">
        <v>11</v>
      </c>
      <c r="D102" t="str">
        <f t="shared" si="2"/>
        <v>NA</v>
      </c>
      <c r="E102">
        <f t="shared" si="3"/>
        <v>0</v>
      </c>
    </row>
    <row r="103" spans="1:5" x14ac:dyDescent="0.3">
      <c r="A103" s="6" t="s">
        <v>2236</v>
      </c>
      <c r="B103">
        <v>6.3227689824998301E-3</v>
      </c>
      <c r="C103">
        <v>1.1737397718875201E-2</v>
      </c>
      <c r="D103">
        <f t="shared" si="2"/>
        <v>6.3227689824998301E-3</v>
      </c>
      <c r="E103">
        <f t="shared" si="3"/>
        <v>1.1737397718875201E-2</v>
      </c>
    </row>
    <row r="104" spans="1:5" x14ac:dyDescent="0.3">
      <c r="A104" s="6" t="s">
        <v>2237</v>
      </c>
      <c r="B104" t="s">
        <v>11</v>
      </c>
      <c r="D104" t="str">
        <f t="shared" si="2"/>
        <v>NA</v>
      </c>
      <c r="E104">
        <f t="shared" si="3"/>
        <v>0</v>
      </c>
    </row>
    <row r="105" spans="1:5" x14ac:dyDescent="0.3">
      <c r="A105" s="6" t="s">
        <v>2238</v>
      </c>
      <c r="B105" t="s">
        <v>11</v>
      </c>
      <c r="D105" t="str">
        <f t="shared" si="2"/>
        <v>NA</v>
      </c>
      <c r="E105">
        <f t="shared" si="3"/>
        <v>0</v>
      </c>
    </row>
    <row r="106" spans="1:5" x14ac:dyDescent="0.3">
      <c r="A106" s="6" t="s">
        <v>2239</v>
      </c>
      <c r="B106">
        <v>2.8483083005994502E-3</v>
      </c>
      <c r="C106">
        <v>5.3537084305694798E-3</v>
      </c>
      <c r="D106">
        <f t="shared" si="2"/>
        <v>2.8483083005994502E-3</v>
      </c>
      <c r="E106">
        <f t="shared" si="3"/>
        <v>5.3537084305694798E-3</v>
      </c>
    </row>
    <row r="107" spans="1:5" x14ac:dyDescent="0.3">
      <c r="A107" s="6" t="s">
        <v>2240</v>
      </c>
      <c r="B107" t="s">
        <v>11</v>
      </c>
      <c r="D107" t="str">
        <f t="shared" si="2"/>
        <v>NA</v>
      </c>
      <c r="E107">
        <f t="shared" si="3"/>
        <v>0</v>
      </c>
    </row>
    <row r="108" spans="1:5" x14ac:dyDescent="0.3">
      <c r="A108" s="6" t="s">
        <v>2241</v>
      </c>
      <c r="B108" t="s">
        <v>11</v>
      </c>
      <c r="D108" t="str">
        <f t="shared" si="2"/>
        <v>NA</v>
      </c>
      <c r="E108">
        <f t="shared" si="3"/>
        <v>0</v>
      </c>
    </row>
    <row r="109" spans="1:5" x14ac:dyDescent="0.3">
      <c r="A109" s="6" t="s">
        <v>2242</v>
      </c>
      <c r="B109">
        <v>6.9673708640038898E-3</v>
      </c>
      <c r="C109">
        <v>5.5526768463631804E-3</v>
      </c>
      <c r="D109">
        <f t="shared" si="2"/>
        <v>6.9673708640038898E-3</v>
      </c>
      <c r="E109">
        <f t="shared" si="3"/>
        <v>5.5526768463631804E-3</v>
      </c>
    </row>
    <row r="110" spans="1:5" x14ac:dyDescent="0.3">
      <c r="A110" s="6" t="s">
        <v>2243</v>
      </c>
      <c r="B110" t="s">
        <v>11</v>
      </c>
      <c r="D110" t="str">
        <f t="shared" si="2"/>
        <v>NA</v>
      </c>
      <c r="E110">
        <f t="shared" si="3"/>
        <v>0</v>
      </c>
    </row>
    <row r="111" spans="1:5" x14ac:dyDescent="0.3">
      <c r="A111" s="6" t="s">
        <v>2244</v>
      </c>
      <c r="B111" t="s">
        <v>11</v>
      </c>
      <c r="D111" t="str">
        <f t="shared" si="2"/>
        <v>NA</v>
      </c>
      <c r="E111">
        <f t="shared" si="3"/>
        <v>0</v>
      </c>
    </row>
    <row r="112" spans="1:5" x14ac:dyDescent="0.3">
      <c r="A112" s="6" t="s">
        <v>2245</v>
      </c>
      <c r="B112">
        <v>5.3104693070054002E-3</v>
      </c>
      <c r="C112">
        <v>4.5049345771430699E-4</v>
      </c>
      <c r="D112">
        <f t="shared" si="2"/>
        <v>5.3104693070054002E-3</v>
      </c>
      <c r="E112">
        <f t="shared" si="3"/>
        <v>4.5049345771430699E-4</v>
      </c>
    </row>
    <row r="113" spans="1:5" x14ac:dyDescent="0.3">
      <c r="A113" s="6" t="s">
        <v>2246</v>
      </c>
      <c r="B113" t="s">
        <v>11</v>
      </c>
      <c r="D113" t="str">
        <f t="shared" si="2"/>
        <v>NA</v>
      </c>
      <c r="E113">
        <f t="shared" si="3"/>
        <v>0</v>
      </c>
    </row>
    <row r="114" spans="1:5" x14ac:dyDescent="0.3">
      <c r="A114" s="6" t="s">
        <v>2247</v>
      </c>
      <c r="B114" t="s">
        <v>11</v>
      </c>
      <c r="D114" t="str">
        <f t="shared" si="2"/>
        <v>NA</v>
      </c>
      <c r="E114">
        <f t="shared" si="3"/>
        <v>0</v>
      </c>
    </row>
    <row r="115" spans="1:5" x14ac:dyDescent="0.3">
      <c r="A115" s="6" t="s">
        <v>2248</v>
      </c>
      <c r="B115">
        <v>5.3961877711117198E-3</v>
      </c>
      <c r="C115">
        <v>7.4360877002515001E-3</v>
      </c>
      <c r="D115">
        <f t="shared" si="2"/>
        <v>5.3961877711117198E-3</v>
      </c>
      <c r="E115">
        <f t="shared" si="3"/>
        <v>7.4360877002515001E-3</v>
      </c>
    </row>
    <row r="116" spans="1:5" x14ac:dyDescent="0.3">
      <c r="A116" s="6" t="s">
        <v>2249</v>
      </c>
      <c r="B116" t="s">
        <v>11</v>
      </c>
      <c r="D116" t="str">
        <f t="shared" si="2"/>
        <v>NA</v>
      </c>
      <c r="E116">
        <f t="shared" si="3"/>
        <v>0</v>
      </c>
    </row>
    <row r="117" spans="1:5" x14ac:dyDescent="0.3">
      <c r="A117" s="6" t="s">
        <v>2250</v>
      </c>
      <c r="B117" t="s">
        <v>11</v>
      </c>
      <c r="D117" t="str">
        <f t="shared" si="2"/>
        <v>NA</v>
      </c>
      <c r="E117">
        <f t="shared" si="3"/>
        <v>0</v>
      </c>
    </row>
    <row r="118" spans="1:5" x14ac:dyDescent="0.3">
      <c r="A118" s="6" t="s">
        <v>2251</v>
      </c>
      <c r="B118">
        <v>5.0038620829582197E-3</v>
      </c>
      <c r="C118">
        <v>3.65990937763771E-3</v>
      </c>
      <c r="D118">
        <f t="shared" si="2"/>
        <v>5.0038620829582197E-3</v>
      </c>
      <c r="E118">
        <f t="shared" si="3"/>
        <v>3.65990937763771E-3</v>
      </c>
    </row>
    <row r="119" spans="1:5" x14ac:dyDescent="0.3">
      <c r="A119" s="6" t="s">
        <v>2252</v>
      </c>
      <c r="B119" t="s">
        <v>11</v>
      </c>
      <c r="D119" t="str">
        <f t="shared" si="2"/>
        <v>NA</v>
      </c>
      <c r="E119">
        <f t="shared" si="3"/>
        <v>0</v>
      </c>
    </row>
    <row r="120" spans="1:5" x14ac:dyDescent="0.3">
      <c r="A120" s="6" t="s">
        <v>2253</v>
      </c>
      <c r="B120" t="s">
        <v>11</v>
      </c>
      <c r="D120" t="str">
        <f t="shared" si="2"/>
        <v>NA</v>
      </c>
      <c r="E120">
        <f t="shared" si="3"/>
        <v>0</v>
      </c>
    </row>
    <row r="121" spans="1:5" x14ac:dyDescent="0.3">
      <c r="A121" s="6" t="s">
        <v>2254</v>
      </c>
      <c r="B121" s="5">
        <v>8.18852335214614E-3</v>
      </c>
      <c r="C121" s="5">
        <v>5.5454485435357803E-4</v>
      </c>
      <c r="D121">
        <f t="shared" si="2"/>
        <v>8.18852335214614E-3</v>
      </c>
      <c r="E121">
        <f t="shared" si="3"/>
        <v>5.5454485435357803E-4</v>
      </c>
    </row>
    <row r="122" spans="1:5" x14ac:dyDescent="0.3">
      <c r="A122" s="6" t="s">
        <v>2255</v>
      </c>
      <c r="B122" t="s">
        <v>11</v>
      </c>
      <c r="D122" t="str">
        <f t="shared" si="2"/>
        <v>NA</v>
      </c>
      <c r="E122">
        <f t="shared" si="3"/>
        <v>0</v>
      </c>
    </row>
    <row r="123" spans="1:5" x14ac:dyDescent="0.3">
      <c r="A123" s="6" t="s">
        <v>2256</v>
      </c>
      <c r="B123" t="s">
        <v>11</v>
      </c>
      <c r="D123" t="str">
        <f t="shared" si="2"/>
        <v>NA</v>
      </c>
      <c r="E123">
        <f t="shared" si="3"/>
        <v>0</v>
      </c>
    </row>
    <row r="124" spans="1:5" x14ac:dyDescent="0.3">
      <c r="A124" s="6" t="s">
        <v>2257</v>
      </c>
      <c r="B124">
        <v>6.3888663426041603E-3</v>
      </c>
      <c r="C124">
        <v>6.28827337524962E-3</v>
      </c>
      <c r="D124">
        <f t="shared" si="2"/>
        <v>6.3888663426041603E-3</v>
      </c>
      <c r="E124">
        <f t="shared" si="3"/>
        <v>6.28827337524962E-3</v>
      </c>
    </row>
    <row r="125" spans="1:5" x14ac:dyDescent="0.3">
      <c r="A125" s="6" t="s">
        <v>2258</v>
      </c>
      <c r="B125" t="s">
        <v>11</v>
      </c>
      <c r="D125" t="str">
        <f t="shared" si="2"/>
        <v>NA</v>
      </c>
      <c r="E125">
        <f t="shared" si="3"/>
        <v>0</v>
      </c>
    </row>
    <row r="126" spans="1:5" x14ac:dyDescent="0.3">
      <c r="A126" s="6" t="s">
        <v>2259</v>
      </c>
      <c r="B126" t="s">
        <v>11</v>
      </c>
      <c r="D126" t="str">
        <f t="shared" si="2"/>
        <v>NA</v>
      </c>
      <c r="E126">
        <f t="shared" si="3"/>
        <v>0</v>
      </c>
    </row>
    <row r="127" spans="1:5" x14ac:dyDescent="0.3">
      <c r="A127" s="6" t="s">
        <v>2260</v>
      </c>
      <c r="B127" s="5">
        <v>2.4574543349444801E-3</v>
      </c>
      <c r="C127" s="5">
        <v>-4.9208065394112899E-4</v>
      </c>
      <c r="D127">
        <f t="shared" si="2"/>
        <v>2.4574543349444801E-3</v>
      </c>
      <c r="E127">
        <f t="shared" si="3"/>
        <v>-4.9208065394112899E-4</v>
      </c>
    </row>
    <row r="128" spans="1:5" x14ac:dyDescent="0.3">
      <c r="A128" s="6" t="s">
        <v>2261</v>
      </c>
      <c r="B128" t="s">
        <v>11</v>
      </c>
      <c r="D128" t="str">
        <f t="shared" si="2"/>
        <v>NA</v>
      </c>
      <c r="E128">
        <f t="shared" si="3"/>
        <v>0</v>
      </c>
    </row>
    <row r="129" spans="1:5" x14ac:dyDescent="0.3">
      <c r="A129" s="6" t="s">
        <v>2262</v>
      </c>
      <c r="B129" t="s">
        <v>11</v>
      </c>
      <c r="D129" t="str">
        <f t="shared" si="2"/>
        <v>NA</v>
      </c>
      <c r="E129">
        <f t="shared" si="3"/>
        <v>0</v>
      </c>
    </row>
    <row r="130" spans="1:5" x14ac:dyDescent="0.3">
      <c r="A130" s="6" t="s">
        <v>2263</v>
      </c>
      <c r="B130">
        <v>4.49099019169807E-3</v>
      </c>
      <c r="C130">
        <v>4.95910213873362E-3</v>
      </c>
      <c r="D130">
        <f t="shared" si="2"/>
        <v>4.49099019169807E-3</v>
      </c>
      <c r="E130">
        <f t="shared" si="3"/>
        <v>4.95910213873362E-3</v>
      </c>
    </row>
    <row r="131" spans="1:5" x14ac:dyDescent="0.3">
      <c r="A131" s="6" t="s">
        <v>2264</v>
      </c>
      <c r="B131" t="s">
        <v>11</v>
      </c>
      <c r="D131" t="str">
        <f t="shared" ref="D131:D194" si="4">IF(B131="",0,B131)</f>
        <v>NA</v>
      </c>
      <c r="E131">
        <f t="shared" ref="E131:E194" si="5">IF(C131="",0,C131)</f>
        <v>0</v>
      </c>
    </row>
    <row r="132" spans="1:5" x14ac:dyDescent="0.3">
      <c r="A132" s="6" t="s">
        <v>2265</v>
      </c>
      <c r="B132" t="s">
        <v>11</v>
      </c>
      <c r="D132" t="str">
        <f t="shared" si="4"/>
        <v>NA</v>
      </c>
      <c r="E132">
        <f t="shared" si="5"/>
        <v>0</v>
      </c>
    </row>
    <row r="133" spans="1:5" x14ac:dyDescent="0.3">
      <c r="A133" s="6" t="s">
        <v>2266</v>
      </c>
      <c r="B133">
        <v>1.08328810892999E-3</v>
      </c>
      <c r="C133">
        <v>-2.2975206531251598E-3</v>
      </c>
      <c r="D133">
        <f t="shared" si="4"/>
        <v>1.08328810892999E-3</v>
      </c>
      <c r="E133">
        <f t="shared" si="5"/>
        <v>-2.2975206531251598E-3</v>
      </c>
    </row>
    <row r="134" spans="1:5" x14ac:dyDescent="0.3">
      <c r="A134" s="6" t="s">
        <v>2267</v>
      </c>
      <c r="B134" t="s">
        <v>11</v>
      </c>
      <c r="D134" t="str">
        <f t="shared" si="4"/>
        <v>NA</v>
      </c>
      <c r="E134">
        <f t="shared" si="5"/>
        <v>0</v>
      </c>
    </row>
    <row r="135" spans="1:5" x14ac:dyDescent="0.3">
      <c r="A135" s="6" t="s">
        <v>2268</v>
      </c>
      <c r="B135" t="s">
        <v>11</v>
      </c>
      <c r="D135" t="str">
        <f t="shared" si="4"/>
        <v>NA</v>
      </c>
      <c r="E135">
        <f t="shared" si="5"/>
        <v>0</v>
      </c>
    </row>
    <row r="136" spans="1:5" x14ac:dyDescent="0.3">
      <c r="A136" s="6" t="s">
        <v>2269</v>
      </c>
      <c r="B136">
        <v>-5.4125902242958502E-3</v>
      </c>
      <c r="C136">
        <v>-2.1128761468101002E-3</v>
      </c>
      <c r="D136">
        <f t="shared" si="4"/>
        <v>-5.4125902242958502E-3</v>
      </c>
      <c r="E136">
        <f t="shared" si="5"/>
        <v>-2.1128761468101002E-3</v>
      </c>
    </row>
    <row r="137" spans="1:5" x14ac:dyDescent="0.3">
      <c r="A137" s="6" t="s">
        <v>2270</v>
      </c>
      <c r="B137" t="s">
        <v>11</v>
      </c>
      <c r="D137" t="str">
        <f t="shared" si="4"/>
        <v>NA</v>
      </c>
      <c r="E137">
        <f t="shared" si="5"/>
        <v>0</v>
      </c>
    </row>
    <row r="138" spans="1:5" x14ac:dyDescent="0.3">
      <c r="A138" s="6" t="s">
        <v>2271</v>
      </c>
      <c r="B138" t="s">
        <v>11</v>
      </c>
      <c r="D138" t="str">
        <f t="shared" si="4"/>
        <v>NA</v>
      </c>
      <c r="E138">
        <f t="shared" si="5"/>
        <v>0</v>
      </c>
    </row>
    <row r="139" spans="1:5" x14ac:dyDescent="0.3">
      <c r="A139" s="6" t="s">
        <v>2272</v>
      </c>
      <c r="B139">
        <v>3.6095301620662199E-3</v>
      </c>
      <c r="C139">
        <v>-1.04126173210152E-2</v>
      </c>
      <c r="D139">
        <f t="shared" si="4"/>
        <v>3.6095301620662199E-3</v>
      </c>
      <c r="E139">
        <f t="shared" si="5"/>
        <v>-1.04126173210152E-2</v>
      </c>
    </row>
    <row r="140" spans="1:5" x14ac:dyDescent="0.3">
      <c r="A140" s="6" t="s">
        <v>2273</v>
      </c>
      <c r="B140" t="s">
        <v>11</v>
      </c>
      <c r="D140" t="str">
        <f t="shared" si="4"/>
        <v>NA</v>
      </c>
      <c r="E140">
        <f t="shared" si="5"/>
        <v>0</v>
      </c>
    </row>
    <row r="141" spans="1:5" x14ac:dyDescent="0.3">
      <c r="A141" s="6" t="s">
        <v>2274</v>
      </c>
      <c r="B141" t="s">
        <v>11</v>
      </c>
      <c r="D141" t="str">
        <f t="shared" si="4"/>
        <v>NA</v>
      </c>
      <c r="E141">
        <f t="shared" si="5"/>
        <v>0</v>
      </c>
    </row>
    <row r="142" spans="1:5" x14ac:dyDescent="0.3">
      <c r="A142" s="6" t="s">
        <v>2275</v>
      </c>
      <c r="B142">
        <v>6.6153057850897303E-3</v>
      </c>
      <c r="C142">
        <v>-6.6100546938506703E-3</v>
      </c>
      <c r="D142">
        <f t="shared" si="4"/>
        <v>6.6153057850897303E-3</v>
      </c>
      <c r="E142">
        <f t="shared" si="5"/>
        <v>-6.6100546938506703E-3</v>
      </c>
    </row>
    <row r="143" spans="1:5" x14ac:dyDescent="0.3">
      <c r="A143" s="6" t="s">
        <v>2276</v>
      </c>
      <c r="B143" t="s">
        <v>11</v>
      </c>
      <c r="D143" t="str">
        <f t="shared" si="4"/>
        <v>NA</v>
      </c>
      <c r="E143">
        <f t="shared" si="5"/>
        <v>0</v>
      </c>
    </row>
    <row r="144" spans="1:5" x14ac:dyDescent="0.3">
      <c r="A144" s="6" t="s">
        <v>2277</v>
      </c>
      <c r="B144" t="s">
        <v>11</v>
      </c>
      <c r="D144" t="str">
        <f t="shared" si="4"/>
        <v>NA</v>
      </c>
      <c r="E144">
        <f t="shared" si="5"/>
        <v>0</v>
      </c>
    </row>
    <row r="145" spans="1:5" x14ac:dyDescent="0.3">
      <c r="A145" s="6" t="s">
        <v>2278</v>
      </c>
      <c r="B145">
        <v>3.38937016203999E-3</v>
      </c>
      <c r="C145">
        <v>1.38162492645599E-3</v>
      </c>
      <c r="D145">
        <f t="shared" si="4"/>
        <v>3.38937016203999E-3</v>
      </c>
      <c r="E145">
        <f t="shared" si="5"/>
        <v>1.38162492645599E-3</v>
      </c>
    </row>
    <row r="146" spans="1:5" x14ac:dyDescent="0.3">
      <c r="A146" s="6" t="s">
        <v>2279</v>
      </c>
      <c r="B146" t="s">
        <v>11</v>
      </c>
      <c r="D146" t="str">
        <f t="shared" si="4"/>
        <v>NA</v>
      </c>
      <c r="E146">
        <f t="shared" si="5"/>
        <v>0</v>
      </c>
    </row>
    <row r="147" spans="1:5" x14ac:dyDescent="0.3">
      <c r="A147" s="6" t="s">
        <v>2280</v>
      </c>
      <c r="B147" t="s">
        <v>11</v>
      </c>
      <c r="D147" t="str">
        <f t="shared" si="4"/>
        <v>NA</v>
      </c>
      <c r="E147">
        <f t="shared" si="5"/>
        <v>0</v>
      </c>
    </row>
    <row r="148" spans="1:5" x14ac:dyDescent="0.3">
      <c r="A148" s="6" t="s">
        <v>2281</v>
      </c>
      <c r="B148">
        <v>3.4065905492752699E-3</v>
      </c>
      <c r="C148">
        <v>-2.9525917284809401E-3</v>
      </c>
      <c r="D148">
        <f t="shared" si="4"/>
        <v>3.4065905492752699E-3</v>
      </c>
      <c r="E148">
        <f t="shared" si="5"/>
        <v>-2.9525917284809401E-3</v>
      </c>
    </row>
    <row r="149" spans="1:5" x14ac:dyDescent="0.3">
      <c r="A149" s="6" t="s">
        <v>2282</v>
      </c>
      <c r="B149" t="s">
        <v>11</v>
      </c>
      <c r="D149" t="str">
        <f t="shared" si="4"/>
        <v>NA</v>
      </c>
      <c r="E149">
        <f t="shared" si="5"/>
        <v>0</v>
      </c>
    </row>
    <row r="150" spans="1:5" x14ac:dyDescent="0.3">
      <c r="A150" s="6" t="s">
        <v>2283</v>
      </c>
      <c r="B150" t="s">
        <v>11</v>
      </c>
      <c r="D150" t="str">
        <f t="shared" si="4"/>
        <v>NA</v>
      </c>
      <c r="E150">
        <f t="shared" si="5"/>
        <v>0</v>
      </c>
    </row>
    <row r="151" spans="1:5" x14ac:dyDescent="0.3">
      <c r="A151" s="6" t="s">
        <v>2284</v>
      </c>
      <c r="B151">
        <v>6.2156068161129899E-3</v>
      </c>
      <c r="C151">
        <v>2.7091603966116198E-3</v>
      </c>
      <c r="D151">
        <f t="shared" si="4"/>
        <v>6.2156068161129899E-3</v>
      </c>
      <c r="E151">
        <f t="shared" si="5"/>
        <v>2.7091603966116198E-3</v>
      </c>
    </row>
    <row r="152" spans="1:5" x14ac:dyDescent="0.3">
      <c r="A152" s="6" t="s">
        <v>2285</v>
      </c>
      <c r="B152" t="s">
        <v>11</v>
      </c>
      <c r="D152" t="str">
        <f t="shared" si="4"/>
        <v>NA</v>
      </c>
      <c r="E152">
        <f t="shared" si="5"/>
        <v>0</v>
      </c>
    </row>
    <row r="153" spans="1:5" x14ac:dyDescent="0.3">
      <c r="A153" s="6" t="s">
        <v>2286</v>
      </c>
      <c r="B153" t="s">
        <v>11</v>
      </c>
      <c r="D153" t="str">
        <f t="shared" si="4"/>
        <v>NA</v>
      </c>
      <c r="E153">
        <f t="shared" si="5"/>
        <v>0</v>
      </c>
    </row>
    <row r="154" spans="1:5" x14ac:dyDescent="0.3">
      <c r="A154" s="6" t="s">
        <v>2287</v>
      </c>
      <c r="B154" s="5">
        <v>7.4615627527236904E-3</v>
      </c>
      <c r="C154" s="5">
        <v>2.7535224741126398E-4</v>
      </c>
      <c r="D154">
        <f t="shared" si="4"/>
        <v>7.4615627527236904E-3</v>
      </c>
      <c r="E154">
        <f t="shared" si="5"/>
        <v>2.7535224741126398E-4</v>
      </c>
    </row>
    <row r="155" spans="1:5" x14ac:dyDescent="0.3">
      <c r="A155" s="6" t="s">
        <v>2288</v>
      </c>
      <c r="B155" t="s">
        <v>11</v>
      </c>
      <c r="D155" t="str">
        <f t="shared" si="4"/>
        <v>NA</v>
      </c>
      <c r="E155">
        <f t="shared" si="5"/>
        <v>0</v>
      </c>
    </row>
    <row r="156" spans="1:5" x14ac:dyDescent="0.3">
      <c r="A156" s="6" t="s">
        <v>2289</v>
      </c>
      <c r="B156" t="s">
        <v>11</v>
      </c>
      <c r="D156" t="str">
        <f t="shared" si="4"/>
        <v>NA</v>
      </c>
      <c r="E156">
        <f t="shared" si="5"/>
        <v>0</v>
      </c>
    </row>
    <row r="157" spans="1:5" x14ac:dyDescent="0.3">
      <c r="A157" s="6" t="s">
        <v>2290</v>
      </c>
      <c r="B157" s="5">
        <v>6.9327517412602901E-3</v>
      </c>
      <c r="C157" s="5">
        <v>4.5680046901241901E-4</v>
      </c>
      <c r="D157">
        <f t="shared" si="4"/>
        <v>6.9327517412602901E-3</v>
      </c>
      <c r="E157">
        <f t="shared" si="5"/>
        <v>4.5680046901241901E-4</v>
      </c>
    </row>
    <row r="158" spans="1:5" x14ac:dyDescent="0.3">
      <c r="A158" s="6" t="s">
        <v>2291</v>
      </c>
      <c r="B158" t="s">
        <v>11</v>
      </c>
      <c r="D158" t="str">
        <f t="shared" si="4"/>
        <v>NA</v>
      </c>
      <c r="E158">
        <f t="shared" si="5"/>
        <v>0</v>
      </c>
    </row>
    <row r="159" spans="1:5" x14ac:dyDescent="0.3">
      <c r="A159" s="6" t="s">
        <v>2292</v>
      </c>
      <c r="B159" t="s">
        <v>11</v>
      </c>
      <c r="D159" t="str">
        <f t="shared" si="4"/>
        <v>NA</v>
      </c>
      <c r="E159">
        <f t="shared" si="5"/>
        <v>0</v>
      </c>
    </row>
    <row r="160" spans="1:5" x14ac:dyDescent="0.3">
      <c r="A160" s="6" t="s">
        <v>2293</v>
      </c>
      <c r="B160">
        <v>9.7923697903752292E-3</v>
      </c>
      <c r="C160">
        <v>8.47555371648245E-3</v>
      </c>
      <c r="D160">
        <f t="shared" si="4"/>
        <v>9.7923697903752292E-3</v>
      </c>
      <c r="E160">
        <f t="shared" si="5"/>
        <v>8.47555371648245E-3</v>
      </c>
    </row>
    <row r="161" spans="1:5" x14ac:dyDescent="0.3">
      <c r="A161" s="6" t="s">
        <v>2294</v>
      </c>
      <c r="B161" t="s">
        <v>11</v>
      </c>
      <c r="D161" t="str">
        <f t="shared" si="4"/>
        <v>NA</v>
      </c>
      <c r="E161">
        <f t="shared" si="5"/>
        <v>0</v>
      </c>
    </row>
    <row r="162" spans="1:5" x14ac:dyDescent="0.3">
      <c r="A162" s="6" t="s">
        <v>2295</v>
      </c>
      <c r="B162" t="s">
        <v>11</v>
      </c>
      <c r="D162" t="str">
        <f t="shared" si="4"/>
        <v>NA</v>
      </c>
      <c r="E162">
        <f t="shared" si="5"/>
        <v>0</v>
      </c>
    </row>
    <row r="163" spans="1:5" x14ac:dyDescent="0.3">
      <c r="A163" s="6" t="s">
        <v>2296</v>
      </c>
      <c r="B163">
        <v>4.9295043572783401E-3</v>
      </c>
      <c r="C163">
        <v>2.2940504420896298E-3</v>
      </c>
      <c r="D163">
        <f t="shared" si="4"/>
        <v>4.9295043572783401E-3</v>
      </c>
      <c r="E163">
        <f t="shared" si="5"/>
        <v>2.2940504420896298E-3</v>
      </c>
    </row>
    <row r="164" spans="1:5" x14ac:dyDescent="0.3">
      <c r="A164" s="6" t="s">
        <v>2297</v>
      </c>
      <c r="B164" t="s">
        <v>11</v>
      </c>
      <c r="D164" t="str">
        <f t="shared" si="4"/>
        <v>NA</v>
      </c>
      <c r="E164">
        <f t="shared" si="5"/>
        <v>0</v>
      </c>
    </row>
    <row r="165" spans="1:5" x14ac:dyDescent="0.3">
      <c r="A165" s="6" t="s">
        <v>2298</v>
      </c>
      <c r="B165" t="s">
        <v>11</v>
      </c>
      <c r="D165" t="str">
        <f t="shared" si="4"/>
        <v>NA</v>
      </c>
      <c r="E165">
        <f t="shared" si="5"/>
        <v>0</v>
      </c>
    </row>
    <row r="166" spans="1:5" x14ac:dyDescent="0.3">
      <c r="A166" s="6" t="s">
        <v>2299</v>
      </c>
      <c r="B166">
        <v>4.85887797549366E-3</v>
      </c>
      <c r="C166">
        <v>6.52450185192909E-3</v>
      </c>
      <c r="D166">
        <f t="shared" si="4"/>
        <v>4.85887797549366E-3</v>
      </c>
      <c r="E166">
        <f t="shared" si="5"/>
        <v>6.52450185192909E-3</v>
      </c>
    </row>
    <row r="167" spans="1:5" x14ac:dyDescent="0.3">
      <c r="A167" s="6" t="s">
        <v>2300</v>
      </c>
      <c r="B167" t="s">
        <v>11</v>
      </c>
      <c r="D167" t="str">
        <f t="shared" si="4"/>
        <v>NA</v>
      </c>
      <c r="E167">
        <f t="shared" si="5"/>
        <v>0</v>
      </c>
    </row>
    <row r="168" spans="1:5" x14ac:dyDescent="0.3">
      <c r="A168" s="6" t="s">
        <v>2301</v>
      </c>
      <c r="B168" t="s">
        <v>11</v>
      </c>
      <c r="D168" t="str">
        <f t="shared" si="4"/>
        <v>NA</v>
      </c>
      <c r="E168">
        <f t="shared" si="5"/>
        <v>0</v>
      </c>
    </row>
    <row r="169" spans="1:5" x14ac:dyDescent="0.3">
      <c r="A169" s="6" t="s">
        <v>2302</v>
      </c>
      <c r="B169">
        <v>7.7678011730313301E-3</v>
      </c>
      <c r="C169">
        <v>6.8052371564040204E-3</v>
      </c>
      <c r="D169">
        <f t="shared" si="4"/>
        <v>7.7678011730313301E-3</v>
      </c>
      <c r="E169">
        <f t="shared" si="5"/>
        <v>6.8052371564040204E-3</v>
      </c>
    </row>
    <row r="170" spans="1:5" x14ac:dyDescent="0.3">
      <c r="A170" s="6" t="s">
        <v>2303</v>
      </c>
      <c r="B170" t="s">
        <v>11</v>
      </c>
      <c r="D170" t="str">
        <f t="shared" si="4"/>
        <v>NA</v>
      </c>
      <c r="E170">
        <f t="shared" si="5"/>
        <v>0</v>
      </c>
    </row>
    <row r="171" spans="1:5" x14ac:dyDescent="0.3">
      <c r="A171" s="6" t="s">
        <v>2304</v>
      </c>
      <c r="B171" t="s">
        <v>11</v>
      </c>
      <c r="D171" t="str">
        <f t="shared" si="4"/>
        <v>NA</v>
      </c>
      <c r="E171">
        <f t="shared" si="5"/>
        <v>0</v>
      </c>
    </row>
    <row r="172" spans="1:5" x14ac:dyDescent="0.3">
      <c r="A172" s="6" t="s">
        <v>2305</v>
      </c>
      <c r="B172" s="5">
        <v>-1.6112636885445801E-4</v>
      </c>
      <c r="C172" s="5">
        <v>-1.6112636885445801E-4</v>
      </c>
      <c r="D172">
        <f t="shared" si="4"/>
        <v>-1.6112636885445801E-4</v>
      </c>
      <c r="E172">
        <f t="shared" si="5"/>
        <v>-1.6112636885445801E-4</v>
      </c>
    </row>
    <row r="173" spans="1:5" x14ac:dyDescent="0.3">
      <c r="A173" s="6" t="s">
        <v>2306</v>
      </c>
      <c r="B173" t="s">
        <v>11</v>
      </c>
      <c r="D173" t="str">
        <f t="shared" si="4"/>
        <v>NA</v>
      </c>
      <c r="E173">
        <f t="shared" si="5"/>
        <v>0</v>
      </c>
    </row>
    <row r="174" spans="1:5" x14ac:dyDescent="0.3">
      <c r="A174" s="6" t="s">
        <v>2307</v>
      </c>
      <c r="B174" t="s">
        <v>11</v>
      </c>
      <c r="D174" t="str">
        <f t="shared" si="4"/>
        <v>NA</v>
      </c>
      <c r="E174">
        <f t="shared" si="5"/>
        <v>0</v>
      </c>
    </row>
    <row r="175" spans="1:5" x14ac:dyDescent="0.3">
      <c r="A175" s="6" t="s">
        <v>2308</v>
      </c>
      <c r="B175">
        <v>1.36525836652923E-2</v>
      </c>
      <c r="C175">
        <v>1.36525836652923E-2</v>
      </c>
      <c r="D175">
        <f t="shared" si="4"/>
        <v>1.36525836652923E-2</v>
      </c>
      <c r="E175">
        <f t="shared" si="5"/>
        <v>1.36525836652923E-2</v>
      </c>
    </row>
    <row r="176" spans="1:5" x14ac:dyDescent="0.3">
      <c r="A176" s="6" t="s">
        <v>2309</v>
      </c>
      <c r="B176" t="s">
        <v>11</v>
      </c>
      <c r="D176" t="str">
        <f t="shared" si="4"/>
        <v>NA</v>
      </c>
      <c r="E176">
        <f t="shared" si="5"/>
        <v>0</v>
      </c>
    </row>
    <row r="177" spans="1:5" x14ac:dyDescent="0.3">
      <c r="A177" s="6" t="s">
        <v>2310</v>
      </c>
      <c r="B177" t="s">
        <v>11</v>
      </c>
      <c r="D177" t="str">
        <f t="shared" si="4"/>
        <v>NA</v>
      </c>
      <c r="E177">
        <f t="shared" si="5"/>
        <v>0</v>
      </c>
    </row>
    <row r="178" spans="1:5" x14ac:dyDescent="0.3">
      <c r="A178" s="6" t="s">
        <v>2311</v>
      </c>
      <c r="B178">
        <v>5.8458271620884699E-3</v>
      </c>
      <c r="C178">
        <v>5.8458271620884699E-3</v>
      </c>
      <c r="D178">
        <f t="shared" si="4"/>
        <v>5.8458271620884699E-3</v>
      </c>
      <c r="E178">
        <f t="shared" si="5"/>
        <v>5.8458271620884699E-3</v>
      </c>
    </row>
    <row r="179" spans="1:5" x14ac:dyDescent="0.3">
      <c r="A179" s="6" t="s">
        <v>2312</v>
      </c>
      <c r="B179" t="s">
        <v>11</v>
      </c>
      <c r="D179" t="str">
        <f t="shared" si="4"/>
        <v>NA</v>
      </c>
      <c r="E179">
        <f t="shared" si="5"/>
        <v>0</v>
      </c>
    </row>
    <row r="180" spans="1:5" x14ac:dyDescent="0.3">
      <c r="A180" s="6" t="s">
        <v>2313</v>
      </c>
      <c r="B180" t="s">
        <v>11</v>
      </c>
      <c r="D180" t="str">
        <f t="shared" si="4"/>
        <v>NA</v>
      </c>
      <c r="E180">
        <f t="shared" si="5"/>
        <v>0</v>
      </c>
    </row>
    <row r="181" spans="1:5" x14ac:dyDescent="0.3">
      <c r="A181" s="6" t="s">
        <v>2314</v>
      </c>
      <c r="B181">
        <v>2.7790383716212999E-3</v>
      </c>
      <c r="C181">
        <v>2.7790383716212999E-3</v>
      </c>
      <c r="D181">
        <f t="shared" si="4"/>
        <v>2.7790383716212999E-3</v>
      </c>
      <c r="E181">
        <f t="shared" si="5"/>
        <v>2.7790383716212999E-3</v>
      </c>
    </row>
    <row r="182" spans="1:5" x14ac:dyDescent="0.3">
      <c r="A182" s="6" t="s">
        <v>2315</v>
      </c>
      <c r="B182" t="s">
        <v>11</v>
      </c>
      <c r="D182" t="str">
        <f t="shared" si="4"/>
        <v>NA</v>
      </c>
      <c r="E182">
        <f t="shared" si="5"/>
        <v>0</v>
      </c>
    </row>
    <row r="183" spans="1:5" x14ac:dyDescent="0.3">
      <c r="A183" s="6" t="s">
        <v>2316</v>
      </c>
      <c r="B183" t="s">
        <v>11</v>
      </c>
      <c r="D183" t="str">
        <f t="shared" si="4"/>
        <v>NA</v>
      </c>
      <c r="E183">
        <f t="shared" si="5"/>
        <v>0</v>
      </c>
    </row>
    <row r="184" spans="1:5" x14ac:dyDescent="0.3">
      <c r="A184" s="6" t="s">
        <v>2317</v>
      </c>
      <c r="B184">
        <v>6.8055778858056E-3</v>
      </c>
      <c r="C184">
        <v>6.8055778858056E-3</v>
      </c>
      <c r="D184">
        <f t="shared" si="4"/>
        <v>6.8055778858056E-3</v>
      </c>
      <c r="E184">
        <f t="shared" si="5"/>
        <v>6.8055778858056E-3</v>
      </c>
    </row>
    <row r="185" spans="1:5" x14ac:dyDescent="0.3">
      <c r="A185" s="6" t="s">
        <v>2318</v>
      </c>
      <c r="B185" t="s">
        <v>11</v>
      </c>
      <c r="D185" t="str">
        <f t="shared" si="4"/>
        <v>NA</v>
      </c>
      <c r="E185">
        <f t="shared" si="5"/>
        <v>0</v>
      </c>
    </row>
    <row r="186" spans="1:5" x14ac:dyDescent="0.3">
      <c r="A186" s="6" t="s">
        <v>2319</v>
      </c>
      <c r="B186" t="s">
        <v>11</v>
      </c>
      <c r="D186" t="str">
        <f t="shared" si="4"/>
        <v>NA</v>
      </c>
      <c r="E186">
        <f t="shared" si="5"/>
        <v>0</v>
      </c>
    </row>
    <row r="187" spans="1:5" x14ac:dyDescent="0.3">
      <c r="A187" s="6" t="s">
        <v>2320</v>
      </c>
      <c r="B187">
        <v>5.2522153653964399E-3</v>
      </c>
      <c r="C187">
        <v>5.2522153653964399E-3</v>
      </c>
      <c r="D187">
        <f t="shared" si="4"/>
        <v>5.2522153653964399E-3</v>
      </c>
      <c r="E187">
        <f t="shared" si="5"/>
        <v>5.2522153653964399E-3</v>
      </c>
    </row>
    <row r="188" spans="1:5" x14ac:dyDescent="0.3">
      <c r="A188" s="6" t="s">
        <v>2321</v>
      </c>
      <c r="B188" t="s">
        <v>11</v>
      </c>
      <c r="D188" t="str">
        <f t="shared" si="4"/>
        <v>NA</v>
      </c>
      <c r="E188">
        <f t="shared" si="5"/>
        <v>0</v>
      </c>
    </row>
    <row r="189" spans="1:5" x14ac:dyDescent="0.3">
      <c r="A189" s="6" t="s">
        <v>2322</v>
      </c>
      <c r="B189" t="s">
        <v>11</v>
      </c>
      <c r="D189" t="str">
        <f t="shared" si="4"/>
        <v>NA</v>
      </c>
      <c r="E189">
        <f t="shared" si="5"/>
        <v>0</v>
      </c>
    </row>
    <row r="190" spans="1:5" x14ac:dyDescent="0.3">
      <c r="A190" s="6" t="s">
        <v>2323</v>
      </c>
      <c r="B190">
        <v>3.7308314404391699E-3</v>
      </c>
      <c r="C190">
        <v>3.7308314404391699E-3</v>
      </c>
      <c r="D190">
        <f t="shared" si="4"/>
        <v>3.7308314404391699E-3</v>
      </c>
      <c r="E190">
        <f t="shared" si="5"/>
        <v>3.7308314404391699E-3</v>
      </c>
    </row>
    <row r="191" spans="1:5" x14ac:dyDescent="0.3">
      <c r="A191" s="6" t="s">
        <v>2324</v>
      </c>
      <c r="B191" t="s">
        <v>11</v>
      </c>
      <c r="D191" t="str">
        <f t="shared" si="4"/>
        <v>NA</v>
      </c>
      <c r="E191">
        <f t="shared" si="5"/>
        <v>0</v>
      </c>
    </row>
    <row r="192" spans="1:5" x14ac:dyDescent="0.3">
      <c r="A192" s="6" t="s">
        <v>2325</v>
      </c>
      <c r="B192" t="s">
        <v>11</v>
      </c>
      <c r="D192" t="str">
        <f t="shared" si="4"/>
        <v>NA</v>
      </c>
      <c r="E192">
        <f t="shared" si="5"/>
        <v>0</v>
      </c>
    </row>
    <row r="193" spans="1:5" x14ac:dyDescent="0.3">
      <c r="A193" s="6" t="s">
        <v>2326</v>
      </c>
      <c r="B193">
        <v>1.07975041865762E-2</v>
      </c>
      <c r="C193">
        <v>1.07975041865762E-2</v>
      </c>
      <c r="D193">
        <f t="shared" si="4"/>
        <v>1.07975041865762E-2</v>
      </c>
      <c r="E193">
        <f t="shared" si="5"/>
        <v>1.07975041865762E-2</v>
      </c>
    </row>
    <row r="194" spans="1:5" x14ac:dyDescent="0.3">
      <c r="A194" s="6" t="s">
        <v>2327</v>
      </c>
      <c r="B194" t="s">
        <v>11</v>
      </c>
      <c r="D194" t="str">
        <f t="shared" si="4"/>
        <v>NA</v>
      </c>
      <c r="E194">
        <f t="shared" si="5"/>
        <v>0</v>
      </c>
    </row>
    <row r="195" spans="1:5" x14ac:dyDescent="0.3">
      <c r="A195" s="6" t="s">
        <v>2328</v>
      </c>
      <c r="B195" t="s">
        <v>11</v>
      </c>
      <c r="D195" t="str">
        <f t="shared" ref="D195:D243" si="6">IF(B195="",0,B195)</f>
        <v>NA</v>
      </c>
      <c r="E195">
        <f t="shared" ref="E195:E243" si="7">IF(C195="",0,C195)</f>
        <v>0</v>
      </c>
    </row>
    <row r="196" spans="1:5" x14ac:dyDescent="0.3">
      <c r="A196" s="6" t="s">
        <v>2329</v>
      </c>
      <c r="B196">
        <v>2.7775758678367699E-3</v>
      </c>
      <c r="C196">
        <v>2.7775758678367699E-3</v>
      </c>
      <c r="D196">
        <f t="shared" si="6"/>
        <v>2.7775758678367699E-3</v>
      </c>
      <c r="E196">
        <f t="shared" si="7"/>
        <v>2.7775758678367699E-3</v>
      </c>
    </row>
    <row r="197" spans="1:5" x14ac:dyDescent="0.3">
      <c r="A197" s="6" t="s">
        <v>2330</v>
      </c>
      <c r="B197" t="s">
        <v>11</v>
      </c>
      <c r="D197" t="str">
        <f t="shared" si="6"/>
        <v>NA</v>
      </c>
      <c r="E197">
        <f t="shared" si="7"/>
        <v>0</v>
      </c>
    </row>
    <row r="198" spans="1:5" x14ac:dyDescent="0.3">
      <c r="A198" s="6" t="s">
        <v>2331</v>
      </c>
      <c r="B198" t="s">
        <v>11</v>
      </c>
      <c r="D198" t="str">
        <f t="shared" si="6"/>
        <v>NA</v>
      </c>
      <c r="E198">
        <f t="shared" si="7"/>
        <v>0</v>
      </c>
    </row>
    <row r="199" spans="1:5" x14ac:dyDescent="0.3">
      <c r="A199" s="6" t="s">
        <v>2332</v>
      </c>
      <c r="B199">
        <v>-1.0273589743048301E-3</v>
      </c>
      <c r="C199">
        <v>-1.0273589743048301E-3</v>
      </c>
      <c r="D199">
        <f t="shared" si="6"/>
        <v>-1.0273589743048301E-3</v>
      </c>
      <c r="E199">
        <f t="shared" si="7"/>
        <v>-1.0273589743048301E-3</v>
      </c>
    </row>
    <row r="200" spans="1:5" x14ac:dyDescent="0.3">
      <c r="A200" s="6" t="s">
        <v>2333</v>
      </c>
      <c r="B200" t="s">
        <v>11</v>
      </c>
      <c r="D200" t="str">
        <f t="shared" si="6"/>
        <v>NA</v>
      </c>
      <c r="E200">
        <f t="shared" si="7"/>
        <v>0</v>
      </c>
    </row>
    <row r="201" spans="1:5" x14ac:dyDescent="0.3">
      <c r="A201" s="6" t="s">
        <v>2334</v>
      </c>
      <c r="B201" t="s">
        <v>11</v>
      </c>
      <c r="D201" t="str">
        <f t="shared" si="6"/>
        <v>NA</v>
      </c>
      <c r="E201">
        <f t="shared" si="7"/>
        <v>0</v>
      </c>
    </row>
    <row r="202" spans="1:5" x14ac:dyDescent="0.3">
      <c r="A202" s="6" t="s">
        <v>2335</v>
      </c>
      <c r="B202">
        <v>-7.8414408157440593E-2</v>
      </c>
      <c r="C202">
        <v>-7.8414408157440593E-2</v>
      </c>
      <c r="D202">
        <f t="shared" si="6"/>
        <v>-7.8414408157440593E-2</v>
      </c>
      <c r="E202">
        <f t="shared" si="7"/>
        <v>-7.8414408157440593E-2</v>
      </c>
    </row>
    <row r="203" spans="1:5" x14ac:dyDescent="0.3">
      <c r="A203" s="6" t="s">
        <v>2336</v>
      </c>
      <c r="B203" t="s">
        <v>11</v>
      </c>
      <c r="D203" t="str">
        <f t="shared" si="6"/>
        <v>NA</v>
      </c>
      <c r="E203">
        <f t="shared" si="7"/>
        <v>0</v>
      </c>
    </row>
    <row r="204" spans="1:5" x14ac:dyDescent="0.3">
      <c r="A204" s="6" t="s">
        <v>2337</v>
      </c>
      <c r="B204" t="s">
        <v>11</v>
      </c>
      <c r="D204" t="str">
        <f t="shared" si="6"/>
        <v>NA</v>
      </c>
      <c r="E204">
        <f t="shared" si="7"/>
        <v>0</v>
      </c>
    </row>
    <row r="205" spans="1:5" x14ac:dyDescent="0.3">
      <c r="A205" s="6" t="s">
        <v>2338</v>
      </c>
      <c r="B205">
        <v>5.3595214658782801E-2</v>
      </c>
      <c r="C205">
        <v>5.3595214658782801E-2</v>
      </c>
      <c r="D205">
        <f t="shared" si="6"/>
        <v>5.3595214658782801E-2</v>
      </c>
      <c r="E205">
        <f t="shared" si="7"/>
        <v>5.3595214658782801E-2</v>
      </c>
    </row>
    <row r="206" spans="1:5" x14ac:dyDescent="0.3">
      <c r="A206" s="6" t="s">
        <v>2339</v>
      </c>
      <c r="B206" t="s">
        <v>11</v>
      </c>
      <c r="D206" t="str">
        <f t="shared" si="6"/>
        <v>NA</v>
      </c>
      <c r="E206">
        <f t="shared" si="7"/>
        <v>0</v>
      </c>
    </row>
    <row r="207" spans="1:5" x14ac:dyDescent="0.3">
      <c r="A207" s="6" t="s">
        <v>2340</v>
      </c>
      <c r="B207" t="s">
        <v>11</v>
      </c>
      <c r="D207" t="str">
        <f t="shared" si="6"/>
        <v>NA</v>
      </c>
      <c r="E207">
        <f t="shared" si="7"/>
        <v>0</v>
      </c>
    </row>
    <row r="208" spans="1:5" x14ac:dyDescent="0.3">
      <c r="A208" s="6" t="s">
        <v>2341</v>
      </c>
      <c r="B208">
        <v>1.1337381094245799E-2</v>
      </c>
      <c r="C208">
        <v>1.1337381094245799E-2</v>
      </c>
      <c r="D208">
        <f t="shared" si="6"/>
        <v>1.1337381094245799E-2</v>
      </c>
      <c r="E208">
        <f t="shared" si="7"/>
        <v>1.1337381094245799E-2</v>
      </c>
    </row>
    <row r="209" spans="1:5" x14ac:dyDescent="0.3">
      <c r="A209" s="6" t="s">
        <v>2342</v>
      </c>
      <c r="B209" t="s">
        <v>11</v>
      </c>
      <c r="D209" t="str">
        <f t="shared" si="6"/>
        <v>NA</v>
      </c>
      <c r="E209">
        <f t="shared" si="7"/>
        <v>0</v>
      </c>
    </row>
    <row r="210" spans="1:5" x14ac:dyDescent="0.3">
      <c r="A210" s="6" t="s">
        <v>2343</v>
      </c>
      <c r="B210" t="s">
        <v>11</v>
      </c>
      <c r="D210" t="str">
        <f t="shared" si="6"/>
        <v>NA</v>
      </c>
      <c r="E210">
        <f t="shared" si="7"/>
        <v>0</v>
      </c>
    </row>
    <row r="211" spans="1:5" x14ac:dyDescent="0.3">
      <c r="A211" s="6" t="s">
        <v>2344</v>
      </c>
      <c r="B211">
        <v>2.29493128950439E-2</v>
      </c>
      <c r="C211">
        <v>2.29493128950439E-2</v>
      </c>
      <c r="D211">
        <f t="shared" si="6"/>
        <v>2.29493128950439E-2</v>
      </c>
      <c r="E211">
        <f t="shared" si="7"/>
        <v>2.29493128950439E-2</v>
      </c>
    </row>
    <row r="212" spans="1:5" x14ac:dyDescent="0.3">
      <c r="A212" s="6" t="s">
        <v>2345</v>
      </c>
      <c r="B212" t="s">
        <v>11</v>
      </c>
      <c r="D212" t="str">
        <f t="shared" si="6"/>
        <v>NA</v>
      </c>
      <c r="E212">
        <f t="shared" si="7"/>
        <v>0</v>
      </c>
    </row>
    <row r="213" spans="1:5" x14ac:dyDescent="0.3">
      <c r="A213" s="6" t="s">
        <v>2346</v>
      </c>
      <c r="B213" t="s">
        <v>11</v>
      </c>
      <c r="D213" t="str">
        <f t="shared" si="6"/>
        <v>NA</v>
      </c>
      <c r="E213">
        <f t="shared" si="7"/>
        <v>0</v>
      </c>
    </row>
    <row r="214" spans="1:5" x14ac:dyDescent="0.3">
      <c r="A214" s="6" t="s">
        <v>2347</v>
      </c>
      <c r="B214">
        <v>1.1971643669383299E-2</v>
      </c>
      <c r="C214">
        <v>1.1971643669383299E-2</v>
      </c>
      <c r="D214">
        <f t="shared" si="6"/>
        <v>1.1971643669383299E-2</v>
      </c>
      <c r="E214">
        <f t="shared" si="7"/>
        <v>1.1971643669383299E-2</v>
      </c>
    </row>
    <row r="215" spans="1:5" x14ac:dyDescent="0.3">
      <c r="A215" s="6" t="s">
        <v>2348</v>
      </c>
      <c r="B215" t="s">
        <v>11</v>
      </c>
      <c r="D215" t="str">
        <f t="shared" si="6"/>
        <v>NA</v>
      </c>
      <c r="E215">
        <f t="shared" si="7"/>
        <v>0</v>
      </c>
    </row>
    <row r="216" spans="1:5" x14ac:dyDescent="0.3">
      <c r="A216" s="6" t="s">
        <v>2349</v>
      </c>
      <c r="B216" t="s">
        <v>11</v>
      </c>
      <c r="D216" t="str">
        <f t="shared" si="6"/>
        <v>NA</v>
      </c>
      <c r="E216">
        <f t="shared" si="7"/>
        <v>0</v>
      </c>
    </row>
    <row r="217" spans="1:5" x14ac:dyDescent="0.3">
      <c r="A217" s="6" t="s">
        <v>2350</v>
      </c>
      <c r="B217">
        <v>7.51647575391301E-3</v>
      </c>
      <c r="C217">
        <v>7.51647575391301E-3</v>
      </c>
      <c r="D217">
        <f t="shared" si="6"/>
        <v>7.51647575391301E-3</v>
      </c>
      <c r="E217">
        <f t="shared" si="7"/>
        <v>7.51647575391301E-3</v>
      </c>
    </row>
    <row r="218" spans="1:5" x14ac:dyDescent="0.3">
      <c r="A218" s="6" t="s">
        <v>2351</v>
      </c>
      <c r="B218" t="s">
        <v>11</v>
      </c>
      <c r="D218" t="str">
        <f t="shared" si="6"/>
        <v>NA</v>
      </c>
      <c r="E218">
        <f t="shared" si="7"/>
        <v>0</v>
      </c>
    </row>
    <row r="219" spans="1:5" x14ac:dyDescent="0.3">
      <c r="A219" s="6" t="s">
        <v>2352</v>
      </c>
      <c r="B219" t="s">
        <v>11</v>
      </c>
      <c r="D219" t="str">
        <f t="shared" si="6"/>
        <v>NA</v>
      </c>
      <c r="E219">
        <f t="shared" si="7"/>
        <v>0</v>
      </c>
    </row>
    <row r="220" spans="1:5" x14ac:dyDescent="0.3">
      <c r="A220" s="6" t="s">
        <v>2353</v>
      </c>
      <c r="B220">
        <v>1.21370393686224E-2</v>
      </c>
      <c r="C220">
        <v>1.21370393686224E-2</v>
      </c>
      <c r="D220">
        <f t="shared" si="6"/>
        <v>1.21370393686224E-2</v>
      </c>
      <c r="E220">
        <f t="shared" si="7"/>
        <v>1.21370393686224E-2</v>
      </c>
    </row>
    <row r="221" spans="1:5" x14ac:dyDescent="0.3">
      <c r="A221" s="6" t="s">
        <v>2354</v>
      </c>
      <c r="B221" t="s">
        <v>11</v>
      </c>
      <c r="D221" t="str">
        <f t="shared" si="6"/>
        <v>NA</v>
      </c>
      <c r="E221">
        <f t="shared" si="7"/>
        <v>0</v>
      </c>
    </row>
    <row r="222" spans="1:5" x14ac:dyDescent="0.3">
      <c r="A222" s="6" t="s">
        <v>2355</v>
      </c>
      <c r="B222" t="s">
        <v>11</v>
      </c>
      <c r="D222" t="str">
        <f t="shared" si="6"/>
        <v>NA</v>
      </c>
      <c r="E222">
        <f t="shared" si="7"/>
        <v>0</v>
      </c>
    </row>
    <row r="223" spans="1:5" x14ac:dyDescent="0.3">
      <c r="A223" s="6" t="s">
        <v>2356</v>
      </c>
      <c r="B223">
        <v>-1.7240318296422E-3</v>
      </c>
      <c r="C223">
        <v>-1.7240318296422E-3</v>
      </c>
      <c r="D223">
        <f t="shared" si="6"/>
        <v>-1.7240318296422E-3</v>
      </c>
      <c r="E223">
        <f t="shared" si="7"/>
        <v>-1.7240318296422E-3</v>
      </c>
    </row>
    <row r="224" spans="1:5" x14ac:dyDescent="0.3">
      <c r="A224" s="6" t="s">
        <v>2357</v>
      </c>
      <c r="B224" t="s">
        <v>11</v>
      </c>
      <c r="D224" t="str">
        <f t="shared" si="6"/>
        <v>NA</v>
      </c>
      <c r="E224">
        <f t="shared" si="7"/>
        <v>0</v>
      </c>
    </row>
    <row r="225" spans="1:5" x14ac:dyDescent="0.3">
      <c r="A225" s="6" t="s">
        <v>2358</v>
      </c>
      <c r="B225" t="s">
        <v>11</v>
      </c>
      <c r="D225" t="str">
        <f t="shared" si="6"/>
        <v>NA</v>
      </c>
      <c r="E225">
        <f t="shared" si="7"/>
        <v>0</v>
      </c>
    </row>
    <row r="226" spans="1:5" x14ac:dyDescent="0.3">
      <c r="A226" s="6" t="s">
        <v>2359</v>
      </c>
      <c r="B226">
        <v>-5.2765187988483703E-2</v>
      </c>
      <c r="C226">
        <v>-5.2765187988483703E-2</v>
      </c>
      <c r="D226">
        <f t="shared" si="6"/>
        <v>-5.2765187988483703E-2</v>
      </c>
      <c r="E226">
        <f t="shared" si="7"/>
        <v>-5.2765187988483703E-2</v>
      </c>
    </row>
    <row r="227" spans="1:5" x14ac:dyDescent="0.3">
      <c r="A227" s="6" t="s">
        <v>2360</v>
      </c>
      <c r="B227" t="s">
        <v>11</v>
      </c>
      <c r="D227" t="str">
        <f t="shared" si="6"/>
        <v>NA</v>
      </c>
      <c r="E227">
        <f t="shared" si="7"/>
        <v>0</v>
      </c>
    </row>
    <row r="228" spans="1:5" x14ac:dyDescent="0.3">
      <c r="A228" s="6" t="s">
        <v>2361</v>
      </c>
      <c r="B228" t="s">
        <v>11</v>
      </c>
      <c r="D228" t="str">
        <f t="shared" si="6"/>
        <v>NA</v>
      </c>
      <c r="E228">
        <f t="shared" si="7"/>
        <v>0</v>
      </c>
    </row>
    <row r="229" spans="1:5" x14ac:dyDescent="0.3">
      <c r="A229" s="6" t="s">
        <v>2362</v>
      </c>
      <c r="B229">
        <v>8.1164759353660101E-3</v>
      </c>
      <c r="C229">
        <v>8.1164759353660101E-3</v>
      </c>
      <c r="D229">
        <f t="shared" si="6"/>
        <v>8.1164759353660101E-3</v>
      </c>
      <c r="E229">
        <f t="shared" si="7"/>
        <v>8.1164759353660101E-3</v>
      </c>
    </row>
    <row r="230" spans="1:5" x14ac:dyDescent="0.3">
      <c r="A230" s="6" t="s">
        <v>2363</v>
      </c>
      <c r="B230" t="s">
        <v>11</v>
      </c>
      <c r="D230" t="str">
        <f t="shared" si="6"/>
        <v>NA</v>
      </c>
      <c r="E230">
        <f t="shared" si="7"/>
        <v>0</v>
      </c>
    </row>
    <row r="231" spans="1:5" x14ac:dyDescent="0.3">
      <c r="A231" s="6" t="s">
        <v>2364</v>
      </c>
      <c r="B231" t="s">
        <v>11</v>
      </c>
      <c r="D231" t="str">
        <f t="shared" si="6"/>
        <v>NA</v>
      </c>
      <c r="E231">
        <f t="shared" si="7"/>
        <v>0</v>
      </c>
    </row>
    <row r="232" spans="1:5" x14ac:dyDescent="0.3">
      <c r="A232" s="6" t="s">
        <v>2365</v>
      </c>
      <c r="B232">
        <v>1.3201337202494799E-2</v>
      </c>
      <c r="C232">
        <v>1.3201337202494799E-2</v>
      </c>
      <c r="D232">
        <f t="shared" si="6"/>
        <v>1.3201337202494799E-2</v>
      </c>
      <c r="E232">
        <f t="shared" si="7"/>
        <v>1.3201337202494799E-2</v>
      </c>
    </row>
    <row r="233" spans="1:5" x14ac:dyDescent="0.3">
      <c r="A233" s="6" t="s">
        <v>2366</v>
      </c>
      <c r="B233" t="s">
        <v>11</v>
      </c>
      <c r="D233" t="str">
        <f t="shared" si="6"/>
        <v>NA</v>
      </c>
      <c r="E233">
        <f t="shared" si="7"/>
        <v>0</v>
      </c>
    </row>
    <row r="234" spans="1:5" x14ac:dyDescent="0.3">
      <c r="A234" s="6" t="s">
        <v>2367</v>
      </c>
      <c r="B234" t="s">
        <v>11</v>
      </c>
      <c r="D234" t="str">
        <f t="shared" si="6"/>
        <v>NA</v>
      </c>
      <c r="E234">
        <f t="shared" si="7"/>
        <v>0</v>
      </c>
    </row>
    <row r="235" spans="1:5" x14ac:dyDescent="0.3">
      <c r="A235" s="6" t="s">
        <v>2368</v>
      </c>
      <c r="B235">
        <v>1.53375644743642E-2</v>
      </c>
      <c r="C235">
        <v>1.53375644743642E-2</v>
      </c>
      <c r="D235">
        <f t="shared" si="6"/>
        <v>1.53375644743642E-2</v>
      </c>
      <c r="E235">
        <f t="shared" si="7"/>
        <v>1.53375644743642E-2</v>
      </c>
    </row>
    <row r="236" spans="1:5" x14ac:dyDescent="0.3">
      <c r="A236" s="6" t="s">
        <v>2369</v>
      </c>
      <c r="B236" t="s">
        <v>11</v>
      </c>
      <c r="D236" t="str">
        <f t="shared" si="6"/>
        <v>NA</v>
      </c>
      <c r="E236">
        <f t="shared" si="7"/>
        <v>0</v>
      </c>
    </row>
    <row r="237" spans="1:5" x14ac:dyDescent="0.3">
      <c r="A237" s="6" t="s">
        <v>2370</v>
      </c>
      <c r="B237" t="s">
        <v>11</v>
      </c>
      <c r="D237" t="str">
        <f t="shared" si="6"/>
        <v>NA</v>
      </c>
      <c r="E237">
        <f t="shared" si="7"/>
        <v>0</v>
      </c>
    </row>
    <row r="238" spans="1:5" x14ac:dyDescent="0.3">
      <c r="A238" s="6" t="s">
        <v>2371</v>
      </c>
      <c r="B238">
        <v>1.10416302519931E-2</v>
      </c>
      <c r="C238">
        <v>1.10416302519931E-2</v>
      </c>
      <c r="D238">
        <f t="shared" si="6"/>
        <v>1.10416302519931E-2</v>
      </c>
      <c r="E238">
        <f t="shared" si="7"/>
        <v>1.10416302519931E-2</v>
      </c>
    </row>
    <row r="239" spans="1:5" x14ac:dyDescent="0.3">
      <c r="A239" s="6" t="s">
        <v>2372</v>
      </c>
      <c r="B239" t="s">
        <v>11</v>
      </c>
      <c r="D239" t="str">
        <f t="shared" si="6"/>
        <v>NA</v>
      </c>
      <c r="E239">
        <f t="shared" si="7"/>
        <v>0</v>
      </c>
    </row>
    <row r="240" spans="1:5" x14ac:dyDescent="0.3">
      <c r="A240" s="6" t="s">
        <v>2373</v>
      </c>
      <c r="B240" t="s">
        <v>11</v>
      </c>
      <c r="D240" t="str">
        <f t="shared" si="6"/>
        <v>NA</v>
      </c>
      <c r="E240">
        <f t="shared" si="7"/>
        <v>0</v>
      </c>
    </row>
    <row r="241" spans="1:5" x14ac:dyDescent="0.3">
      <c r="A241" s="6" t="s">
        <v>2374</v>
      </c>
      <c r="B241">
        <v>1.5418938848738401E-2</v>
      </c>
      <c r="C241">
        <v>1.5418938848738401E-2</v>
      </c>
      <c r="D241">
        <f t="shared" si="6"/>
        <v>1.5418938848738401E-2</v>
      </c>
      <c r="E241">
        <f t="shared" si="7"/>
        <v>1.5418938848738401E-2</v>
      </c>
    </row>
    <row r="242" spans="1:5" x14ac:dyDescent="0.3">
      <c r="A242" s="6" t="s">
        <v>2375</v>
      </c>
      <c r="B242" t="s">
        <v>11</v>
      </c>
      <c r="D242" t="str">
        <f t="shared" si="6"/>
        <v>NA</v>
      </c>
      <c r="E242">
        <f t="shared" si="7"/>
        <v>0</v>
      </c>
    </row>
    <row r="243" spans="1:5" x14ac:dyDescent="0.3">
      <c r="A243" s="6" t="s">
        <v>2376</v>
      </c>
      <c r="B243" t="s">
        <v>11</v>
      </c>
      <c r="D243" t="str">
        <f t="shared" si="6"/>
        <v>NA</v>
      </c>
      <c r="E243">
        <f t="shared" si="7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for_printing</vt:lpstr>
      <vt:lpstr>step1_printing</vt:lpstr>
      <vt:lpstr>step2_printing</vt:lpstr>
      <vt:lpstr>processing</vt:lpstr>
      <vt:lpstr>steps_processing</vt:lpstr>
      <vt:lpstr>for_check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2024-03-23T14:31:50Z</dcterms:created>
  <dcterms:modified xsi:type="dcterms:W3CDTF">2024-04-08T17:22:22Z</dcterms:modified>
</cp:coreProperties>
</file>