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ike\PycharmProjects\work-files\data\"/>
    </mc:Choice>
  </mc:AlternateContent>
  <xr:revisionPtr revIDLastSave="0" documentId="13_ncr:1_{70AE09AE-3DEB-4DE3-8EF9-4E114AA52821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all" sheetId="1" r:id="rId1"/>
    <sheet name="devices" sheetId="2" r:id="rId2"/>
    <sheet name="placements" sheetId="3" r:id="rId3"/>
    <sheet name="pivot" sheetId="9" r:id="rId4"/>
  </sheets>
  <definedNames>
    <definedName name="_xlnm._FilterDatabase" localSheetId="0" hidden="1">all!$A$1:$J$471</definedName>
    <definedName name="_xlnm.Extract" localSheetId="0">all!#REF!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2" i="1"/>
</calcChain>
</file>

<file path=xl/sharedStrings.xml><?xml version="1.0" encoding="utf-8"?>
<sst xmlns="http://schemas.openxmlformats.org/spreadsheetml/2006/main" count="3429" uniqueCount="871">
  <si>
    <t>КТЭ</t>
  </si>
  <si>
    <t>1ВМ</t>
  </si>
  <si>
    <t>ПСУ-1</t>
  </si>
  <si>
    <t>2ВМ</t>
  </si>
  <si>
    <t>ПСУ-1Г</t>
  </si>
  <si>
    <t>1ВМТ</t>
  </si>
  <si>
    <t>1В</t>
  </si>
  <si>
    <t>2ВМТ</t>
  </si>
  <si>
    <t>ЛПЦ-1</t>
  </si>
  <si>
    <t>Методические печи</t>
  </si>
  <si>
    <t>Цех</t>
  </si>
  <si>
    <t>Группа</t>
  </si>
  <si>
    <t>Преобразователь</t>
  </si>
  <si>
    <t>Тип преобразователя</t>
  </si>
  <si>
    <t>Опции</t>
  </si>
  <si>
    <t>Помещение</t>
  </si>
  <si>
    <t>Агрегат</t>
  </si>
  <si>
    <t>Инвентарный номер</t>
  </si>
  <si>
    <t>Кол-во</t>
  </si>
  <si>
    <t>6RA8085-6DV62-0AA0-Z</t>
  </si>
  <si>
    <t>G00+G20+G63+L11+L21+Q82</t>
  </si>
  <si>
    <t>ЭТП-1</t>
  </si>
  <si>
    <t>100000042175</t>
  </si>
  <si>
    <t>6RA8087-6DV62-0AA0-Z</t>
  </si>
  <si>
    <t>100000042095</t>
  </si>
  <si>
    <t>G00+G20+G63+L11+L21+Q81</t>
  </si>
  <si>
    <t>100000042091</t>
  </si>
  <si>
    <t>100000042174</t>
  </si>
  <si>
    <t>100000042173</t>
  </si>
  <si>
    <t>100000058012</t>
  </si>
  <si>
    <t>100000058013</t>
  </si>
  <si>
    <t>100000058129</t>
  </si>
  <si>
    <t>100000058008</t>
  </si>
  <si>
    <t>100000058009</t>
  </si>
  <si>
    <t>100000058010</t>
  </si>
  <si>
    <t>100000058011</t>
  </si>
  <si>
    <t>100000058028</t>
  </si>
  <si>
    <t>100000058014</t>
  </si>
  <si>
    <t>100000058015</t>
  </si>
  <si>
    <t>100000058037</t>
  </si>
  <si>
    <t>G00-G20-G63-L11-L21</t>
  </si>
  <si>
    <t>100000058023</t>
  </si>
  <si>
    <t>100000058027</t>
  </si>
  <si>
    <t>100000057942</t>
  </si>
  <si>
    <t>5ВМТ</t>
  </si>
  <si>
    <t>Simoreg</t>
  </si>
  <si>
    <t>(S00)</t>
  </si>
  <si>
    <t>3ЕР</t>
  </si>
  <si>
    <t>Возбудитель СД 1АПМ</t>
  </si>
  <si>
    <t>(S00,K01)</t>
  </si>
  <si>
    <t>(G94,S00,K00,K01,K11)</t>
  </si>
  <si>
    <t>(G94,G66,G67,S00,K00,K01)</t>
  </si>
  <si>
    <t>Возбудитель СД 2АПМ</t>
  </si>
  <si>
    <t>100000042093</t>
  </si>
  <si>
    <t>100000042330</t>
  </si>
  <si>
    <t>100000042087</t>
  </si>
  <si>
    <t>(G00,G10,S01,L10)</t>
  </si>
  <si>
    <t>ПТП ст.2800</t>
  </si>
  <si>
    <t>(G00,G10,S01)</t>
  </si>
  <si>
    <t>100000042062</t>
  </si>
  <si>
    <t>G00+G20+G63+L11+L21+Q83</t>
  </si>
  <si>
    <t>100000042060</t>
  </si>
  <si>
    <t>100000042094</t>
  </si>
  <si>
    <t>100000042331</t>
  </si>
  <si>
    <t>6SE6440-2UD32-2DA1</t>
  </si>
  <si>
    <t>7ЕР</t>
  </si>
  <si>
    <t>6SE7028-6EC85-1AA0</t>
  </si>
  <si>
    <t>6SE6440-2UD38-8FA1</t>
  </si>
  <si>
    <t>6SE7032-2EE85-1AA0</t>
  </si>
  <si>
    <t>М/з№1 ст.2800</t>
  </si>
  <si>
    <t>SINAMICS УПРАВЛЯЮЩИЙ МОДУЛЬ CU320-2 PN 6SL3040-1MA01-0AA0 + COMPACTFLASH CARD 6SL3054-0FB10-1BA0</t>
  </si>
  <si>
    <t>SINAMICS УПРАВЛЯЮЩИЙ МОДУЛЬ CU320-2 PN 6SL3040-1MA01-0AA0 + COMPACTFLASH CARD 6SL3054-0FB00-1BA0</t>
  </si>
  <si>
    <t>5ЕР</t>
  </si>
  <si>
    <t>SINAMICS УПРАВЛЯЮЩИЙ МОДУЛЬ CU320-2 PN 6SL3040-1MA01-0AA0 + COMPACTFLASH CARD 6SL3054-0ЕН10-1BA0 v.4.07</t>
  </si>
  <si>
    <t>Силовые автоматы, контактора</t>
  </si>
  <si>
    <t>Электроаппаратура</t>
  </si>
  <si>
    <t>Рубильник, предохранители, реактор.</t>
  </si>
  <si>
    <t>5ЕР-А</t>
  </si>
  <si>
    <t>1ВМД</t>
  </si>
  <si>
    <t>5ДВ</t>
  </si>
  <si>
    <t>Omron</t>
  </si>
  <si>
    <t>4ЕР</t>
  </si>
  <si>
    <t>ЛПМ-№3 Ролик №1</t>
  </si>
  <si>
    <t>ЛПМ-№3 Ролик №2</t>
  </si>
  <si>
    <t>ЛПМ-№3 Ролик №3</t>
  </si>
  <si>
    <t>ЛПМ-№3 Ролик №4</t>
  </si>
  <si>
    <t>ЛПМ-№3 Ролик №5</t>
  </si>
  <si>
    <t>ЛПМ-№3 Ролик №6</t>
  </si>
  <si>
    <t>ЛПМ-№3 Ролик №7</t>
  </si>
  <si>
    <t>ЛПМ-№3 Ролик №8</t>
  </si>
  <si>
    <t>ЛПМ-№3 Ролик №9</t>
  </si>
  <si>
    <t>(G95,S00,K00,K01,K11)</t>
  </si>
  <si>
    <t>8ЕР</t>
  </si>
  <si>
    <t>(G95 K00 K01 K11 S00)</t>
  </si>
  <si>
    <t xml:space="preserve">144100006
</t>
  </si>
  <si>
    <t>Стан 2800</t>
  </si>
  <si>
    <t>SINAMICS УПРАВЛЯЮЩИЙ МОДУЛЬ CU320-2 PN 6SL3040-1MA01-0AA0 + COMPACTFLASH CARD 6SL3054-0FB10-1BA0 (установлен в шкафу +LCE1)</t>
  </si>
  <si>
    <t>SINAMICS УПРАВЛЯЮЩИЙ МОДУЛЬ CU320-2 PN 6SL3040-1MA01-0AA0 + COMPACTFLASH CARD 6SL3054-0FB10-1BA0 (установлен в шкафу +LCE2)</t>
  </si>
  <si>
    <t xml:space="preserve">144100019
</t>
  </si>
  <si>
    <t xml:space="preserve">144100015
</t>
  </si>
  <si>
    <t xml:space="preserve">144201167
</t>
  </si>
  <si>
    <t>М-2Т2ПП</t>
  </si>
  <si>
    <t>М-2Т2ПП-10к/5к-1,05к</t>
  </si>
  <si>
    <t>Id 10/5kA,Ud 1,05kB</t>
  </si>
  <si>
    <t>ПТП ст.1700</t>
  </si>
  <si>
    <t>В-ТПЕ</t>
  </si>
  <si>
    <t>В-ТПЕ-500-400</t>
  </si>
  <si>
    <t>2ВТ</t>
  </si>
  <si>
    <t>(G95,K01,K11)</t>
  </si>
  <si>
    <t>6ЕР</t>
  </si>
  <si>
    <t>(G95,S00,K01,K11)</t>
  </si>
  <si>
    <t>6RA8075-6DV62-0AA0-Z S01</t>
  </si>
  <si>
    <t>1ЕР</t>
  </si>
  <si>
    <t>6RA8025-6DV62-0AA0-Z S01</t>
  </si>
  <si>
    <t>6RA8087-6FV62-0AA0-Z S01</t>
  </si>
  <si>
    <t>SINAMICS DCM, 4-квадрантный, ввод 3AC 480V/706A,
якорь DC 500V/850A, карта памяти</t>
  </si>
  <si>
    <t>6RA8018-6DV62-0AA0-Z S01</t>
  </si>
  <si>
    <t>6RA8081-6DV62-0AA0-Z S01</t>
  </si>
  <si>
    <t>6RA8075-6FV62-0AA0-Z S01</t>
  </si>
  <si>
    <t>Резерв2: 211,206,202</t>
  </si>
  <si>
    <t>Резерв1: 205,209,210,207,204</t>
  </si>
  <si>
    <t>2ЕР</t>
  </si>
  <si>
    <t>5ЭМП (1 этаж)</t>
  </si>
  <si>
    <t>(G64,K01,K11)</t>
  </si>
  <si>
    <t>5ЭМП (2 этаж)</t>
  </si>
  <si>
    <t>(G00,G20)</t>
  </si>
  <si>
    <t>6ЭМП</t>
  </si>
  <si>
    <t>12ПСУ</t>
  </si>
  <si>
    <t>(G97,S00,K02,K11)</t>
  </si>
  <si>
    <t>(G97,S00,K00,K02,K11)</t>
  </si>
  <si>
    <t>Стан 1700</t>
  </si>
  <si>
    <t>ДН и ККН</t>
  </si>
  <si>
    <t>Simovert</t>
  </si>
  <si>
    <t>ЭП221 (НПР)</t>
  </si>
  <si>
    <t>Рольганг клеймителя №174</t>
  </si>
  <si>
    <t>Силовые переключатели</t>
  </si>
  <si>
    <t>ПСУ-11</t>
  </si>
  <si>
    <t>SINAMICS УПРАВЛЯЮЩИЙ МОДУЛЬ CU320-2 PN 6SL3040-1MA01-0AA0 + COMPACTFLASH CARD 6SL3054-0FC01-1BA0 (версия V5.2)</t>
  </si>
  <si>
    <t>Линия резки</t>
  </si>
  <si>
    <t>ЦОМ-1</t>
  </si>
  <si>
    <t>2ЭП</t>
  </si>
  <si>
    <t>G91+</t>
  </si>
  <si>
    <t>4ЭП (2 этаж)</t>
  </si>
  <si>
    <t>4ЭП</t>
  </si>
  <si>
    <t>6SE6440-2UD37-5FA1</t>
  </si>
  <si>
    <t>ПСУ20</t>
  </si>
  <si>
    <t>Рольганг №61</t>
  </si>
  <si>
    <t>6SE7031-7EE85-1AA0</t>
  </si>
  <si>
    <t>Термоотделение</t>
  </si>
  <si>
    <t>Sinamics G120</t>
  </si>
  <si>
    <t>SINAMICS S120 УПРАВЛЯЮЩИЙ МОДУЛЬ CU310-2 PN 6SL3040-1LA01-0AA0 + COMPACTFLASH CARD 6SL3054-0FC00-1BA0 (версия V5.2)</t>
  </si>
  <si>
    <t>?</t>
  </si>
  <si>
    <t>ЛПМ-4</t>
  </si>
  <si>
    <t>SINAMICS УПРАВЛЯЮЩИЙ МОДУЛЬ CU320-2 PN 6SL3040-1MA01-0AA0 + COMPACTFLASH CARD 6SL3054-0FC01-1BA0 (версия V5.2) U10</t>
  </si>
  <si>
    <t>TERMINAL MODULE TM31 6SL3055-0AA00-3AA1 U11</t>
  </si>
  <si>
    <t>SINAMICS operator panel AOP30 6SL3055-0AA00-4CA3 A50.1</t>
  </si>
  <si>
    <t>SINAMICS УПРАВЛЯЮЩИЙ МОДУЛЬ CU320-2 PN 6SL3040-1MA01-0AA0 + COMPACTFLASH CARD 6SL3054-0FC01-1BA0 (версия V5.2)  U20</t>
  </si>
  <si>
    <t>TERMINAL MODULE TM31 6SL3055-0AA00-3AA1 U12</t>
  </si>
  <si>
    <t>SINAMICS operator panel AOP30 6SL3055-0AA00-4CA3 A50.2</t>
  </si>
  <si>
    <t>SINAMICS УПРАВЛЯЮЩИЙ МОДУЛЬ CU320-2 PN 6SL3040-1MA01-0AA0 + COMPACTFLASH CARD 6SL3054-0FC01-1BA0 (версия V5.2)  A2-U0                                                                         SINAMICS МОДУЛЬ ДАТЧИКА SMC30 6SL3055-0AA00-5CA2                     A2-U7 ; A3-U7 ; A4-U7 ; A5-U7  SINAMICS operator panel AOP30 6SL3055-0AA00-4CA3 A2-P90</t>
  </si>
  <si>
    <t>SINAMICS УПРАВЛЯЮЩИЙ МОДУЛЬ CU320-2 PN 6SL3040-1MA01-0AA0 + COMPACTFLASH CARD 6SL3054-0FC01-1BA0 (версия V5.2)  A6-U0                                                                         SINAMICS МОДУЛЬ ДАТЧИКА SMC30 6SL3055-0AA00-5CA2                     A6-U7 ; A7-U7 ; A8-U7 ; A9-U7  SINAMICS operator panel AOP30 6SL3055-0AA00-4CA3 A6-P90</t>
  </si>
  <si>
    <t>SINAMICS УПРАВЛЯЮЩИЙ МОДУЛЬ CU320-2 PN 6SL3040-1MA01-0AA0 + COMPACTFLASH CARD 6SL3054-0FC01-1BA0 (версия V5.2)  A10-U0                                                                         SINAMICS МОДУЛЬ ДАТЧИКА SMC30 6SL3055-0AA00-5CA2                     A10-U7 ; A11-U7 ; A12-U7 ; A13-U7  SINAMICS operator panel AOP30 6SL3055-0AA00-4CA3 A10-P90</t>
  </si>
  <si>
    <t>SINAMICS УПРАВЛЯЮЩИЙ МОДУЛЬ CU320-2 PN 6SL3040-1MA01-0AA0 + COMPACTFLASH CARD 6SL3054-0FC01-1BA0 (версия V5.2)  A14-U0                                                                         SINAMICS МОДУЛЬ ДАТЧИКА SMC30 6SL3055-0AA00-5CA2                     A14-U7 ; A15-U7 ; A16-U7 ; A17-U7  SINAMICS operator panel AOP30 6SL3055-0AA00-4CA3 A14-P90</t>
  </si>
  <si>
    <t>SINAMICS УПРАВЛЯЮЩИЙ МОДУЛЬ CU320-2 PN 6SL3040-1MA01-0AA0 + COMPACTFLASH CARD 6SL3054-0FC01-1BA0 (версия V5.2)  A18-U0                                                                         SINAMICS МОДУЛЬ ДАТЧИКА SMC30 6SL3055-0AA00-5CA2                     A18-U7 ; A19-U7 ; A20-U7 ; A21-U7  SINAMICS operator panel AOP30 6SL3055-0AA00-4CA3 A18-P90</t>
  </si>
  <si>
    <t>SINAMICS УПРАВЛЯЮЩИЙ МОДУЛЬ CU320-2 PN 6SL3040-1MA01-0AA0 + COMPACTFLASH CARD 6SL3054-0FC01-1BA0 (версия V5.2)  A22-U0                                                                         SINAMICS МОДУЛЬ ДАТЧИКА SMC30 6SL3055-0AA00-5CA2                     A22-U7 ; A23-U7 ; A24-U7 ; A25-U7  SINAMICS operator panel AOP30 6SL3055-0AA00-4CA3 A22-P90</t>
  </si>
  <si>
    <t>SINAMICS УПРАВЛЯЮЩИЙ МОДУЛЬ CU320-2 PN 6SL3040-1MA01-0AA0 + COMPACTFLASH CARD 6SL3054-0FC01-1BA0 (версия V5.2)  A26-U0                                                                         SINAMICS МОДУЛЬ ДАТЧИКА SMC30 6SL3055-0AA00-5CA2                     A26-U7 ; A27-U7 ; A28-U7 ; A29-U7  SINAMICS operator panel AOP30 6SL3055-0AA00-4CA3 A26-P90</t>
  </si>
  <si>
    <t>SINAMICS УПРАВЛЯЮЩИЙ МОДУЛЬ CU320-2 PN 6SL3040-1MA01-0AA0 + COMPACTFLASH CARD 6SL3054-0FC01-1BA0 (версия V5.2)  A30-U0                                                                         SINAMICS МОДУЛЬ ДАТЧИКА SMC30 6SL3055-0AA00-5CA2                     A30-U7 ; A31-U7 ; A32-U7 ; A33-U7  SINAMICS operator panel AOP30 6SL3055-0AA00-4CA3 A30-P90</t>
  </si>
  <si>
    <t>SINAMICS УПРАВЛЯЮЩИЙ МОДУЛЬ CU320-2 PN 6SL3040-1MA01-0AA0 + COMPACTFLASH CARD 6SL3054-0FC01-1BA0 (версия V5.2)  A34-U0                                                                         SINAMICS МОДУЛЬ ДАТЧИКА SMC30 6SL3055-0AA00-5CA2                     A34-U7 ; A35-U7                              SINAMICS operator panel AOP30 6SL3055-0AA00-4CA3 A34-P90</t>
  </si>
  <si>
    <t>Sinamics S120</t>
  </si>
  <si>
    <t>Названия строк</t>
  </si>
  <si>
    <t>(пусто)</t>
  </si>
  <si>
    <t>Общий итог</t>
  </si>
  <si>
    <t>Сумма по полю Кол-во</t>
  </si>
  <si>
    <t>Sinamics DCM</t>
  </si>
  <si>
    <t>CIMR-E7Z4030</t>
  </si>
  <si>
    <t>3G3FV-A4150-CUE</t>
  </si>
  <si>
    <t>3G3FV-B411K-CUE</t>
  </si>
  <si>
    <t>3G3FV-B4185-CUE</t>
  </si>
  <si>
    <t>3G3FV-B418K-CUE</t>
  </si>
  <si>
    <t>3G3FV-B4300-CE</t>
  </si>
  <si>
    <t>3G3FV-B430K-CUE</t>
  </si>
  <si>
    <t>3G3HV-B416K-CE</t>
  </si>
  <si>
    <t>3G3HV-B4450-CE</t>
  </si>
  <si>
    <t>3G3HV-B4550-CUE</t>
  </si>
  <si>
    <t>3G3RV-A4040-E</t>
  </si>
  <si>
    <t>3G3RV-B411K-E</t>
  </si>
  <si>
    <t>3G3RV-B4750-E</t>
  </si>
  <si>
    <t>3G3RX-A4550-E1F</t>
  </si>
  <si>
    <t>3G3RX-B4750-E1F</t>
  </si>
  <si>
    <t>CIMR-AC4A0675AAA</t>
  </si>
  <si>
    <t>CIMR-E7Z4045</t>
  </si>
  <si>
    <t>CIMR-E7Z4110</t>
  </si>
  <si>
    <t>CIMR-E7Z45P5</t>
  </si>
  <si>
    <t>CIMR-F7Z4011+CIMR-F7Z4110</t>
  </si>
  <si>
    <t>CIMR-F7Z4055</t>
  </si>
  <si>
    <t>CIMR-F7Z4110</t>
  </si>
  <si>
    <t>CM 6RA7000-0MV62-0</t>
  </si>
  <si>
    <t>CM 6RA7000-0MV62-0-Z</t>
  </si>
  <si>
    <t>DC 6RA7013-6DV62-0-Z</t>
  </si>
  <si>
    <t>DC 6RA7028-6DS22-0-Z</t>
  </si>
  <si>
    <t>DC 6RA7075-6DS22-0-Z</t>
  </si>
  <si>
    <t>DC 6RA7075-6DV62-0-Z</t>
  </si>
  <si>
    <t>DC 6RA7075-6FV62-0-Z</t>
  </si>
  <si>
    <t>DC 6RA7081-6DS22-0-Z</t>
  </si>
  <si>
    <t>DC 6RA7085-6DV62-0-Z</t>
  </si>
  <si>
    <t>DC 6RA7087-6DS22-0-Z</t>
  </si>
  <si>
    <t>DC 6RA7096-4GV62-0-Z</t>
  </si>
  <si>
    <t>DC 6RA7096-4MV62-0-Z</t>
  </si>
  <si>
    <t>6SE7023-4EC61-Z</t>
  </si>
  <si>
    <t>6SE7024-7ED61-Z</t>
  </si>
  <si>
    <t>6SE7037-0TJ60</t>
  </si>
  <si>
    <t>6SE7041-0EH85-1AA0</t>
  </si>
  <si>
    <t>Рольганги стана 2800 52, 53</t>
  </si>
  <si>
    <t>Прочее</t>
  </si>
  <si>
    <t>SINGLE MOTOR MODULE INPUT 6SL3120-1TE21-8AD0 ( INPUT: DC 600V OUTPUT: 3AC 400V, 18A )</t>
  </si>
  <si>
    <t>6RA8025-6DS22-0AA0-Z</t>
  </si>
  <si>
    <t>POWER MODULE PM240-2 6SL3210-1PE24-5UL0 ( WITHOUT FILTER WITH BUILT IN BRAKING CHOPPER 3AC380-480V +10/-20% 47-63HZ OUTPUT HIGH OVERLOAD: 18.5KW FOR 200% 3S,150% 57S,100% 240S.(HO) OUTPUT LOW OVERLOAD: 22kW FOR 150% 3S,110% 57S,100% 240S</t>
  </si>
  <si>
    <t>SINAMICS DCM, 4-квадрантный, ввод 3AC 480V/706A, якорь DC 500V/850A, карта памяти</t>
  </si>
  <si>
    <t>SINAMICS DCM, 4-квадрантный, ввод 3AC 400V/332A, якорь DC 420V/400A, карта памяти</t>
  </si>
  <si>
    <t>SINAMICS DCM, 4-квадрантный, ввод 3AC 400V/25A, якорь DC 420V/30A, карта памяти</t>
  </si>
  <si>
    <t>SINAMICS DCM, 4-квадрантный, ввод 3AC 400V/50A, якорь DC 420V/60A, карта памяти</t>
  </si>
  <si>
    <t>SINAMICS DCM, 4-квадрантный, ввод 3AC 400V/174A якорь DC 420V/210A, карта памяти</t>
  </si>
  <si>
    <t>SINAMICS DCM, 4-квадрантный, ввод 3AC 480V/174A, якорь DC 500V/210A, карта памяти</t>
  </si>
  <si>
    <t/>
  </si>
  <si>
    <t>100/220-532</t>
  </si>
  <si>
    <t>100/440-531</t>
  </si>
  <si>
    <t>320/460-2Р</t>
  </si>
  <si>
    <t>500/220-532</t>
  </si>
  <si>
    <t>500/440-131</t>
  </si>
  <si>
    <t>800/220-132</t>
  </si>
  <si>
    <t>Micromaster 440</t>
  </si>
  <si>
    <t>6RA8091-6FV62-0AA0-Z</t>
  </si>
  <si>
    <t>6RA8000-0MV62-0AA0-Z</t>
  </si>
  <si>
    <t xml:space="preserve">Выпрямитель-рекуператор </t>
  </si>
  <si>
    <t>100AU2</t>
  </si>
  <si>
    <t>+ALE1</t>
  </si>
  <si>
    <t>+ALE2</t>
  </si>
  <si>
    <t>Вертикальная клеть (возбуждение)</t>
  </si>
  <si>
    <t>+2231AU</t>
  </si>
  <si>
    <t>+31AU32</t>
  </si>
  <si>
    <t xml:space="preserve">Конвейер №4 </t>
  </si>
  <si>
    <t>Конвейер №3</t>
  </si>
  <si>
    <t>Шкаф/Привод</t>
  </si>
  <si>
    <t xml:space="preserve">Зазор гибочных роликов Коил-Бокс </t>
  </si>
  <si>
    <t xml:space="preserve">Входящие линейки Коил-Бокс </t>
  </si>
  <si>
    <t>Линейки летучих ножниц</t>
  </si>
  <si>
    <t>пр.206 AV</t>
  </si>
  <si>
    <t>пр.202 AV</t>
  </si>
  <si>
    <t>пр.211 AV</t>
  </si>
  <si>
    <t>рез.211,206,202</t>
  </si>
  <si>
    <t xml:space="preserve">Входящий рольганг Коил-Бокс </t>
  </si>
  <si>
    <t>пр.201 AV</t>
  </si>
  <si>
    <t xml:space="preserve">Верхний тянущий ролик Коил-Бокс </t>
  </si>
  <si>
    <t>пр.209 AV</t>
  </si>
  <si>
    <t xml:space="preserve">Нижний тянущий ролик Коил-Бокс </t>
  </si>
  <si>
    <t>пр.210 AV</t>
  </si>
  <si>
    <t xml:space="preserve">Люлька №2 Коил-Бокс </t>
  </si>
  <si>
    <t>пр.208 AV</t>
  </si>
  <si>
    <t xml:space="preserve">Рольганг перед вертикальной клетью 3 сек </t>
  </si>
  <si>
    <t>ТЭДК-12-11-2223</t>
  </si>
  <si>
    <t xml:space="preserve">Манипулятор перед вертикальной клетью </t>
  </si>
  <si>
    <t>ТЭДК-12-11-2226</t>
  </si>
  <si>
    <t xml:space="preserve">Манипулятор перед черновой клетью </t>
  </si>
  <si>
    <t>пр.+2242AV</t>
  </si>
  <si>
    <t>пр.+2243AV</t>
  </si>
  <si>
    <t xml:space="preserve">Манипулятор за черновой клетью </t>
  </si>
  <si>
    <t>пр.+2252AV</t>
  </si>
  <si>
    <t>пр +2253AV</t>
  </si>
  <si>
    <t xml:space="preserve">РЕЗЕРВ манипуляторов </t>
  </si>
  <si>
    <t>пр.+1AV-R</t>
  </si>
  <si>
    <t>ТЭДК-12-11-Р-1 (2227,2226)</t>
  </si>
  <si>
    <t>ТЭДК-12-11-2227</t>
  </si>
  <si>
    <t xml:space="preserve">Станинные ролики перед вертикальной клетью </t>
  </si>
  <si>
    <t xml:space="preserve">Станинные ролики за вертикальной клетью </t>
  </si>
  <si>
    <t>ТЭДК-12-11-Р-2 (2223,2228,2239)</t>
  </si>
  <si>
    <t xml:space="preserve">Рольганг перед вертикальной клетью 4 сек </t>
  </si>
  <si>
    <t>ТЭДК-63-11-2224AV1</t>
  </si>
  <si>
    <t xml:space="preserve">Рольганг перд вертикальной клетью 4 сек </t>
  </si>
  <si>
    <t>ТЭДК-63-11-Р-1 (2224AV1,2224AV2)</t>
  </si>
  <si>
    <t>ТЭДК-63-11-2224AV2</t>
  </si>
  <si>
    <t xml:space="preserve">Рольганг рабочий перед черновой клетью 2 сек </t>
  </si>
  <si>
    <t>пр.+2241AV1</t>
  </si>
  <si>
    <t>пр.+2241 AV2</t>
  </si>
  <si>
    <t xml:space="preserve">РЕЗЕРВ рольганга перед черновой клетью </t>
  </si>
  <si>
    <t>пр.+2AV-R</t>
  </si>
  <si>
    <t>Рольганг рабочий за черновой клетью</t>
  </si>
  <si>
    <t xml:space="preserve">Рольганг рабочий за черновой клетью </t>
  </si>
  <si>
    <t>пр.+2254 AV2</t>
  </si>
  <si>
    <t>пр.+2254 AV1</t>
  </si>
  <si>
    <t>РЕЗЕРВ рольганга за черновой клетью</t>
  </si>
  <si>
    <t>пр.+3AV-R</t>
  </si>
  <si>
    <t xml:space="preserve">Нажимное устройство вертикальной клети </t>
  </si>
  <si>
    <t>ТЭДК-12-11-2233</t>
  </si>
  <si>
    <t>ТЭДК-63-11-Р-2 (2233,2234)</t>
  </si>
  <si>
    <t>ТЭДК-12-11-2234</t>
  </si>
  <si>
    <t xml:space="preserve">Верхний гибочный ролик Коил-Бокс </t>
  </si>
  <si>
    <t>пр.204 AV (яч.75)</t>
  </si>
  <si>
    <t xml:space="preserve">Нижний гибочный ролик Коил-Бокс </t>
  </si>
  <si>
    <t>пр.205 AV (яч.77)</t>
  </si>
  <si>
    <t xml:space="preserve">Люлька №1 Коил-Бокс </t>
  </si>
  <si>
    <t>пр.207 AV (яч.123)</t>
  </si>
  <si>
    <t>рез.205,209,210,207,204</t>
  </si>
  <si>
    <t xml:space="preserve">Нажимное устройство черновой клети </t>
  </si>
  <si>
    <t>пр.+2247AV</t>
  </si>
  <si>
    <t>Нажимное устройство черновой клети</t>
  </si>
  <si>
    <t xml:space="preserve">РЕЗЕРВ нажимного устройства черновой клети </t>
  </si>
  <si>
    <t>пр.+4AV-R</t>
  </si>
  <si>
    <t xml:space="preserve">Привод упаковочного комплекса. </t>
  </si>
  <si>
    <t xml:space="preserve">Рольганг перед роликовой печью №1. </t>
  </si>
  <si>
    <t xml:space="preserve">Рольганг за роликовой печью №1. </t>
  </si>
  <si>
    <t>Рольганг за роликовой печью №1.</t>
  </si>
  <si>
    <t>Привод пода роликовой печи №1.</t>
  </si>
  <si>
    <t xml:space="preserve">Привод пода роликовой печи №1. </t>
  </si>
  <si>
    <t>пр.+2248AV</t>
  </si>
  <si>
    <t xml:space="preserve">Отводящий рольганг </t>
  </si>
  <si>
    <t>2UZ-1</t>
  </si>
  <si>
    <t>2UZ-2</t>
  </si>
  <si>
    <t>3UZ-1</t>
  </si>
  <si>
    <t>3UZ-2</t>
  </si>
  <si>
    <t>4UZ-1</t>
  </si>
  <si>
    <t>4UZ-2</t>
  </si>
  <si>
    <t>Отводящий рольганг</t>
  </si>
  <si>
    <t>5UZ-1</t>
  </si>
  <si>
    <t>5UZ-2</t>
  </si>
  <si>
    <t>6UZ-1</t>
  </si>
  <si>
    <t>6UZ-2</t>
  </si>
  <si>
    <t>7UZ-1</t>
  </si>
  <si>
    <t>7UZ-2</t>
  </si>
  <si>
    <t>1UZ-1</t>
  </si>
  <si>
    <t>1UZ-2</t>
  </si>
  <si>
    <t>Привод РЗМ.</t>
  </si>
  <si>
    <t xml:space="preserve">UZ1 </t>
  </si>
  <si>
    <t xml:space="preserve">UZ2 </t>
  </si>
  <si>
    <t xml:space="preserve">UZ3 </t>
  </si>
  <si>
    <t xml:space="preserve">UZ4 </t>
  </si>
  <si>
    <t xml:space="preserve">UZ5 </t>
  </si>
  <si>
    <t xml:space="preserve">UZ6 </t>
  </si>
  <si>
    <t xml:space="preserve">UZ7 </t>
  </si>
  <si>
    <t xml:space="preserve">Рольганг на выходе из печи №2 </t>
  </si>
  <si>
    <t xml:space="preserve">Рольганг перед роликовой печью №2. </t>
  </si>
  <si>
    <t xml:space="preserve">Механизм роликов пода печи №2 </t>
  </si>
  <si>
    <t>Механизм роликов пода печи №2</t>
  </si>
  <si>
    <t xml:space="preserve">Зазор моталки №3 </t>
  </si>
  <si>
    <t xml:space="preserve">Зазор моталки №4 </t>
  </si>
  <si>
    <t xml:space="preserve">Механические линейки перед мот.№3 </t>
  </si>
  <si>
    <t xml:space="preserve">Пневмолинейки перед мот.№3 </t>
  </si>
  <si>
    <t xml:space="preserve">Пневмолинейки перед мот.№4 </t>
  </si>
  <si>
    <t>823AV (9UZ-1)</t>
  </si>
  <si>
    <t>2ПОР пр.81</t>
  </si>
  <si>
    <t>3ПОР пр.82</t>
  </si>
  <si>
    <t>4ПОР пр.83</t>
  </si>
  <si>
    <t>5ПОР пр.84</t>
  </si>
  <si>
    <t>пр.419AV</t>
  </si>
  <si>
    <t>пр.407AV5</t>
  </si>
  <si>
    <t>пр.407AV6</t>
  </si>
  <si>
    <t>пр.407AV7</t>
  </si>
  <si>
    <t>пр.407AV8</t>
  </si>
  <si>
    <t>пр.407AV9</t>
  </si>
  <si>
    <t>пр.407AV10</t>
  </si>
  <si>
    <t>пр.407AV1</t>
  </si>
  <si>
    <t>пр.407AV2</t>
  </si>
  <si>
    <t>пр.407AV3</t>
  </si>
  <si>
    <t>пр.407AV4</t>
  </si>
  <si>
    <t>пр.405AV1</t>
  </si>
  <si>
    <t>пр.405AV2</t>
  </si>
  <si>
    <t>пр.835AV</t>
  </si>
  <si>
    <t>пр.855AV</t>
  </si>
  <si>
    <t>пр.827AV</t>
  </si>
  <si>
    <t>пр.830AV</t>
  </si>
  <si>
    <t>пр.850AV</t>
  </si>
  <si>
    <t>пр.821AV (8UZ-1)</t>
  </si>
  <si>
    <t>пр.822AV (8UZ-2)</t>
  </si>
  <si>
    <t>1ППР1 пр.77</t>
  </si>
  <si>
    <t>Подающий рольганг Секция 1</t>
  </si>
  <si>
    <t>1ППР2 пр.77</t>
  </si>
  <si>
    <t>Подающий рольганг Секция 2</t>
  </si>
  <si>
    <t>2ППР1 пр.78</t>
  </si>
  <si>
    <t>2ППР2 пр.78</t>
  </si>
  <si>
    <t>1ПОР1 пр.79</t>
  </si>
  <si>
    <t>Отводящий рольганг Секция 1</t>
  </si>
  <si>
    <t>1ПОР2 пр.79</t>
  </si>
  <si>
    <t>Отводящий рольганг Секция 2</t>
  </si>
  <si>
    <t>пр.44AU</t>
  </si>
  <si>
    <t>пр.1AU</t>
  </si>
  <si>
    <t>пр.11AU1</t>
  </si>
  <si>
    <t>пр.11AU2</t>
  </si>
  <si>
    <t>пр.9AU1</t>
  </si>
  <si>
    <t>пр.9AU2</t>
  </si>
  <si>
    <t>пр.9AU3</t>
  </si>
  <si>
    <t>824AV (9UZ-2)</t>
  </si>
  <si>
    <t xml:space="preserve">Привод станины ККН </t>
  </si>
  <si>
    <t>UZ-3</t>
  </si>
  <si>
    <t xml:space="preserve">Привод станины ДН </t>
  </si>
  <si>
    <t>UZ-4</t>
  </si>
  <si>
    <t>UZ-1</t>
  </si>
  <si>
    <t>UZ-7</t>
  </si>
  <si>
    <t>Передвижение манипулятора</t>
  </si>
  <si>
    <t>мех.№137 UZ-9</t>
  </si>
  <si>
    <t xml:space="preserve">Кромкокрошительные ножницы. Левая станина </t>
  </si>
  <si>
    <t xml:space="preserve">Кромкокрошительные ножницы. Правая станина </t>
  </si>
  <si>
    <t>UZ-2</t>
  </si>
  <si>
    <t xml:space="preserve">Дисковые ножницы </t>
  </si>
  <si>
    <t>UZ-5</t>
  </si>
  <si>
    <t xml:space="preserve">Первая секция рольганга 153 </t>
  </si>
  <si>
    <t>UZ-6</t>
  </si>
  <si>
    <t xml:space="preserve">Вторая секция рольганга 153 </t>
  </si>
  <si>
    <t xml:space="preserve">Рольганг перед дисковыми ножницами №133 </t>
  </si>
  <si>
    <t>UZ-8</t>
  </si>
  <si>
    <t xml:space="preserve">Рольганг </t>
  </si>
  <si>
    <t>+162AU</t>
  </si>
  <si>
    <t>+145AU1</t>
  </si>
  <si>
    <t>+145AU2</t>
  </si>
  <si>
    <t xml:space="preserve">Рольганг качающийся секция №1 </t>
  </si>
  <si>
    <t>мех.172</t>
  </si>
  <si>
    <t xml:space="preserve">Рольганг качающийся секция №2 </t>
  </si>
  <si>
    <t xml:space="preserve">Рольганг за ножницами </t>
  </si>
  <si>
    <t>мех.173</t>
  </si>
  <si>
    <t xml:space="preserve">Рольганг перед ножницами секция №1 </t>
  </si>
  <si>
    <t>мех.166</t>
  </si>
  <si>
    <t xml:space="preserve">Транспортер устройства уборки обрези </t>
  </si>
  <si>
    <t>мех.114</t>
  </si>
  <si>
    <t xml:space="preserve">Механизм перемещения тележки смены кассет </t>
  </si>
  <si>
    <t>мех.№105</t>
  </si>
  <si>
    <t xml:space="preserve">Механизм регулировки бокового зазора </t>
  </si>
  <si>
    <t>мех.№107</t>
  </si>
  <si>
    <t xml:space="preserve">Рольганг приемный устройства уборки обрези </t>
  </si>
  <si>
    <t>мех.№116</t>
  </si>
  <si>
    <t xml:space="preserve">Механизм перемещения тележки упора передвижного </t>
  </si>
  <si>
    <t>мех.№120</t>
  </si>
  <si>
    <t xml:space="preserve">Резервный преобразователь </t>
  </si>
  <si>
    <t>6QF</t>
  </si>
  <si>
    <t xml:space="preserve">Рольганг перед ножницами секция №2 </t>
  </si>
  <si>
    <t xml:space="preserve">Рольганг перед ножницами секция №3 </t>
  </si>
  <si>
    <t xml:space="preserve">Механизм качания рольганга качающегося </t>
  </si>
  <si>
    <t>мех.№119</t>
  </si>
  <si>
    <t>12QF</t>
  </si>
  <si>
    <t xml:space="preserve">Рабочий рольганг перед клетью "Кварто-2" </t>
  </si>
  <si>
    <t xml:space="preserve">Рабочий рольганг за клетью "Кварто-2" </t>
  </si>
  <si>
    <t>Возбудитель</t>
  </si>
  <si>
    <t>СД 1АПМ</t>
  </si>
  <si>
    <t>СД 2АПМ</t>
  </si>
  <si>
    <t xml:space="preserve">Привод выборки зазоров </t>
  </si>
  <si>
    <t>Петледержатель (возбудитель)</t>
  </si>
  <si>
    <t xml:space="preserve">Возбудитель летучих ножниц </t>
  </si>
  <si>
    <t>2Г1 2АПМ</t>
  </si>
  <si>
    <t>2Г2 2АПМ</t>
  </si>
  <si>
    <t>пр.832 AV</t>
  </si>
  <si>
    <t>пр.852 AV</t>
  </si>
  <si>
    <t>пр.6КПУ-1</t>
  </si>
  <si>
    <t>пр.6КПУ-2</t>
  </si>
  <si>
    <t>Формирующий ролик №1</t>
  </si>
  <si>
    <t>Формирующий ролик №2</t>
  </si>
  <si>
    <t>Формирующий ролик №3</t>
  </si>
  <si>
    <t>Формирующий ролик №4</t>
  </si>
  <si>
    <t xml:space="preserve">Формирующий ролик №1 </t>
  </si>
  <si>
    <t xml:space="preserve">Формирующий ролик №2 </t>
  </si>
  <si>
    <t xml:space="preserve">Формирующий ролик №3 </t>
  </si>
  <si>
    <t xml:space="preserve">Формирующий ролик №4 </t>
  </si>
  <si>
    <t>Рольганг</t>
  </si>
  <si>
    <t xml:space="preserve">Резерв </t>
  </si>
  <si>
    <t>220 AS</t>
  </si>
  <si>
    <t xml:space="preserve">Отжимной ролик </t>
  </si>
  <si>
    <t>пр.№213</t>
  </si>
  <si>
    <t>пр.№214</t>
  </si>
  <si>
    <t>пр.№216</t>
  </si>
  <si>
    <t>пр.№217</t>
  </si>
  <si>
    <t xml:space="preserve">UZ8 </t>
  </si>
  <si>
    <t xml:space="preserve">UZ9 </t>
  </si>
  <si>
    <t xml:space="preserve">UZ10 </t>
  </si>
  <si>
    <t xml:space="preserve">UZ11 </t>
  </si>
  <si>
    <t xml:space="preserve">Инвертор </t>
  </si>
  <si>
    <t>100UZ1</t>
  </si>
  <si>
    <t>100UZ2</t>
  </si>
  <si>
    <t>100AU1</t>
  </si>
  <si>
    <t xml:space="preserve">Летучие ножницы </t>
  </si>
  <si>
    <t xml:space="preserve">Барабан моталки №3 </t>
  </si>
  <si>
    <t xml:space="preserve">Барабан моталки №4 </t>
  </si>
  <si>
    <t>4Д 2АПМ</t>
  </si>
  <si>
    <t xml:space="preserve">Рольганг отводящий </t>
  </si>
  <si>
    <t xml:space="preserve">Нажимное устройство чистовой клети "КВАРТО" </t>
  </si>
  <si>
    <t>Петледержатель (якорь)</t>
  </si>
  <si>
    <t>1Д 1АПМ</t>
  </si>
  <si>
    <t>2Д 1АПМ</t>
  </si>
  <si>
    <t>1Г1 1АПМ</t>
  </si>
  <si>
    <t>1Г2 1АПМ</t>
  </si>
  <si>
    <t>Возбудитель (генератор)</t>
  </si>
  <si>
    <t>Возбудитель (двигатель)</t>
  </si>
  <si>
    <t>Ролики ЛПМ</t>
  </si>
  <si>
    <t xml:space="preserve">Шкаф AUF18 </t>
  </si>
  <si>
    <t xml:space="preserve">Шкаф AUF19 </t>
  </si>
  <si>
    <t xml:space="preserve">Рольганг 3-х роликовый </t>
  </si>
  <si>
    <t xml:space="preserve">Модуль питания преобразователей роликов ПЗУ </t>
  </si>
  <si>
    <t>Шкаф AU1 (AF1, AF2)</t>
  </si>
  <si>
    <t xml:space="preserve">Модуль питания №1 преобразователей роликов УКО </t>
  </si>
  <si>
    <t>Шкаф AU2 (AF4, AF5, AF7)</t>
  </si>
  <si>
    <t xml:space="preserve">Модуль питания №2 преобразователей роликов УКО </t>
  </si>
  <si>
    <t>Шкаф AU3 (AF3, AF6, AF8)</t>
  </si>
  <si>
    <t xml:space="preserve">Шкаф AUR </t>
  </si>
  <si>
    <t>Рольганг перед ЛПМ</t>
  </si>
  <si>
    <t xml:space="preserve">Шкаф AUF11 </t>
  </si>
  <si>
    <t xml:space="preserve">Шкаф AUF12 </t>
  </si>
  <si>
    <t xml:space="preserve">Шкаф AUF13 </t>
  </si>
  <si>
    <t>Привода ЛПМ</t>
  </si>
  <si>
    <t xml:space="preserve">Шкаф AUF14 </t>
  </si>
  <si>
    <t>Рольганг за ЛПМ</t>
  </si>
  <si>
    <t xml:space="preserve">Шкаф AUF15 </t>
  </si>
  <si>
    <t xml:space="preserve">Шкаф AUF16 </t>
  </si>
  <si>
    <t xml:space="preserve">Шкаф AUF17 </t>
  </si>
  <si>
    <t>6-ой ролики ЛПМ</t>
  </si>
  <si>
    <t xml:space="preserve">Шкаф AUF24 </t>
  </si>
  <si>
    <t>7-ой ролики ЛПМ</t>
  </si>
  <si>
    <t xml:space="preserve">Шкаф AUF25 </t>
  </si>
  <si>
    <t>3-ой ролики ЛПМ</t>
  </si>
  <si>
    <t xml:space="preserve">Шкаф AUF26 </t>
  </si>
  <si>
    <t xml:space="preserve">Шкаф AUF21 </t>
  </si>
  <si>
    <t>2-ой ролики ЛПМ</t>
  </si>
  <si>
    <t xml:space="preserve">Шкаф AUF20 </t>
  </si>
  <si>
    <t>5-ой ролики ЛПМ</t>
  </si>
  <si>
    <t xml:space="preserve">Шкаф AUF23 </t>
  </si>
  <si>
    <t>4-ой ролики ЛПМ</t>
  </si>
  <si>
    <t xml:space="preserve">Шкаф AUF22 </t>
  </si>
  <si>
    <t>Ролики ПЗУ.Верхний задающий ролик ПЗУ. Резерв горячий U6.</t>
  </si>
  <si>
    <t xml:space="preserve">Шкаф AF1 </t>
  </si>
  <si>
    <t>Шкаф AF6</t>
  </si>
  <si>
    <t>Ролики ПЗУ.Нижний задающий ролик ПЗУ. Резерв холодный U5.</t>
  </si>
  <si>
    <t xml:space="preserve">Шкаф AF2 </t>
  </si>
  <si>
    <t xml:space="preserve"> Рольганг на входе холодильника #1 привод роликов</t>
  </si>
  <si>
    <t>Шкаф =MA01E10+MCS12.A10+MF11A01VRN-M106</t>
  </si>
  <si>
    <t>Рольганг на входе холодильника #1 привод роликов</t>
  </si>
  <si>
    <t xml:space="preserve">Шкаф =MA01E10+MCS12.A11+MF11A01VRN-M107 </t>
  </si>
  <si>
    <t xml:space="preserve">Шкаф =MA01E10+MCS12.A12+MF11A01VRN-M108 </t>
  </si>
  <si>
    <t>Резервный инвертор 4 kW</t>
  </si>
  <si>
    <t>Шкаф =MA01E10+MCS31.A14 (A14-U1)</t>
  </si>
  <si>
    <t xml:space="preserve">Шкаф =MA01E10+MCS12.A13+MF11A01VRN-M109 </t>
  </si>
  <si>
    <t xml:space="preserve">Шкаф =MA01E10+MCS12.A14+MF11A01VRN-M110 </t>
  </si>
  <si>
    <t xml:space="preserve">Шкаф =MA01E10+MCS12.A15+MF11A01VRN-M111 </t>
  </si>
  <si>
    <t xml:space="preserve">Шкаф =MA01E10+MCS12.A16+MF11A01VRN-M112 </t>
  </si>
  <si>
    <t xml:space="preserve">Шкаф =MA01E10+MCS12.A17+MF11A01VRN-M113 </t>
  </si>
  <si>
    <t xml:space="preserve">Шкаф =MA01E10+MCS12.A18+MF11A01VRN-M114 </t>
  </si>
  <si>
    <t xml:space="preserve">Шкаф =MA01E10+MCS12.A19+MF11A01VRN-M115 </t>
  </si>
  <si>
    <t xml:space="preserve">Шкаф =MA01E10+MCS12.A20+MF11A01VRN-M116 </t>
  </si>
  <si>
    <t xml:space="preserve">Шкаф =MA01E10+MCS12.A21+MF11A01VRN-M117 </t>
  </si>
  <si>
    <t xml:space="preserve">Шкаф =MA01E10+MCS12.A22+MF11A01VRN-M118 </t>
  </si>
  <si>
    <t xml:space="preserve">Шкаф =MA01E10+MCS12.A23+MF11A01VRN-M119 </t>
  </si>
  <si>
    <t xml:space="preserve">Шкаф =MA01E10+MCS12.A24+MF11A01VRN-M120 </t>
  </si>
  <si>
    <t xml:space="preserve">Шкаф =MA01E10+MCS12.A25+MF11A01VRN-M121 </t>
  </si>
  <si>
    <t xml:space="preserve">Шкаф =MA01E10+MCS12.A26+MF11A01VRN-M122 </t>
  </si>
  <si>
    <t xml:space="preserve">Шкаф =MA01E10+MCS12.A27+MF11A01VRN-M123 </t>
  </si>
  <si>
    <t xml:space="preserve">Шкаф =MA01E10+MCS12.A28+MF11A01VRN-M124 </t>
  </si>
  <si>
    <t xml:space="preserve">Шкаф =MA01E10+MCS12.A29+MF11A01VRN-M125 </t>
  </si>
  <si>
    <t xml:space="preserve">Шкаф =MA01E10+MCS12.A30+MF11A01VRN-M126 </t>
  </si>
  <si>
    <t>+2232AU</t>
  </si>
  <si>
    <t xml:space="preserve">Шкаф =MA01E10+MCS12.A31+MF11A01VRN-M127 </t>
  </si>
  <si>
    <t xml:space="preserve">Шкаф =MA01E10+MCS12.A32+MF11A01VRN-M128 </t>
  </si>
  <si>
    <t xml:space="preserve">Шкаф =MA01E10+MCS12.A33+MF11A01VRN-M129 </t>
  </si>
  <si>
    <t>Резервный ивертор 14 kW</t>
  </si>
  <si>
    <t xml:space="preserve">Шкаф =MA01E10+MCS12.A35 </t>
  </si>
  <si>
    <t>Измерительный ролик на выходе ножниц привод нижнего ролика</t>
  </si>
  <si>
    <t xml:space="preserve">Шкаф =MA01E10+MCS12.A4+ME51B03RRN-M101 </t>
  </si>
  <si>
    <t xml:space="preserve">Шкаф =MA01E10+MCS12.A5+MF11A01VRN-M101 </t>
  </si>
  <si>
    <t xml:space="preserve">Шкаф =MA01E10+MCS12.A6+MF11A01VRN-M102 </t>
  </si>
  <si>
    <t xml:space="preserve">Шкаф =MA01E10+MCS12.A7+MF11A01VRN-M103 </t>
  </si>
  <si>
    <t xml:space="preserve">Шкаф =MA01E10+MCS12.A8+MF11A01VRN-M104 </t>
  </si>
  <si>
    <t xml:space="preserve">Шкаф =MA01E10+MCS12.A9+MF11A01VRN-M105 </t>
  </si>
  <si>
    <t>Листоукладчик #3 подъемник рольганга #1 (A10-U1)</t>
  </si>
  <si>
    <t xml:space="preserve">Шкаф =MA01E10+MCS31.A10+MG81A32IMF-M101 </t>
  </si>
  <si>
    <t>Листоукладчик #3 подъемник рольганга #2 (A11-U1)</t>
  </si>
  <si>
    <t xml:space="preserve">Шкаф =MA01E10+MCS31.A11+MG81A32IMF-M201 </t>
  </si>
  <si>
    <t>Холод. #3 с устро. Разгр. На листоук. #3 секция #1 - цепи шлеппера (A2-U1)</t>
  </si>
  <si>
    <t xml:space="preserve">Шкаф =MA01E10+MCS31.A2+MG81A31TOP-M101 </t>
  </si>
  <si>
    <t>Холод. #3 с устро. Разгр. На листоук. #3 секция #1 - входной подъемник (A3-U1)</t>
  </si>
  <si>
    <t xml:space="preserve">Шкаф =MA01E10+MCS31.A3+MG81A31TOP-M102 </t>
  </si>
  <si>
    <t>Холод. #3 с устро. Разгр. На листоук. #3 секция #1 - выходной подъемник (A4-U1)</t>
  </si>
  <si>
    <t xml:space="preserve">Шкаф =MA01E10+MCS31.A4+MG81A31TOP-M112 </t>
  </si>
  <si>
    <t>Шкаф =MA01E10+MCS31.A6+MG81A31TOP-M201</t>
  </si>
  <si>
    <t>Холод. #3 с устро. Разгр. На листоук. #3 секция #2 - цепи шлеппера (A6-U1)</t>
  </si>
  <si>
    <t>Холод. #3 с устро. Разгр. На листоук. #3 секция #2 - входной подъемник (A7-U1)</t>
  </si>
  <si>
    <t xml:space="preserve">Шкаф =MA01E10+MCS31.A7+MG81A31TOP-M202 </t>
  </si>
  <si>
    <t>Холод. #3 с устро. Разгр. На листоук. #3 секция #2 - выходной подъемник (A8-U1)</t>
  </si>
  <si>
    <t xml:space="preserve">Шкаф =MA01E10+MCS31.A8+MG81A31TOP-M212 </t>
  </si>
  <si>
    <t>Шкаф =MA01E10+MCS31.A13</t>
  </si>
  <si>
    <t>Резервный инвертор 30 kW (A13-U1)</t>
  </si>
  <si>
    <t>Тянущий ролик на входе ножниц привод верхнего ролика</t>
  </si>
  <si>
    <t xml:space="preserve">Шкаф =MA01E10+MCS12.A2+ME51B01TRN-M101 </t>
  </si>
  <si>
    <t>Резервный ивертор 40 kW</t>
  </si>
  <si>
    <t xml:space="preserve">Шкаф =MA01E10+MCS12.A34 </t>
  </si>
  <si>
    <t>Тянущий ролик на входе ножниц привод нижнего ролика</t>
  </si>
  <si>
    <t xml:space="preserve">Шкаф =MA01E10+MCS12.A3+ME51B01TRN-M201 </t>
  </si>
  <si>
    <t xml:space="preserve">Шкаф +МЕ1 пр.59 </t>
  </si>
  <si>
    <t xml:space="preserve">Шкаф +МЕ1 пр.60 </t>
  </si>
  <si>
    <t xml:space="preserve">Шкаф +МЕ2  пр.63 </t>
  </si>
  <si>
    <t xml:space="preserve">Выпрямитель1 </t>
  </si>
  <si>
    <t>(A1-U1)</t>
  </si>
  <si>
    <t xml:space="preserve">Выпрямитель2 </t>
  </si>
  <si>
    <t>(A1-U2)</t>
  </si>
  <si>
    <t>Выпрямитель 1. Устройство выпрямления U1</t>
  </si>
  <si>
    <t xml:space="preserve">Шкаф =MA01E10+MCS12.A1 </t>
  </si>
  <si>
    <t>Шкаф =MA01E10+MCS12.A1</t>
  </si>
  <si>
    <t>Выпрямитель 2. Устройство выпрямления U2</t>
  </si>
  <si>
    <t xml:space="preserve">Возбудитель </t>
  </si>
  <si>
    <t xml:space="preserve">Конвейер №1 </t>
  </si>
  <si>
    <t xml:space="preserve">Сталкиватель слябов </t>
  </si>
  <si>
    <t xml:space="preserve">Рольганг резервный </t>
  </si>
  <si>
    <t xml:space="preserve">Станинные ролики перед черновой клетью </t>
  </si>
  <si>
    <t>Станинные ролики за ченовой клетью</t>
  </si>
  <si>
    <t xml:space="preserve">Нажимное устройство 1 клети </t>
  </si>
  <si>
    <t xml:space="preserve">Нажимное устройство 2 клети </t>
  </si>
  <si>
    <t xml:space="preserve">Нажимное устройство 3 клети </t>
  </si>
  <si>
    <t xml:space="preserve">Нажимное устройство 4 клети </t>
  </si>
  <si>
    <t xml:space="preserve">Нажимное устройство 5 клети </t>
  </si>
  <si>
    <t xml:space="preserve">Нажимное устройство 6 клети </t>
  </si>
  <si>
    <t xml:space="preserve">Тянущие ролики моталки №3 </t>
  </si>
  <si>
    <t xml:space="preserve">Тянущие ролики моталки №4 </t>
  </si>
  <si>
    <t xml:space="preserve">Конвейер №2 </t>
  </si>
  <si>
    <t xml:space="preserve">Подъемно-поворотный стол </t>
  </si>
  <si>
    <t>Толкатель печи № 1 2ряд  (яч.4)</t>
  </si>
  <si>
    <t>Толкатель печи № 1 1ряд  (яч.31)</t>
  </si>
  <si>
    <t>Толкатель печи № 2 3 ряд  (яч.14)</t>
  </si>
  <si>
    <t>Толкатель печи № 2 4 ряд  (яч.23)</t>
  </si>
  <si>
    <t>Толкатель печи № 3 5 ряд  (яч.26)</t>
  </si>
  <si>
    <t>Толкатель печи № 3 6 ряд  (яч.21)</t>
  </si>
  <si>
    <t>Толкатель печи № 4 7 ряд  (яч.28)</t>
  </si>
  <si>
    <t>Толкатель печи № 4 8 ряд  (яч.19)</t>
  </si>
  <si>
    <t>Толкатель печи № 5 9 ряд  (яч.10)</t>
  </si>
  <si>
    <t>Толкатель печи № 5 10 ряд  (яч.17)</t>
  </si>
  <si>
    <t xml:space="preserve">Рольганг рабочий перед черновой клетью 1сек </t>
  </si>
  <si>
    <t xml:space="preserve">Главный привод 1 клети </t>
  </si>
  <si>
    <t xml:space="preserve">Главный привод 2 клети </t>
  </si>
  <si>
    <t xml:space="preserve">Главный привод 3 клети </t>
  </si>
  <si>
    <t xml:space="preserve">Главный привод 4 клети </t>
  </si>
  <si>
    <t xml:space="preserve">Главный привод 5 клети </t>
  </si>
  <si>
    <t xml:space="preserve">Главный привод 6 клети </t>
  </si>
  <si>
    <t>Главный привод резерв</t>
  </si>
  <si>
    <t>Выпрямитель. Переключатель передачи 1</t>
  </si>
  <si>
    <t>Главная входная линия 2 Питание 2</t>
  </si>
  <si>
    <t xml:space="preserve">Шкаф =MA01E10+MCS12.A0 </t>
  </si>
  <si>
    <t>Выпрямитель. Переключатель передачи 2</t>
  </si>
  <si>
    <t xml:space="preserve">Шкаф =MA01E10+MCS31 </t>
  </si>
  <si>
    <t xml:space="preserve">Шкаф =MA01E10+MCS31.A0 </t>
  </si>
  <si>
    <t>Делит. Ножницы и входной рольганг хол.#1. Щит управления моторами</t>
  </si>
  <si>
    <t xml:space="preserve">Шкаф =MA01E10+MCS12 </t>
  </si>
  <si>
    <t xml:space="preserve">Шкаф =MA01E10+MCS14.A0 </t>
  </si>
  <si>
    <t>Выпрямитель2 Устройство Выпрямления</t>
  </si>
  <si>
    <t xml:space="preserve">Шкаф =MA01E10+MCS14.A1 </t>
  </si>
  <si>
    <t>Выпрямитель1 Устройство Выпрямления</t>
  </si>
  <si>
    <t>Холодильника #1 Кластерный привод дисков</t>
  </si>
  <si>
    <t xml:space="preserve">Шкаф =MA01E10+MCS14.A45+MF11A02DCB-M203 </t>
  </si>
  <si>
    <t xml:space="preserve">Шкаф =MA01E10+MCS14.A46+MF11A02DCB-M204 </t>
  </si>
  <si>
    <t>Холодильника #1 Привод дисков - секция #1</t>
  </si>
  <si>
    <t xml:space="preserve">Шкаф =MA01E10+MCS14.A10+MF11A02DCB-M105 </t>
  </si>
  <si>
    <t xml:space="preserve">Шкаф =MA01E10+MCS14.A11+MF11A02DCB-M106 </t>
  </si>
  <si>
    <t xml:space="preserve">Шкаф =MA01E10+MCS14.A12+MF11A02DCB-M107 </t>
  </si>
  <si>
    <t xml:space="preserve">Шкаф =MA01E10+MCS14.A13+MF11A02DCB-M108 </t>
  </si>
  <si>
    <t xml:space="preserve">Шкаф =MA01E10+MCS14.A14+MF11A02DCB-M109 </t>
  </si>
  <si>
    <t xml:space="preserve">Шкаф =MA01E10+MCS14.A15+MF11A02DCB-M110 </t>
  </si>
  <si>
    <t>Холодильника #1 Привод дисков - секция #2</t>
  </si>
  <si>
    <t xml:space="preserve">Шкаф =MA01E10+MCS14.A16+MF11A02DCB-M111 </t>
  </si>
  <si>
    <t xml:space="preserve">Шкаф =MA01E10+MCS14.A17+MF11A02DCB-M112 </t>
  </si>
  <si>
    <t>Холодильника #1 Привод дисков - секция #1 и2</t>
  </si>
  <si>
    <t xml:space="preserve">Шкаф =MA01E10+MCS14.A30+MF11A02DCB-M125 </t>
  </si>
  <si>
    <t xml:space="preserve">Шкаф =MA01E10+MCS14.A31+MF11A02DCB-M126 </t>
  </si>
  <si>
    <t xml:space="preserve">Шкаф =MA01E10+MCS14.A32+MF11A02DCB-M127 </t>
  </si>
  <si>
    <t xml:space="preserve">Шкаф =MA01E10+MCS14.A33+MF11A02DCB-M128 </t>
  </si>
  <si>
    <t xml:space="preserve">Шкаф =MA01E10+MCS14.A34+MF11A02DCB-M129 </t>
  </si>
  <si>
    <t xml:space="preserve">Шкаф =MA01E10+MCS14.A35+MF11A02DCB-M130 </t>
  </si>
  <si>
    <t xml:space="preserve">Шкаф =MA01E10+MCS14.A36+MF11A02DCB-M131 </t>
  </si>
  <si>
    <t xml:space="preserve">Шкаф =MA01E10+MCS14.A37+MF11A02DCB-M132 </t>
  </si>
  <si>
    <t xml:space="preserve">Шкаф =MA01E10+MCS14.A38+MF11A02DCB-M133 </t>
  </si>
  <si>
    <t xml:space="preserve">Шкаф =MA01E10+MCS14.A39+MF11A02DCB-M134 </t>
  </si>
  <si>
    <t xml:space="preserve">Шкаф =MA01E10+MCS14.A40+MF11A02DCB-M135 </t>
  </si>
  <si>
    <t xml:space="preserve">Шкаф =MA01E10+MCS14.A41+MF11A02DCB-M136 </t>
  </si>
  <si>
    <t>Холодильник #1 Щит управления моторами</t>
  </si>
  <si>
    <t xml:space="preserve">Шкаф =MA01E10+MCS14 </t>
  </si>
  <si>
    <t>Резервный инвертор 30 kW</t>
  </si>
  <si>
    <t xml:space="preserve">Шкаф =MA01E10+MCS14.A51 </t>
  </si>
  <si>
    <t>Шлеппер на входе холодильника #1 Секция #1 - Цепи шлеппера</t>
  </si>
  <si>
    <t xml:space="preserve">Шкаф =MA01E10+MCS14.A2+MF11A01TOP-M101 </t>
  </si>
  <si>
    <t>Шлеппер на входе холодильника #1 Секция #1 - Цепной подъемник</t>
  </si>
  <si>
    <t xml:space="preserve">Шкаф =MA01E10+MCS14.A3+MF11A01TOP-M102 </t>
  </si>
  <si>
    <t>Шлеппер на входе холодильника #1 Секция #2 - Цепи шлеппера</t>
  </si>
  <si>
    <t xml:space="preserve">Шкаф =MA01E10+MCS14.A4+MF11A01TOP-M201 </t>
  </si>
  <si>
    <t>Шлеппер на входе холодильника #1 Секция #2 - Цепной подъемник</t>
  </si>
  <si>
    <t xml:space="preserve">Шкаф =MA01E10+MCS14.A5+MF11A01TOP-M202 </t>
  </si>
  <si>
    <t>Шлеппер на выходе холодильника #1 Секция #1 - Цепи шлеппера</t>
  </si>
  <si>
    <t xml:space="preserve">Шкаф =MA01E10+MCS14.A47+MF11A03TOP-M101 </t>
  </si>
  <si>
    <t>Шлеппер на выходе холодильника #1 Секция #1 - Цепной подъемник</t>
  </si>
  <si>
    <t xml:space="preserve">Шкаф =MA01E10+MCS14.A48+MF11A03TOP-M102 </t>
  </si>
  <si>
    <t>Шлеппер на выходе холодильника #1 Секция #2 - Цепи шлеппера</t>
  </si>
  <si>
    <t xml:space="preserve">Шкаф =MA01E10+MCS14.A49+MF11A03TOP-M201 </t>
  </si>
  <si>
    <t>Шлеппер на выходе холодильника #1 Секция #2 - Цепной подъемник</t>
  </si>
  <si>
    <t xml:space="preserve">Шкаф =MA01E10+MCS14.A50+MF11A03TOP-M202 </t>
  </si>
  <si>
    <t xml:space="preserve">Шкаф =MA01E10+MCS14.A43+MF11A02DCB-M201 </t>
  </si>
  <si>
    <t xml:space="preserve">Шкаф =MA01E10+MCS14.A44+MF11A02DCB-M202 </t>
  </si>
  <si>
    <t>Холодильник #1 Привод дисков - секция #1</t>
  </si>
  <si>
    <t xml:space="preserve">Шкаф =MA01E10+MCS14.A6+MF11A02DCB-M101 </t>
  </si>
  <si>
    <t xml:space="preserve">Шкаф =MA01E10+MCS14.A7+MF11A02DCB-M102 </t>
  </si>
  <si>
    <t xml:space="preserve">Шкаф =MA01E10+MCS14.A8+MF11A02DCB-M103 </t>
  </si>
  <si>
    <t xml:space="preserve">Шкаф =MA01E10+MCS14.A9+MF11A02DCB-M104 </t>
  </si>
  <si>
    <t>Холодильник #1 Привод дисков - секция #1и2</t>
  </si>
  <si>
    <t xml:space="preserve">Шкаф =MA01E10+MCS14.A42+MF11A02DCB-M137 </t>
  </si>
  <si>
    <t>Резервный инвертор 3 kW</t>
  </si>
  <si>
    <t xml:space="preserve">Шкаф =MA01E10+MCS14.A52 </t>
  </si>
  <si>
    <t>Холодильник #1 Привод дисков - секция #2</t>
  </si>
  <si>
    <t xml:space="preserve">Шкаф =MA01E10+MCS14.A18+MF11A02DCB-M113 </t>
  </si>
  <si>
    <t xml:space="preserve">Шкаф =MA01E10+MCS14.A19+MF11A02DCB-M114 </t>
  </si>
  <si>
    <t xml:space="preserve">Шкаф =MA01E10+MCS14.A20+MF11A02DCB-M115 </t>
  </si>
  <si>
    <t xml:space="preserve">Шкаф =MA01E10+MCS14.A21+MF11A02DCB-M116 </t>
  </si>
  <si>
    <t xml:space="preserve">Шкаф =MA01E10+MCS14.A22+MF11A02DCB-M117 </t>
  </si>
  <si>
    <t xml:space="preserve">Шкаф =MA01E10+MCS14.A23+MF11A02DCB-M118 </t>
  </si>
  <si>
    <t xml:space="preserve">Шкаф =MA01E10+MCS14.A24+MF11A02DCB-M119 </t>
  </si>
  <si>
    <t xml:space="preserve">Шкаф =MA01E10+MCS14.A25+MF11A02DCB-M120 </t>
  </si>
  <si>
    <t>Холодильник #1 Привод дисков - секция #1 и2</t>
  </si>
  <si>
    <t xml:space="preserve">Шкаф =MA01E10+MCS14.A26+MF11A02DCB-M121 </t>
  </si>
  <si>
    <t xml:space="preserve">Шкаф =MA01E10+MCS14.A27+MF11A02DCB-M122 </t>
  </si>
  <si>
    <t>Шкаф =MA01E10+MCS14.A28+MF11A02DCB-M123</t>
  </si>
  <si>
    <t xml:space="preserve">Шкаф =MA01E10+MCS14.A29+MF11A02DCB-M124 </t>
  </si>
  <si>
    <t>Система консистентной смазки PG2 , Блок #1 &amp; #2 Местная панель управления</t>
  </si>
  <si>
    <t xml:space="preserve">Шкаф =MA01E10+MCS31.A12+MG81Y61CLG-A001 </t>
  </si>
  <si>
    <t xml:space="preserve">Холод. #3 с устро. Разгр. На листоук. #3 секция #1 - смещение балки </t>
  </si>
  <si>
    <t>Шкаф =MA01E10+MCS31.A5+MG81A31TOP-M113 (A5-U1)</t>
  </si>
  <si>
    <t xml:space="preserve">Холод. #3 с устро. Разгр. На листоук. #3 секция #2 - смещение балки </t>
  </si>
  <si>
    <t>Шкаф =MA01E10+MCS31.A9+MG81A31TOP-M213 (A9-U1)</t>
  </si>
  <si>
    <t>Шкаф AF8 Резерв горячий U7</t>
  </si>
  <si>
    <t>Шкаф AF2 Резерв холодный U5</t>
  </si>
  <si>
    <t>Шкаф AF1 Резерв горячий U6</t>
  </si>
  <si>
    <t>Ролики ПЗУ.Нижний задающий ролик ПЗУ</t>
  </si>
  <si>
    <t>Ролики ПЗУ.Верхний задающий ролик ПЗУ</t>
  </si>
  <si>
    <t>Нижние ролики УКО</t>
  </si>
  <si>
    <t>Шкаф AF4 Резерв горячий U7</t>
  </si>
  <si>
    <t>Верхние ролики УКО</t>
  </si>
  <si>
    <t>Шкаф AF5</t>
  </si>
  <si>
    <t>Шкаф AF7</t>
  </si>
  <si>
    <t>Шкаф AF3</t>
  </si>
  <si>
    <t>пр.54-А, Б, В, Г AV</t>
  </si>
  <si>
    <t>пр.58-А, Б, В AV</t>
  </si>
  <si>
    <t>пр.311 AV1</t>
  </si>
  <si>
    <t>пр.312 AV1</t>
  </si>
  <si>
    <t>пр.313 AV1</t>
  </si>
  <si>
    <t>пр.314 AV1</t>
  </si>
  <si>
    <t>пр.315 AV1</t>
  </si>
  <si>
    <t>пр.6КПУ</t>
  </si>
  <si>
    <t>пр.203 AV</t>
  </si>
  <si>
    <t>пр.212 AV</t>
  </si>
  <si>
    <t>пр.215 AV</t>
  </si>
  <si>
    <t>пр.834 AV1</t>
  </si>
  <si>
    <t>пр.834 AV2</t>
  </si>
  <si>
    <t>пр.834 AV3</t>
  </si>
  <si>
    <t>пр.834 AV4</t>
  </si>
  <si>
    <t>пр.854 AV1</t>
  </si>
  <si>
    <t>пр.854 AV2</t>
  </si>
  <si>
    <t>пр.854 AV3</t>
  </si>
  <si>
    <t>пр.854 AV4</t>
  </si>
  <si>
    <t>пр.311 AV2</t>
  </si>
  <si>
    <t>пр.312 AV2</t>
  </si>
  <si>
    <t>пр.313 AV2</t>
  </si>
  <si>
    <t>пр.314 AV2</t>
  </si>
  <si>
    <t>пр.315 AV2</t>
  </si>
  <si>
    <t>пр.897</t>
  </si>
  <si>
    <t>пр.899</t>
  </si>
  <si>
    <t>пр.64 (Шкаф 64AS)</t>
  </si>
  <si>
    <t xml:space="preserve">Шкаф 64AS пр.64 </t>
  </si>
  <si>
    <t xml:space="preserve">Шкаф +МЕ2 рез.пр.59, 60, 63, 64  </t>
  </si>
  <si>
    <t>пр.7 КПУ AV(10000)</t>
  </si>
  <si>
    <t>пр.8 КПУ AV(10000)</t>
  </si>
  <si>
    <t>пр.9 КПУ AV(10000)</t>
  </si>
  <si>
    <t>пр.10 КПУ AV(10000)</t>
  </si>
  <si>
    <t>пр.11 КПУ AV(10000)</t>
  </si>
  <si>
    <t>пр.12 КПУ AV(10000)</t>
  </si>
  <si>
    <t>пр.14 КПУ AV(10000)</t>
  </si>
  <si>
    <t>ТЭДК-12-11-2228-1</t>
  </si>
  <si>
    <t>ТЭДК-12-11-2228-2</t>
  </si>
  <si>
    <t>ТЭДК-12-11-2239-1</t>
  </si>
  <si>
    <t>ТЭДК-12-11-2239-2</t>
  </si>
  <si>
    <t>AS-A(15-420)</t>
  </si>
  <si>
    <t>пр.57-АS1(600-420)</t>
  </si>
  <si>
    <t>пр.57-AS2(600-420)</t>
  </si>
  <si>
    <t>пр.57-AS3 резервный(600-420)</t>
  </si>
  <si>
    <t>пр.59 AS (600-420)</t>
  </si>
  <si>
    <t>7 КПУ AV(500-440)</t>
  </si>
  <si>
    <t>8 КПУ AV(500-440)</t>
  </si>
  <si>
    <t>9 КПУ AV(500-440)</t>
  </si>
  <si>
    <t>10 КПУ AV(500-440)</t>
  </si>
  <si>
    <t>11 КПУ AV(500-440)</t>
  </si>
  <si>
    <t>12 КПУ AV(500-440)</t>
  </si>
  <si>
    <t>14 КПУ резерв AV (500-440)</t>
  </si>
  <si>
    <t>пр.350 AV(500-220)</t>
  </si>
  <si>
    <t>пр.2147 AV-1(100-220)</t>
  </si>
  <si>
    <t>пр.2147 AV-2(100-220)</t>
  </si>
  <si>
    <t>пр.2150 AV-1(100-220)</t>
  </si>
  <si>
    <t>пр.2150 AV-2(100-220)</t>
  </si>
  <si>
    <t>пр.415 AV(100-440)</t>
  </si>
  <si>
    <t>пр.7Р AV(320-460)</t>
  </si>
  <si>
    <t>пр.2244 AV(500-220)</t>
  </si>
  <si>
    <t>пр.2251 AV(500-220)</t>
  </si>
  <si>
    <t>пр.69 AV(500-440)</t>
  </si>
  <si>
    <t>пр.305-А AV(500-440)</t>
  </si>
  <si>
    <t>пр.305-Б AV(500-440)</t>
  </si>
  <si>
    <t>пр.306-А AV(500-440)</t>
  </si>
  <si>
    <t>пр.306-Б AV(500-440)</t>
  </si>
  <si>
    <t>пр.307-А AV(500-440)</t>
  </si>
  <si>
    <t>пр.307-Б AV(500-440)</t>
  </si>
  <si>
    <t>пр.308-А AV(500-440)</t>
  </si>
  <si>
    <t>пр.308-Б AV(500-440)</t>
  </si>
  <si>
    <t>пр.309-А AV(500-440)</t>
  </si>
  <si>
    <t>пр.309-Б AV(500-440)</t>
  </si>
  <si>
    <t>пр.310-А AV(500-440)</t>
  </si>
  <si>
    <t>пр.310-Б AV(500-440)</t>
  </si>
  <si>
    <t>пр.298 AV (500-440)</t>
  </si>
  <si>
    <t>пр.839 AV(500-440)</t>
  </si>
  <si>
    <t>пр.840 AV(500-440)</t>
  </si>
  <si>
    <t>пр.859 AV(500-440)</t>
  </si>
  <si>
    <t>пр.860 AV(500-440)</t>
  </si>
  <si>
    <t>пр.351 AV(500-440)</t>
  </si>
  <si>
    <t>пр.352 AV(500-440)</t>
  </si>
  <si>
    <t>пр.2156 AV-1(800-220)</t>
  </si>
  <si>
    <t>пр.2156 AV-2(800-220)</t>
  </si>
  <si>
    <t>пр.2160 AV-2(800-220)</t>
  </si>
  <si>
    <t>пр.2160 AV-1(800-220)</t>
  </si>
  <si>
    <t>пр.2164 AV-2(800-220)</t>
  </si>
  <si>
    <t>пр.2164 AV-1(800-220)</t>
  </si>
  <si>
    <t>пр.2168 AV-2(800-220)</t>
  </si>
  <si>
    <t>пр.2168 AV-1(800-220)</t>
  </si>
  <si>
    <t>пр.430 AV-2(800-220)</t>
  </si>
  <si>
    <t>пр.430 AV-1(800-220)</t>
  </si>
  <si>
    <t>пр.2240 AV-1(800-220)</t>
  </si>
  <si>
    <t>пр.2240 AV-2(800-220)</t>
  </si>
  <si>
    <t>шк.AB1 Секция №1 Рольганг №52 Ролик №2</t>
  </si>
  <si>
    <t>шк.AB1 Секция №3 Рольганг №52 Ролик №3</t>
  </si>
  <si>
    <t>шк.AB1 Секция №4 Рольганг №52 Ролик №4</t>
  </si>
  <si>
    <t>шк.AB1 Секция №2 Рольганг №52 Ролик №6</t>
  </si>
  <si>
    <t>шк.AB1 Секция №7 Рольганг №52 Ролик №7</t>
  </si>
  <si>
    <t>шк.AB2 Секция №1 Рольганг №52 Ролик №8</t>
  </si>
  <si>
    <t>шк.AB2 Секция №3 Рольганг №52 Ролик №10</t>
  </si>
  <si>
    <t>шк.AB2 Секция №4 Рольганг №52 Ролик №11</t>
  </si>
  <si>
    <t>шк.AB2 Секция №6 Рольганг №52 Ролик №12</t>
  </si>
  <si>
    <t>шк.AB2 Секция №2 Рольганг №52 Ролик №14</t>
  </si>
  <si>
    <t>шк.AB3 Секция №1 Рольганг №53 Ролик №2</t>
  </si>
  <si>
    <t>шк.AB3 Секция №3 Рольганг №53 Ролик №3</t>
  </si>
  <si>
    <t>шк.AB3 Секция №5 Рольганг №53 Ролик №5</t>
  </si>
  <si>
    <t>шк.AB3 Секция №6 Рольганг №53 Ролик №6</t>
  </si>
  <si>
    <t>шк.AB4 Секция №1 Рольганг №53 Ролик №8</t>
  </si>
  <si>
    <t>шк.AB4 Секция №3 Рольганг №53 Ролик №9</t>
  </si>
  <si>
    <t>шк.AB4 Секция №5 Рольганг №53 Ролик №11</t>
  </si>
  <si>
    <t>шк.AB3 Секция №2 Резерв Рольганга №53</t>
  </si>
  <si>
    <t>шк.AB1 Секция №5 Резерв Рольганга №52</t>
  </si>
  <si>
    <t>шк.AB5 Рольганг №52. Ролики № 1, 5, 9, 12</t>
  </si>
  <si>
    <t>шк.AB8 Рольганг №53. Ролики № 1, 4, 7, 10</t>
  </si>
  <si>
    <t>шк.AB11 Резерв шк.AB5, шк.AB8</t>
  </si>
  <si>
    <t>пр.61(рольганг)</t>
  </si>
  <si>
    <t>пр.2</t>
  </si>
  <si>
    <t>пр.8</t>
  </si>
  <si>
    <t>пр.9</t>
  </si>
  <si>
    <t>пр.3</t>
  </si>
  <si>
    <t>пр.4</t>
  </si>
  <si>
    <t>пр.5</t>
  </si>
  <si>
    <t>пр.6</t>
  </si>
  <si>
    <t>пр.7</t>
  </si>
  <si>
    <t>пр.1</t>
  </si>
  <si>
    <t>Входная линия Вспомогательная цепь</t>
  </si>
  <si>
    <t>Главная входная линия 2</t>
  </si>
  <si>
    <t>Входная линия. Вспомогательная цепь</t>
  </si>
  <si>
    <t>Штабелер Щит управления моторами</t>
  </si>
  <si>
    <t>Резерв рольганга отводящего</t>
  </si>
  <si>
    <t>Рольганг отводящий</t>
  </si>
  <si>
    <t>Резервный модуль питания преобразователей роликов</t>
  </si>
  <si>
    <t>Электрошкаф выпрямителя резервный. Для приводов 59,60,63,Р</t>
  </si>
  <si>
    <t>Электрошкаф выпрямителя основной. Для приводов 59,60,63,Р</t>
  </si>
  <si>
    <t>Вертикальная клеть МВ яч. №19</t>
  </si>
  <si>
    <t>Вертикальная клеть МВ яч. №17</t>
  </si>
  <si>
    <t>Резерв вертикальной клети</t>
  </si>
  <si>
    <t>Шкаф/Привод - Агрегат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</si>
</sst>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u/>
      <sz val="7.5"/>
      <color indexed="12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Font="1"/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2" applyFont="1" applyFill="1" applyBorder="1" applyAlignment="1" applyProtection="1">
      <alignment vertical="center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49" fontId="3" fillId="0" borderId="1" xfId="1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_План-график именниковых эл машин ЛПЦ-1 201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ошкин Михаил Андреевич" refreshedDate="44887.556666666664" createdVersion="6" refreshedVersion="6" minRefreshableVersion="3" recordCount="472" xr:uid="{00000000-000A-0000-FFFF-FFFF00000000}">
  <cacheSource type="worksheet">
    <worksheetSource ref="A1:J471" sheet="all"/>
  </cacheSource>
  <cacheFields count="9">
    <cacheField name="Цех" numFmtId="0">
      <sharedItems count="2">
        <s v="ЛПЦ-1"/>
        <s v="ЦОМ-1"/>
      </sharedItems>
    </cacheField>
    <cacheField name="Группа" numFmtId="0">
      <sharedItems count="6">
        <s v="Стан 1700"/>
        <s v="Стан 2800"/>
        <s v="Термоотделение"/>
        <s v="Линия резки"/>
        <s v="ЛПМ-4"/>
        <s v="Методические печи"/>
      </sharedItems>
    </cacheField>
    <cacheField name="Преобразователь" numFmtId="0">
      <sharedItems count="12">
        <s v="Sinamics DCM"/>
        <s v="Micromaster 440"/>
        <s v="Simovert"/>
        <s v="Omron"/>
        <s v="Omron "/>
        <s v="Simoreg"/>
        <s v="Sinamics S120"/>
        <s v="Sinamics G120"/>
        <s v="В-ТПЕ"/>
        <s v="КТЭ"/>
        <s v="М-2Т2ПП"/>
        <s v="Прочее"/>
      </sharedItems>
    </cacheField>
    <cacheField name="Тип преобразователя" numFmtId="0">
      <sharedItems containsBlank="1" count="130">
        <s v="6RA8018-6DV62-0AA0-Z S01"/>
        <s v="6RA8025-6DV62-0AA0-Z S01"/>
        <s v="6RA8075-6DV62-0AA0-Z S01"/>
        <s v="6RA8075-6FV62-0AA0-Z S01"/>
        <s v="6RA8081-6DV62-0AA0-Z S01"/>
        <s v="6RA8085-6DV62-0AA0-Z"/>
        <s v="6RA8087-6DV62-0AA0-Z"/>
        <s v="6RA8087-6FV62-0AA0-Z S01"/>
        <s v="6RA8091-_x000a_6FV62-0AA0-Z"/>
        <s v="6SE6440-2UD32-2DA1"/>
        <s v="6SE6440-2UD37-5FA1"/>
        <s v="6SE6440-2UD38-8FA1"/>
        <s v="6SE7028-6EC85-1AA0"/>
        <s v="6SE7031-7EE85-1AA0"/>
        <s v="6SE7032-2EE85-1AA0"/>
        <s v="3G3HV-B416K-CE"/>
        <s v="3G3HV-B4450-CE"/>
        <s v="CIMR-F7Z4110"/>
        <s v="3G3FV-A4150-CUE"/>
        <s v="3G3FV-B411K-CUE"/>
        <s v="3G3FV-B418K-CUE"/>
        <s v="3G3RV-B411K-E"/>
        <s v="3G3RV-B4750-E"/>
        <s v="CIMR-E7Z4110"/>
        <s v="CIMR-F7Z4011+CIMR-F7Z4110"/>
        <s v="3G3RV-A4040-E"/>
        <s v="3G3FV-B4300-CE"/>
        <s v="3G3FV-B4185-CUE"/>
        <s v="3G3FV-B430K-CUE"/>
        <s v="3G3HV-B4550-CUE"/>
        <s v="CIMR-AC4A0675AAA"/>
        <s v="3G3RX-A4550-E1F"/>
        <s v="3G3RX-B4750-E1F"/>
        <s v="CIMR-E7Z4030"/>
        <s v="CIMR-E7Z4045"/>
        <s v="CIMR-E7Z45P5"/>
        <s v="CIMR-F7Z4055"/>
        <s v="CM 6RA7000-0MV62-0"/>
        <s v="CM 6RA7000-0MV62-0-Z"/>
        <s v="DC 6RA7013-6DV62-0-Z"/>
        <s v="DC 6RA7028-6DS22-0-Z"/>
        <s v="DC 6RA7075-6DS22-0-Z"/>
        <s v="DC 6RA7075-6DV62-0-Z"/>
        <s v="DC 6RA7075-6FV62-0-Z"/>
        <s v="DC 6RA7081-6DS22-0-Z"/>
        <s v="DC 6RA7085-6DV62-0-Z"/>
        <s v="DC 6RA7087-6DS22-0-Z"/>
        <s v="DC 6RA7096-4GV62-0-Z"/>
        <s v="DC 6RA7096-4MV62-0-Z"/>
        <s v="6SE7023-4EC61-Z"/>
        <s v="6SE7024-7ED61-Z"/>
        <s v="6SE7037-0TJ60"/>
        <s v="6SE7041-0EH85-1AA0"/>
        <s v="SINAMICS Active Line Module 6SL3330-7TE38-4AA3 (380-480V 3AC, 50/60 Hz, 840 A Output: 510-720 V DC)"/>
        <s v="Active Line Module 6SL3330-7TE38-4AA3 (380-480V 3AC, 50/60 Hz, 840 A Output: 510-720 V DC)"/>
        <s v="6RA8025-6DS22-0AA0-Z"/>
        <s v="CONTROL MODULE 6RA8000-0MV62-0AA0-Z"/>
        <s v="POWER MODULE PM240-2 6SL3210-1PE24-5UL0 ( WITHOUT FILTER WITH BUILT IN BRAKING CHOPPER 3AC380-480V +10/-20% 47-63HZ OUTPUT HIGH OVERLOAD: 18.5KW FOR 200% 3S,150% 57S,100% 240S.(HO) OUTPUT LOW OVERLOAD: 22kW FOR 150% 3S,110% 57S,100% 240S"/>
        <s v="POWER MODULE PM240-2 6SL3210-1PE31-1UL0 (WITHOUT FILTER WITH BUILT IN BRAKING CHOPPER 3AC380-480V +10/-20% 47-63HZ OUTPUT HIGH OVERLOAD: 45KW FOR 200% 3S,150% 57S,100% 240S. (HO) OUTPUT LOW OVERLOAD: 55kW FOR 150% 3S,110% 57S,100% 240S)"/>
        <s v="ACTIVE INTERFACE MODULE 6SL3300-7TE38-4AA1"/>
        <s v="ACTIVE INTERFACE MODULE FOR 80KW _x000a_6SL3100-0BE28-0AB0"/>
        <s v="ACTIVE LINE MODULE 6SL3130-7TE28-0AA3 (INPUT: 3AC 380-480V, 50/60HZ OUTPUT: DC 600V, 133A, 80KW)"/>
        <s v="BASIC LINE MODULE 6SL3330-1TE35-3AA3( INPUT: 3-PH 380-480V, 50/60HZ OUTPUT: 510-650 VDC, 530A, 250KW)"/>
        <s v="BASIC LINE MODULE INPUT 6SL3130-1TE24-0AA0 ( INPUT: 3PH 380-480V, 50/60HZ OUTPUT: DC 600V, 67 A, 40KW )"/>
        <s v="CONVERTER POWER MODULE 6SL3310-1TE32-6AA3 (3AC 380-480V, 50/60HZ, 260A (132 KW))"/>
        <s v="CONVERTER POWER MODULE 6SL3310-1TE33-1AA3 (3AC 380-480V, 50/60HZ, 310A (160 KW))"/>
        <s v="CONVERTER POWER MODULE 6SL3310-1TE33-8AA3 (3AC 380-480V, 50/60HZ, 380A (200 KW))"/>
        <s v="CONVERTER POWER MODULE 6SL3310-1TE35-0AA3 (3AC 380-480V, 50/60HZ, 490A (250 KW))"/>
        <s v="SINGLE MOTOR MODULE _x000a_6SL3120-1TE23-0AC0 (INPUT: DC 600V OUTPUT: 3AC 400V, 30A) U2, U4."/>
        <s v="SINGLE MOTOR MODULE _x000a_6SL3120-1TE23-0AC0 (INPUT: DC 600V OUTPUT: 3AC 400V, 30A) U2-U7."/>
        <s v="SINGLE MOTOR MODULE _x000a_6SL3120-1TE23-0AC0 (INPUT: DC 600V OUTPUT: 3AC 400V, 30A) U3, U5."/>
        <s v="SINGLE MOTOR MODULE _x000a_6SL3120-1TE24-5AA3 (INPUT: DC 600V OUTPUT: 3AC 400V, 45A) U3, U5."/>
        <s v="SINGLE MOTOR MODULE _x000a_6SL3120-1TE24-5AA3 (INPUT: DC 600V OUTPUT: 3AC 400V, 45A) U4."/>
        <s v="SINGLE MOTOR MODULE 6SL3120-1TE21-8AC0 (INPUT: DC 600V OUTPUT: 3AC 400V, 18A)"/>
        <s v="SINGLE MOTOR MODULE 6SL3120-1TE24-5AC0 (INPUT: DC 600V OUTPUT: 3AC 400V, 45A) A10-U1"/>
        <s v="SINGLE MOTOR MODULE 6SL3120-1TE24-5AC0 (INPUT: DC 600V OUTPUT: 3AC 400V, 45A) A11-U1"/>
        <s v="SINGLE MOTOR MODULE 6SL3120-1TE24-5AC0 (INPUT: DC 600V OUTPUT: 3AC 400V, 45A) A12-U1"/>
        <s v="SINGLE MOTOR MODULE 6SL3120-1TE24-5AC0 (INPUT: DC 600V OUTPUT: 3AC 400V, 45A) A13-U1"/>
        <s v="SINGLE MOTOR MODULE 6SL3120-1TE24-5AC0 (INPUT: DC 600V OUTPUT: 3AC 400V, 45A) A14-U1"/>
        <s v="SINGLE MOTOR MODULE 6SL3120-1TE24-5AC0 (INPUT: DC 600V OUTPUT: 3AC 400V, 45A) A15-U1"/>
        <s v="SINGLE MOTOR MODULE 6SL3120-1TE24-5AC0 (INPUT: DC 600V OUTPUT: 3AC 400V, 45A) A16-U1"/>
        <s v="SINGLE MOTOR MODULE 6SL3120-1TE24-5AC0 (INPUT: DC 600V OUTPUT: 3AC 400V, 45A) A17-U1"/>
        <s v="SINGLE MOTOR MODULE 6SL3120-1TE24-5AC0 (INPUT: DC 600V OUTPUT: 3AC 400V, 45A) A18-U1"/>
        <s v="SINGLE MOTOR MODULE 6SL3120-1TE24-5AC0 (INPUT: DC 600V OUTPUT: 3AC 400V, 45A) A19-U1"/>
        <s v="SINGLE MOTOR MODULE 6SL3120-1TE24-5AC0 (INPUT: DC 600V OUTPUT: 3AC 400V, 45A) A20-U1"/>
        <s v="SINGLE MOTOR MODULE 6SL3120-1TE24-5AC0 (INPUT: DC 600V OUTPUT: 3AC 400V, 45A) A21-U1"/>
        <s v="SINGLE MOTOR MODULE 6SL3120-1TE24-5AC0 (INPUT: DC 600V OUTPUT: 3AC 400V, 45A) A22-U1"/>
        <s v="SINGLE MOTOR MODULE 6SL3120-1TE24-5AC0 (INPUT: DC 600V OUTPUT: 3AC 400V, 45A) A23-U1"/>
        <s v="SINGLE MOTOR MODULE 6SL3120-1TE24-5AC0 (INPUT: DC 600V OUTPUT: 3AC 400V, 45A) A24-U1"/>
        <s v="SINGLE MOTOR MODULE 6SL3120-1TE24-5AC0 (INPUT: DC 600V OUTPUT: 3AC 400V, 45A) A25-U1"/>
        <s v="SINGLE MOTOR MODULE 6SL3120-1TE24-5AC0 (INPUT: DC 600V OUTPUT: 3AC 400V, 45A) A26-U1"/>
        <s v="SINGLE MOTOR MODULE 6SL3120-1TE24-5AC0 (INPUT: DC 600V OUTPUT: 3AC 400V, 45A) A27-U1"/>
        <s v="SINGLE MOTOR MODULE 6SL3120-1TE24-5AC0 (INPUT: DC 600V OUTPUT: 3AC 400V, 45A) A28-U1"/>
        <s v="SINGLE MOTOR MODULE 6SL3120-1TE24-5AC0 (INPUT: DC 600V OUTPUT: 3AC 400V, 45A) A29-U1"/>
        <s v="SINGLE MOTOR MODULE 6SL3120-1TE24-5AC0 (INPUT: DC 600V OUTPUT: 3AC 400V, 45A) A30-U1"/>
        <s v="SINGLE MOTOR MODULE 6SL3120-1TE24-5AC0 (INPUT: DC 600V OUTPUT: 3AC 400V, 45A) A31-U1"/>
        <s v="SINGLE MOTOR MODULE 6SL3120-1TE24-5AC0 (INPUT: DC 600V OUTPUT: 3AC 400V, 45A) A32-U1"/>
        <s v="SINGLE MOTOR MODULE 6SL3120-1TE24-5AC0 (INPUT: DC 600V OUTPUT: 3AC 400V, 45A) A33-U1"/>
        <s v="SINGLE MOTOR MODULE 6SL3120-1TE24-5AC0 (INPUT: DC 600V OUTPUT: 3AC 400V, 45A) A35-U1"/>
        <s v="SINGLE MOTOR MODULE 6SL3120-1TE24-5AC0 (INPUT: DC 600V OUTPUT: 3AC 400V, 45A) A4-U1"/>
        <s v="SINGLE MOTOR MODULE 6SL3120-1TE24-5AC0 (INPUT: DC 600V OUTPUT: 3AC 400V, 45A) A5-U1"/>
        <s v="SINGLE MOTOR MODULE 6SL3120-1TE24-5AC0 (INPUT: DC 600V OUTPUT: 3AC 400V, 45A) A6-U1"/>
        <s v="SINGLE MOTOR MODULE 6SL3120-1TE24-5AC0 (INPUT: DC 600V OUTPUT: 3AC 400V, 45A) A7-U1"/>
        <s v="SINGLE MOTOR MODULE 6SL3120-1TE24-5AC0 (INPUT: DC 600V OUTPUT: 3AC 400V, 45A) A8-U1"/>
        <s v="SINGLE MOTOR MODULE 6SL3120-1TE24-5AC0 (INPUT: DC 600V OUTPUT: 3AC 400V, 45A) A9-U1"/>
        <s v="SINGLE MOTOR MODULE 6SL3120-1TE26-0AC0 (INPUT: DC 600V OUTPUT: 3AC 400V, 60A)"/>
        <s v="SINGLE MOTOR MODULE 6SL3120-1TE28-5AA3 (INPUT: DC 600V OUTPUT: 3AC 400V, 85A) _x000a_"/>
        <s v="SINGLE MOTOR MODULE 6SL3120-1TE28-5AA3 (INPUT: DC 600V OUTPUT: 3AC 400V, 85A) U2."/>
        <s v="SINGLE MOTOR MODULE 6SL3120-1TE28-5AA3(INPUT: DC 600V OUTPUT: 3AC 400V, 85A) U6"/>
        <s v="SINGLE MOTOR MODULE 6SL3120-1TE32-0AA4 (INPUT: DC 600V OUTPUT: 3AC 400V, 200A )"/>
        <s v="SINGLE MOTOR MODULE 6SL3120-1TE32-0AA4 (INPUT: DC 600V OUTPUT: 3AC 400V, 200A OUTPUT: at 8 kHz / 140A) A2-U1"/>
        <s v="SINGLE MOTOR MODULE 6SL3120-1TE32-0AA4 (INPUT: DC 600V OUTPUT: 3AC 400V, 200A OUTPUT: at 8 kHz / 140A) A34-U1"/>
        <s v="SINGLE MOTOR MODULE 6SL3120-1TE32-0AA4 (INPUT: DC 600V OUTPUT: 3AC 400V, 200A OUTPUT: at 8 kHz / 140A) A3-U1"/>
        <s v="SINGLE MOTOR MODULE 6SL3320-1TE35-0AA3 (INPUT: 600 V DC OUTPUT: 3-PH 400 V, 490 A)"/>
        <s v="SINGLE MOTOR MODULE INPUT 6SL3120-1TE21-8AD0 ( INPUT: DC 600V OUTPUT: 3AC 400V, 18A )"/>
        <s v="SMART LINE MODULE 6SL3330-6TE37-3AA3 (OUTPUT: 510-650V DC, 730A RATED OUTPUT: 355kW)"/>
        <s v="Smart Line Module 6SL3330-6TE41-1AA3 (380-480V 3AC, 50/60 Hz Output: 510-650 V DC, 1050A Rated power: 500kW)"/>
        <s v="В-ТПЕ-500-400"/>
        <m/>
        <s v="100/220-532"/>
        <s v="100/440-531"/>
        <s v="320/460-2Р"/>
        <s v="500/220-532"/>
        <s v="500/440-131"/>
        <s v="800/220-132"/>
        <s v="М-2Т2ПП-10к/5к-1,05к"/>
        <s v="Рубильник, предохранители, реактор."/>
        <s v="Силовые автоматы, контактора"/>
        <s v="Силовые переключатели"/>
        <s v="Электроаппаратура"/>
      </sharedItems>
    </cacheField>
    <cacheField name="Опции" numFmtId="0">
      <sharedItems containsBlank="1" containsMixedTypes="1" containsNumber="1" containsInteger="1" minValue="1" maxValue="1" longText="1"/>
    </cacheField>
    <cacheField name="Помещение" numFmtId="0">
      <sharedItems containsBlank="1" count="27">
        <s v="1ЕР"/>
        <s v="ЭТП-1"/>
        <s v="7ЕР"/>
        <s v="ПСУ20"/>
        <s v="2ЕР"/>
        <s v="2ЭП"/>
        <s v="4ЕР"/>
        <s v="4ЭП"/>
        <s v="4ЭП (2 этаж)"/>
        <s v="5ЭМП (1 этаж)"/>
        <s v="6ЭМП"/>
        <s v="ДН и ККН"/>
        <s v="ЭП221 (НПР)"/>
        <s v="3ЕР"/>
        <s v="8ЕР"/>
        <s v="ПТП ст.1700"/>
        <s v="6ЕР"/>
        <s v="5ЭМП (2 этаж)"/>
        <s v="М/з№1 ст.2800"/>
        <s v="ПТП ст.2800"/>
        <m/>
        <s v="5ЕР"/>
        <s v="ПСУ-11"/>
        <s v="12ПСУ"/>
        <s v="ПСУ-1"/>
        <s v="ПСУ-1Г"/>
        <s v="5ЕР-А"/>
      </sharedItems>
    </cacheField>
    <cacheField name="Агрегат" numFmtId="0">
      <sharedItems count="429">
        <s v="Зазор гибочных роликов Коил-Бокс пр. 206 AV"/>
        <s v="Входящие линейки Коил-Бокс пр. 202 AV"/>
        <s v="Линейки летучих ножниц пр. 211 AV"/>
        <s v="Резерв2: 211,206,202"/>
        <s v="Входящий рольганг Коил-Бокс пр. 201 AV"/>
        <s v="Верхний тянущий ролик Коил-Бокс пр. 209 AV"/>
        <s v="Нижний тянущий ролик Коил-Бокс пр. 210 AV"/>
        <s v="Люлька №2 Коил-Бокс пр. 208 AV"/>
        <s v="Рольганг перед вертикальной клетью 3 сек ТЭДК-12-11-2223"/>
        <s v="Манипулятор перед вертикальной клетью ТЭДК-12-11-2226"/>
        <s v="Манипулятор перед черновой клетью пр. +2242AV"/>
        <s v="Манипулятор перед черновой клетью пр. +2243AV"/>
        <s v="Манипулятор за черновой клетью пр. +2252AV"/>
        <s v="Манипулятор за черновой клетью пр. +2253AV"/>
        <s v="РЕЗЕРВ манипуляторов пр. +1AV-R"/>
        <s v="Манипулятор перед вертикальной клетью ТЭДК-12-11-Р-1 (2227,2226)"/>
        <s v="Манипулятор перед вертикальной клетью ТЭДК-12-11-2227"/>
        <s v="Станинные ролики перед вертикальной клетью ТЭДК-12-11-2228/1"/>
        <s v="Станинные ролики перед вертикальной клетью ТЭДК-12-11-2228/2"/>
        <s v="Станинные ролики за вертикальной клетью ТЭДК-12-11-2239/1"/>
        <s v="Станинные ролики за вертикальной клетью ТЭДК-12-11-Р-2 (2223,2228,2239)"/>
        <s v="Станинные ролики за вертикальной клетью ТЭДК-12-11-2239/2"/>
        <s v="Рольганг перед вертикальной клетью 4 сек ТЭДК-63-11-2224AV1"/>
        <s v="Рольганг перд вертикальной клетью 4 сек ТЭДК-63-11-Р-1 (2224AV1,2224AV2)"/>
        <s v="Рольганг перд вертикальной клетью 4 сек ТЭДК-63-11-2224AV2"/>
        <s v="Рольганг рабочий перед черновой клетью 2 сек пр. +2241AV1"/>
        <s v="Рольганг рабочий перед черновой клетью 2 сек пр. +2241 AV2"/>
        <s v="РЕЗЕРВ рольганга перед черновой клетью пр. +2AV-R"/>
        <s v="Рольганг рабочий за черновой клетью пр. +2254 AV1"/>
        <s v="Рольганг рабочий за черновой клетью пр.+2254 AV2"/>
        <s v="РЕЗЕРВ рольганга за черновой клетью пр.+3AV-R"/>
        <s v="Нажимное устройство вертикальной клети ТЭДК-12-11-2233"/>
        <s v="Нажимное устройство вертикальной клети ТЭДК-63-11-Р-2 (2233,2234)"/>
        <s v="Нажимное устройство вертикальной клети ТЭДК-12-11-2234"/>
        <s v="Верхний гибочный ролик Коил-Бокс пр. 204 AV (яч.75)"/>
        <s v="Нижний гибочный ролик Коил-Бокс пр. 205 AV (яч.77)"/>
        <s v="Люлька №1 Коил-Бокс пр. 207 AV (яч.123)"/>
        <s v="Резерв1: 205,209,210,207,204"/>
        <s v="Нажимное устройство черновой клети пр. +2247AV"/>
        <s v="Нажимное устройство черновой клети пр. +2248AV"/>
        <s v="РЕЗЕРВ нажимного устройства черновой клети пр.+4AV-R"/>
        <s v="Щит АВ1. Секция №1.Рольганг №52. Ролик №2"/>
        <s v="Щит АВ1. Секция №3.Рольганг №52. Ролик №3"/>
        <s v="Щит АВ1. Секция №4.Рольганг №52. Ролик №4"/>
        <s v="Щит АВ1. Секция №2.Рольганг №52. Ролик №6"/>
        <s v="Щит АВ1. Секция №7.Рольганг №52. Ролик №7"/>
        <s v="Щит АВ2. Секция №1.Рольганг №52. Ролик №8"/>
        <s v="Щит АВ2. Секция №3.Рольганг №52. Ролик №10"/>
        <s v="Щит АВ2. Секция №4.Рольганг №52. Ролик №11"/>
        <s v="Щит АВ2. Секция №6.Рольганг №52. Ролик №12"/>
        <s v="Щит АВ2. Секция №2.Рольганг №52. Ролик №14"/>
        <s v="Щит АВ3. Секция №1.Рольганг №53. Ролик №2"/>
        <s v="Щит АВ3. Секция №3.Рольганг №53. Ролик №3"/>
        <s v="Щит АВ3. Секция №5.Рольганг №53. Ролик №5"/>
        <s v="Щит АВ3. Секция №6.Рольганг №53. Ролик №6"/>
        <s v="Щит АВ4. Секция №1.Рольганг №53. Ролик №8"/>
        <s v="Щит АВ4. Секция №3.Рольганг №53. Ролик №9"/>
        <s v="Щит АВ4. Секция №5.Рольганг №53. Ролик №11"/>
        <s v="Щит АВ3. Секция №2.Резерв Рольганга №53"/>
        <s v="Щит АВ1. Секция №5. Резерв Рольганга №52"/>
        <s v="Рольганг №61"/>
        <s v="Щит АВ5. Рольганг №52. Ролики № 1, 5, 9, 12"/>
        <s v="Щит АВ8. Рольганг №53. Ролики № 1, 4, 7, 10"/>
        <s v="Щит АВ11. Резерв АВ5, АВ8"/>
        <s v="Рольганги стана 2800 52, 53"/>
        <s v=""/>
        <s v="Отводящий рольганг 2UZ-1"/>
        <s v="Отводящий рольганг 2UZ-2"/>
        <s v="Отводящий рольганг 3UZ-1"/>
        <s v="Отводящий рольганг 3UZ-2"/>
        <s v="Отводящий рольганг 4UZ-1"/>
        <s v="Отводящий рольганг 4UZ-2"/>
        <s v="Отводящий рольганг 5UZ-1"/>
        <s v="Отводящий рольганг 5UZ-2"/>
        <s v="Отводящий рольганг 6UZ-1"/>
        <s v="Отводящий рольганг 6UZ-2"/>
        <s v="Отводящий рольганг 7UZ-1"/>
        <s v="Отводящий рольганг 7UZ-2"/>
        <s v="Отводящий рольганг 1UZ-1"/>
        <s v="Отводящий рольганг 1UZ-2"/>
        <s v="Привод упаковочного комплекса. Мех. №44AU"/>
        <s v="Рольганг перед роликовой печью №1. Мех. №1AU"/>
        <s v="Рольганг за роликовой печью №1. Мех. №11AU1"/>
        <s v="Рольганг за роликовой печью №1. Мех. №11AU2"/>
        <s v="Привод пода роликовой печи №1. Мех. №9AU1"/>
        <s v="Привод пода роликовой печи №1. Мех. №9AU2"/>
        <s v="Привод пода роликовой печи №1. Мех. №9AU3"/>
        <s v="ЛПМ-№3 Ролик №1"/>
        <s v="ЛПМ-№3 Ролик №9"/>
        <s v="ЛПМ-№3 Ролик №3"/>
        <s v="ЛПМ-№3 Ролик №4"/>
        <s v="ЛПМ-№3 Ролик №5"/>
        <s v="ЛПМ-№3 Ролик №6"/>
        <s v="ЛПМ-№3 Ролик №7"/>
        <s v="ЛПМ-№3 Ролик №8"/>
        <s v="ЛПМ-№3 Ролик №2"/>
        <s v="Отводящий рольганг. (2ПОР пр.81)"/>
        <s v="Отводящий рольганг. (3ПОР пр.82)"/>
        <s v="Отводящий рольганг. (4ПОР пр.83)"/>
        <s v="Отводящий рольганг. (5ПОР пр.84)"/>
        <s v="Подающий рольганг. (1ППР1 пр.77 Секция 1)"/>
        <s v="Подающий рольганг. (1ППР2 пр.77 Секция 2)"/>
        <s v="Подающий рольганг. (2ППР1 пр.78 Секция 1)"/>
        <s v="Подающий рольганг. (2ППР2 пр.78 Секция 2)"/>
        <s v="Отводящий рольганг. (1ПОР1 пр.79 Секция 1)"/>
        <s v="Отводящий рольганг. (1ПОР2 пр.79 Секция 2)"/>
        <s v="Рольганг на выходе из печи №2 привод №419AV"/>
        <s v="Рольганг перед роликовой печью №2. Мех. №405AV1"/>
        <s v="Рольганг перед роликовой печью №2. Мех. №405AV2"/>
        <s v="Механизм роликов пода печи №2 привод №407AV5"/>
        <s v="Механизм роликов пода печи №2 привод №407AV6"/>
        <s v="Механизм роликов пода печи №2 привод №407AV7"/>
        <s v="Механизм роликов пода печи №2 привод №407AV8"/>
        <s v="Механизм роликов пода печи №2 привод №407AV9"/>
        <s v="Механизм роликов пода печи №2 привод №407AV10"/>
        <s v="Механизм роликов пода печи №2 привод №407AV1"/>
        <s v="Механизм роликов пода печи №2 привод №407AV2"/>
        <s v="Механизм роликов пода печи №2 привод №407AV3"/>
        <s v="Механизм роликов пода печи №2 привод №407AV4"/>
        <s v="Зазор моталки №3 пр. 835 AV"/>
        <s v="Зазор моталки №4 пр. 855 AV"/>
        <s v="Механические линейки перед мот.№3 пр. 827 AV"/>
        <s v="Пневмолинейки перед мот.№3 пр. 830 AV"/>
        <s v="Пневмолинейки перед мот.№4 пр. 850 AV"/>
        <s v="Отводящий рольганг 821AV (8UZ-1)"/>
        <s v="Отводящий рольганг 822AV (8UZ-2)"/>
        <s v="Отводящий рольганг 823AV (9UZ-1)"/>
        <s v="Отводящий рольганг 824AV (9UZ-2)"/>
        <s v="Привод станины ККН UZ-3"/>
        <s v="Привод станины ДН UZ-4"/>
        <s v="Передвижение манипулятора мех.№137 UZ-9"/>
        <s v="Кромкокрошительные ножницы. Левая станина UZ-1"/>
        <s v="Кромкокрошительные ножницы. Правая станина UZ-2"/>
        <s v="Дисковые ножницы UZ-5"/>
        <s v="Первая секция рольганга 153 UZ-6"/>
        <s v="Вторая секция рольганга 153 UZ-7"/>
        <s v="Рольганг перед дисковыми ножницами №133 UZ-8"/>
        <s v="Рольганг +162AU"/>
        <s v="Рольганг +145AU1"/>
        <s v="Рольганг +145AU2"/>
        <s v="Рольганг клеймителя №174"/>
        <s v="Рольганг качающийся секция №1 мех.172"/>
        <s v="Рольганг качающийся секция №2 мех.172"/>
        <s v="Рольганг за ножницами мех.173"/>
        <s v="Рольганг перед ножницами секция №1 мех.166"/>
        <s v="Транспортер устройства уборки обрези мех.114"/>
        <s v="Механизм перемещения тележки смены кассет мех.№105"/>
        <s v="Механизм регулировки бокового зазора мех.№107"/>
        <s v="Рольганг приемный устройства уборки обрези мех.№116"/>
        <s v="Механизм перемещения тележки упора передвижного мех.№120"/>
        <s v="Резервный преобразователь 6QF"/>
        <s v="Рольганг перед ножницами секция №2 мех.166"/>
        <s v="Рольганг перед ножницами секция №3 мех.166"/>
        <s v="Механизм качания рольганга качающегося мех.№119"/>
        <s v="Резервный преобразователь 12QF"/>
        <s v="Рабочий рольганг перед клетью &quot;Кварто-2&quot; пр. 54-А, Б, В, Г AV"/>
        <s v="Рабочий рольганг за клетью &quot;Кварто-2&quot; пр. 58-А, Б, В AV"/>
        <s v="Возбудитель СД 1АПМ"/>
        <s v="Возбудитель СД 2АПМ"/>
        <s v="Привод выборки зазоров AS-A(15/420)"/>
        <s v="Петледержатель пр. 311 AV1(возбудитель)"/>
        <s v="Петледержатель пр. 312 AV1(возбудитель)"/>
        <s v="Петледержатель пр. 313 AV1(возбудитель)"/>
        <s v="Петледержатель пр. 314 AV1(возбудитель)"/>
        <s v="Петледержатель пр. 315 AV1(возбудитель)"/>
        <s v="Возбудитель летучих ножниц пр. 6КПУ"/>
        <s v="Возбудитель 1Г1"/>
        <s v="Возбудитель 2Г1"/>
        <s v="Возбудитель 2Г1 2АПМ"/>
        <s v="Возбудитель 2Г2 2АПМ"/>
        <s v="Рольганг пр. 203 AV"/>
        <s v="Рольганг пр. 212 AV"/>
        <s v="Рольганг пр. 215 AV"/>
        <s v="Формирующий ролик №1 пр. 834 AV1"/>
        <s v="Формирующий ролик №2 пр. 834 AV2"/>
        <s v="Формирующий ролик №3 пр. 834 AV3"/>
        <s v="Формирующий ролик №4 пр. 834 AV4"/>
        <s v="Формирующий ролик №1 пр. 854 AV1"/>
        <s v="Формирующий ролик №2 пр. 854 AV2"/>
        <s v="Формирующий ролик №3 пр. 854 AV3"/>
        <s v="Формирующий ролик №4 пр. 854 AV4"/>
        <s v="Отжимной ролик пр.№213"/>
        <s v="Отжимной ролик пр.№214"/>
        <s v="Отжимной ролик пр.№216"/>
        <s v="Отжимной ролик пр.№217"/>
        <s v="Резерв Шкаф 220 AS"/>
        <s v="Возбудитель 1Д"/>
        <s v="Возбудитель 2Д"/>
        <s v="Петледержатель пр. 311 AV2(якорь)"/>
        <s v="Петледержатель пр. 312 AV2(якорь)"/>
        <s v="Петледержатель пр. 313 AV2(якорь)"/>
        <s v="Петледержатель пр. 314 AV2(якорь)"/>
        <s v="Петледержатель пр. 315 AV2(якорь)"/>
        <s v="Нажимное устройство чистовой клети &quot;КВАРТО&quot; пр. 57-АS1(600/420)"/>
        <s v="Нажимное устройство чистовой клети &quot;КВАРТО&quot; пр. 57-AS2(600/420)"/>
        <s v="Нажимное устройство чистовой клети &quot;КВАРТО&quot; пр. 57-AS3 резервный(600/420)"/>
        <s v="Рольганг отводящий пр. 59 AS (600/420)"/>
        <s v="Возбудитель 4Д 2АПМ"/>
        <s v="Барабан моталки №3 пр.832 AV"/>
        <s v="Барабан моталки №4 пр.852 AV"/>
        <s v="Летучие ножницы пр.6КПУ-1"/>
        <s v="Летучие ножницы пр.6КПУ-2"/>
        <s v="UZ1 Привод РЗМ."/>
        <s v="UZ2 Привод РЗМ."/>
        <s v="UZ3 Привод РЗМ."/>
        <s v="UZ4 Привод РЗМ."/>
        <s v="UZ5 Привод РЗМ."/>
        <s v="UZ6 Привод РЗМ."/>
        <s v="UZ7 Привод РЗМ."/>
        <s v="UZ8 Привод РЗМ."/>
        <s v="UZ9 Привод РЗМ."/>
        <s v="UZ10 Привод РЗМ."/>
        <s v="UZ11 Привод РЗМ."/>
        <s v="Инвертор 100UZ1"/>
        <s v="Инвертор 100UZ2"/>
        <s v="Выпрямитель-рекуператор 100AU1"/>
        <s v="Выпрямитель-рекуператор 100AU2"/>
        <s v="Шкаф +ALE1 электрошкаф выпрямителя основной (Активный интерфейсный модуль с активным модулем_x000a_питания формата «шасси» и с управляющим модулем). Для приводов 59,60,63,Р"/>
        <s v="Шкаф +ALE2 электрошкаф выпрямителя резервный (Активный интерфейсный модуль с активным модулем_x000a_питания формата «шасси» и с управляющим модулем). Для приводов 59,60,63,Р"/>
        <s v="Вертикальная клеть +2231AU(возбуждение)"/>
        <s v="Вертикальная клеть +31AU32(возбуждение)"/>
        <s v="Конвейер №4 пр. 897"/>
        <s v="Конвейер №3 пр. 899"/>
        <s v="Вертикальная клеть +2231AU(управление силовыми модулями в шкафу +2231АК) МВ яч. №17"/>
        <s v="Резерв вертикальной клети +31AU32(управление силовыми модулями в шкафу +31АК32)"/>
        <s v="Вертикальная клеть +2232AU(управление силовыми модулями в шкафу +2232АК) МВ яч. №19"/>
        <s v="Шкаф AUF18 Ролики ЛПМ"/>
        <s v="Шкаф AUF19 Ролики ЛПМ"/>
        <s v="Рольганг 3-х роликовый пр. 64 (Шкаф 64AS)"/>
        <s v="Шкаф AU1 Модуль питания преобразователей роликов ПЗУ (AF1, AF2)"/>
        <s v="Шкаф AU2 Модуль питания №1 преобразователей роликов УКО (AF4, AF5, AF7)"/>
        <s v="Шкаф AU3 Модуль питания №2 преобразователей роликов УКО (AF3, AF6, AF8)"/>
        <s v="Шкаф AUR Резервный модуль питания преобразователей роликов (AF1, AF2), (AF4, AF5, AF7), (AF3, AF6, AF8)."/>
        <s v="Шкаф AUF11 Рольганг перед ЛПМ"/>
        <s v="Шкаф AUF12 Рольганг перед ЛПМ"/>
        <s v="Шкаф AUF13 Рольганг перед ЛПМ"/>
        <s v="Шкаф AUF14 Привода ЛПМ"/>
        <s v="Шкаф AUF15 Рольганг за ЛПМ"/>
        <s v="Шкаф AUF16 Рольганг за ЛПМ"/>
        <s v="Шкаф AUF17 Привода ЛПМ"/>
        <s v="Шкаф AUF24 6-ой ролики ЛПМ"/>
        <s v="Шкаф AUF25 7-ой ролики ЛПМ"/>
        <s v="Шкаф AUF26 3-ой ролики ЛПМ"/>
        <s v="Шкаф AUF21 3-ой ролики ЛПМ"/>
        <s v="Шкаф AUF20 2-ой ролики ЛПМ"/>
        <s v="Шкаф AUF23 5-ой ролики ЛПМ"/>
        <s v="Шкаф AUF22 4-ой ролики ЛПМ"/>
        <s v="Шкаф AF1 Ролики ПЗУ.Верхний задающий ролик ПЗУ. Резерв горячий U6."/>
        <s v="Шкаф AF3 Верхние ролики УКО."/>
        <s v="Шкаф AF4 Верхние ролики УКО. Резерв горячий U7"/>
        <s v="Шкаф AF5 Нижние ролики УКО."/>
        <s v="Шкаф AF6 Нижние ролики УКО."/>
        <s v="Шкаф AF7 Нижние ролики УКО."/>
        <s v="Шкаф AF8 Нижние ролики УКО. Резерв горячий U7"/>
        <s v="Шкаф AF2 Ролики ПЗУ.Нижний задающий ролик ПЗУ. Резерв холодный U5."/>
        <s v="Шкаф =MA01E10+MCS31.A5+MG81A31TOP-M113 Холод. #3 с устро. Разгр. На листоук. #3 секция #1 - смещение балки (A5-U1)"/>
        <s v="Шкаф =MA01E10+MCS31.A9+MG81A31TOP-M213 Холод. #3 с устро. Разгр. На листоук. #3 секция #2 - смещение балки (A9-U1)"/>
        <s v="Шкаф =MA01E10+MCS31.A14 Резервный инвертор 4 kW (A14-U1)"/>
        <s v="Шкаф =MA01E10+MCS12.A10+MF11A01VRN-M106 Рольганг на входе холодильника #1 привод роликов"/>
        <s v="Шкаф =MA01E10+MCS12.A11+MF11A01VRN-M107 Рольганг на входе холодильника #1 привод роликов"/>
        <s v="Шкаф =MA01E10+MCS12.A12+MF11A01VRN-M108 Рольганг на входе холодильника #1 привод роликов"/>
        <s v="Шкаф =MA01E10+MCS12.A13+MF11A01VRN-M109 Рольганг на входе холодильника #1 привод роликов"/>
        <s v="Шкаф =MA01E10+MCS12.A14+MF11A01VRN-M110 Рольганг на входе холодильника #1 привод роликов"/>
        <s v="Шкаф =MA01E10+MCS12.A15+MF11A01VRN-M111 Рольганг на входе холодильника #1 привод роликов"/>
        <s v="Шкаф =MA01E10+MCS12.A16+MF11A01VRN-M112 Рольганг на входе холодильника #1 привод роликов"/>
        <s v="Шкаф =MA01E10+MCS12.A17+MF11A01VRN-M113 Рольганг на входе холодильника #1 привод роликов"/>
        <s v="Шкаф =MA01E10+MCS12.A18+MF11A01VRN-M114 Рольганг на входе холодильника #1 привод роликов"/>
        <s v="Шкаф =MA01E10+MCS12.A19+MF11A01VRN-M115 Рольганг на входе холодильника #1 привод роликов"/>
        <s v="Шкаф =MA01E10+MCS12.A20+MF11A01VRN-M116 Рольганг на входе холодильника #1 привод роликов"/>
        <s v="Шкаф =MA01E10+MCS12.A21+MF11A01VRN-M117 Рольганг на входе холодильника #1 привод роликов"/>
        <s v="Шкаф =MA01E10+MCS12.A22+MF11A01VRN-M118 Рольганг на входе холодильника #1 привод роликов"/>
        <s v="Шкаф =MA01E10+MCS12.A23+MF11A01VRN-M119 Рольганг на входе холодильника #1 привод роликов"/>
        <s v="Шкаф =MA01E10+MCS12.A24+MF11A01VRN-M120 Рольганг на входе холодильника #1 привод роликов"/>
        <s v="Шкаф =MA01E10+MCS12.A25+MF11A01VRN-M121 Рольганг на входе холодильника #1 привод роликов"/>
        <s v="Шкаф =MA01E10+MCS12.A26+MF11A01VRN-M122 Рольганг на входе холодильника #1 привод роликов"/>
        <s v="Шкаф =MA01E10+MCS12.A27+MF11A01VRN-M123 Рольганг на входе холодильника #1 привод роликов"/>
        <s v="Шкаф =MA01E10+MCS12.A28+MF11A01VRN-M124 Рольганг на входе холодильника #1 привод роликов"/>
        <s v="Шкаф =MA01E10+MCS12.A29+MF11A01VRN-M125 Рольганг на входе холодильника #1 привод роликов"/>
        <s v="Шкаф =MA01E10+MCS12.A30+MF11A01VRN-M126 Рольганг на входе холодильника #1 привод роликов"/>
        <s v="Шкаф =MA01E10+MCS12.A31+MF11A01VRN-M127 Рольганг на входе холодильника #1 привод роликов"/>
        <s v="Шкаф =MA01E10+MCS12.A32+MF11A01VRN-M128 Рольганг на входе холодильника #1 привод роликов"/>
        <s v="Шкаф =MA01E10+MCS12.A33+MF11A01VRN-M129 Рольганг на входе холодильника #1 привод роликов"/>
        <s v="Шкаф =MA01E10+MCS12.A35 Резервный ивертор 14 kW"/>
        <s v="Шкаф =MA01E10+MCS12.A4+ME51B03RRN-M101 Измерительный ролик на выходе ножниц привод нижнего ролика"/>
        <s v="Шкаф =MA01E10+MCS12.A5+MF11A01VRN-M101 Рольганг на входе холодильника #1 привод роликов"/>
        <s v="Шкаф =MA01E10+MCS12.A6+MF11A01VRN-M102 Рольганг на входе холодильника #1 привод роликов"/>
        <s v="Шкаф =MA01E10+MCS12.A7+MF11A01VRN-M103 Рольганг на входе холодильника #1 привод роликов"/>
        <s v="Шкаф =MA01E10+MCS12.A8+MF11A01VRN-M104 Рольганг на входе холодильника #1 привод роликов"/>
        <s v="Шкаф =MA01E10+MCS12.A9+MF11A01VRN-M105 Рольганг на входе холодильника #1 привод роликов"/>
        <s v="Шкаф =MA01E10+MCS31.A10+MG81A32IMF-M101 Листоукладчик #3 подъемник рольганга #1 (A10-U1)"/>
        <s v="Шкаф =MA01E10+MCS31.A11+MG81A32IMF-M201 Листоукладчик #3 подъемник рольганга #2 (A11-U1)"/>
        <s v="Шкаф =MA01E10+MCS31.A2+MG81A31TOP-M101 Холод. #3 с устро. Разгр. На листоук. #3 секция #1 - цепи шлеппера (A2-U1)"/>
        <s v="Шкаф =MA01E10+MCS31.A3+MG81A31TOP-M102 Холод. #3 с устро. Разгр. На листоук. #3 секция #1 - входной подъемник (A3-U1)"/>
        <s v="Шкаф =MA01E10+MCS31.A4+MG81A31TOP-M112 Холод. #3 с устро. Разгр. На листоук. #3 секция #1 - выходной подъемник (A4-U1)"/>
        <s v="Шкаф =MA01E10+MCS31.A6+MG81A31TOP-M201 Холод. #3 с устро. Разгр. На листоук. #3 секция #2 - цепи шлеппера (A6-U1)"/>
        <s v="Шкаф =MA01E10+MCS31.A7+MG81A31TOP-M202 Холод. #3 с устро. Разгр. На листоук. #3 секция #2 - входной подъемник (A7-U1)"/>
        <s v="Шкаф =MA01E10+MCS31.A8+MG81A31TOP-M212 Холод. #3 с устро. Разгр. На листоук. #3 секция #2 - выходной подъемник (A8-U1)"/>
        <s v="Шкаф =MA01E10+MCS31.A13 Резервный инвертор 30 kW (A13-U1)"/>
        <s v="Шкаф =MA01E10+MCS12.A2+ME51B01TRN-M101 Тянущий ролик на входе ножниц привод верхнего ролика"/>
        <s v="Шкаф =MA01E10+MCS12.A34 Резервный ивертор 40 kW"/>
        <s v="Шкаф =MA01E10+MCS12.A3+ME51B01TRN-M201 Тянущий ролик на входе ножниц привод нижнего ролика"/>
        <s v="Рольганг отводящий пр. 59 (шкаф +МЕ1 электрошкаф преобразователя1)"/>
        <s v="Рольганг отводящий пр. 60 (шкаф +МЕ1 электрошкаф преобразователя1)"/>
        <s v="Рольганг отводящий пр. 63 (шкаф +МЕ2 электрошкаф преобразователя2)"/>
        <s v="Резерв рольганга отводящего пр. 59, 60, 63, 64 (шкаф +МЕ2 электрошкаф преобразователя2)"/>
        <s v="Выпрямитель1 (A1-U1)"/>
        <s v="Выпрямитель2 (A1-U2)"/>
        <s v="Шкаф =MA01E10+MCS12.A1 Выпрямитель 1. Устройство выпрямления U1"/>
        <s v="Шкаф =MA01E10+MCS12.A1 Выпрямитель 2. Устройство выпрямления U2"/>
        <s v="Возбудитель 7 КПУ AV(500/440)"/>
        <s v="Возбудитель 8 КПУ AV(500/440)"/>
        <s v="Возбудитель 9 КПУ AV(500/440)"/>
        <s v="Возбудитель 10 КПУ AV(500/440)"/>
        <s v="Возбудитель 11 КПУ AV(500/440)"/>
        <s v="Возбудитель 12 КПУ AV(500/440)"/>
        <s v="Возбудитель 14 КПУ резерв AV (500/440)"/>
        <s v="Конвейер №1 пр. 350 AV(500/220)"/>
        <s v="Сталкиватель слябов пр. 2147 AV-1(100/220)"/>
        <s v="Сталкиватель слябов пр. 2147 AV-2(100/220)"/>
        <s v="Сталкиватель слябов пр. 2150 AV-1(100/220)"/>
        <s v="Сталкиватель слябов пр. 2150 AV-2(100/220)"/>
        <s v="Сталкиватель слябов пр. 415 AV(100/440)"/>
        <s v="Рольганг резервный пр. 7Р AV(320/460)"/>
        <s v="Станинные ролики перед черновой клетью пр. 2244 AV(500/220)"/>
        <s v="Станинные ролики за ченовой клетью пр. 2251 AV(500/220)"/>
        <s v="Рольганг отводящий пр. 69 AV(500/440)"/>
        <s v="Нажимное устройство 1 клети пр. 305-А AV(500/440)"/>
        <s v="Нажимное устройство 1 клети пр. 305-Б AV(500/440)"/>
        <s v="Нажимное устройство 2 клети пр. 306-А AV(500/440)"/>
        <s v="Нажимное устройство 2 клети пр. 306-Б AV(500/440)"/>
        <s v="Нажимное устройство 3 клети пр. 307-А AV(500/440)"/>
        <s v="Нажимное устройство 3 клети пр. 307-Б AV(500/440)"/>
        <s v="Нажимное устройство 4 клети пр. 308-А AV(500/440)"/>
        <s v="Нажимное устройство 4 клети пр. 308-Б AV(500/440)"/>
        <s v="Нажимное устройство 5 клети пр. 309-А AV(500/440)"/>
        <s v="Нажимное устройство 5 клети пр. 309-Б AV(500/440)"/>
        <s v="Нажимное устройство 6 клети пр. 310-А AV(500/440)"/>
        <s v="Нажимное устройство 6 клети пр. 310-Б AV(500/440)"/>
        <s v="Рольганг пр. 298 AV (500/440)"/>
        <s v="Тянущие ролики моталки №3 пр. 839 AV(500/440)"/>
        <s v="Тянущие ролики моталки №3 пр. 840 AV(500/440)"/>
        <s v="Тянущие ролики моталки №4 пр. 859 AV(500/440)"/>
        <s v="Тянущие ролики моталки №4 пр. 860 AV(500/440)"/>
        <s v="Конвейер №2 пр. 351 AV(500/440)"/>
        <s v="Подъемно-поворотный стол пр. 352 AV(500/440)"/>
        <s v="Толкатель печи № 1 2ряд пр. 2156 AV-1(800/220) (яч.4)"/>
        <s v="Толкатель печи № 1 1ряд пр. 2156 AV-2(800/220) (яч.31)"/>
        <s v="Толкатель печи № 2 3 ряд пр. 2160 AV-2(800/220) (яч.14)"/>
        <s v="Толкатель печи № 2 4 ряд пр. 2160 AV-1(800/220) (яч.23)"/>
        <s v="Толкатель печи № 3 5 ряд пр. 2164 AV-2(800/220) (яч.26)"/>
        <s v="Толкатель печи № 3 6 ряд пр. 2164 AV-1(800/220) (яч.21)"/>
        <s v="Толкатель печи № 4 7 ряд пр. 2168 AV-2(800/220) (яч.28)"/>
        <s v="Толкатель печи № 4 8 ряд пр. 2168 AV-1(800/220) (яч.19)"/>
        <s v="Толкатель печи № 5 9 ряд пр. 430 AV-2(800/220) (яч.10)"/>
        <s v="Толкатель печи № 5 10 ряд пр. 430 AV-1(800/220) (яч.17)"/>
        <s v="Рольганг рабочий перед черновой клетью 1сек пр. 2240 AV-1(800/220)"/>
        <s v="Рольганг рабочий перед черновой клетью 2 сек пр. 2240 AV-2(800/220)"/>
        <s v="Главный привод 1 клети пр. 7 КПУ AV(10000)"/>
        <s v="Главный привод 2 клети пр. 8 КПУ AV(10000)"/>
        <s v="Главный привод 3 клети пр. 9 КПУ AV(10000)"/>
        <s v="Главный привод 4 клети пр. 10 КПУ AV(10000)"/>
        <s v="Главный привод 5 клети пр. 11 КПУ AV(10000)"/>
        <s v="Главный привод 6 клети пр. 12 КПУ AV(10000)"/>
        <s v="Главный привод резерв пр. 14 КПУ AV(10000)"/>
        <s v="Шкаф =MA01E10+MCS12.A1 Выпрямитель. Переключатель передачи 1"/>
        <s v="Шкаф =MA01E10+MCS12.A1 Выпрямитель. Переключатель передачи 2"/>
        <s v="Шкаф =MA01E10+MCS12.A0 Главная входная линия 2 Питание 2"/>
        <s v="Шкаф =MA01E10+MCS31 Штабелер Щит управления моторами (питание1: Uн 380В, Iн 630А; питание2: Uн 380В, Iн 630А; питание: Uн 220В, Iн 40А)"/>
        <s v="Шкаф =MA01E10+MCS31.A0 Главная входная линия 2 (питание2: Uн 380В, Iн 630А)"/>
        <s v="Шкаф =MA01E10+MCS31.A0 Входная линия Вспомогательная цепь (питание3: Uн 220В, Iн 40А)"/>
        <s v="Шкаф =MA01E10+MCS12.A0 Входная линия. Вспомогательная цепь (Электропитание ИБП Питание 3. Сервисная линия Питание 4)"/>
        <s v="Шкаф =MA01E10+MCS12 Делит. Ножницы и входной рольганг хол.#1. Щит управления моторами"/>
        <s v="Шкаф =MA01E10+MCS14.A0 Главная входная линия 2 (питание2: Uн 380В, Iн 630А)"/>
        <s v="Шкаф =MA01E10+MCS14.A0 Входная линия Вспомогательная цепь ( Электропитание ИБП питание3: Uн 220В, Iн 22А), ( Сервисная линия питание4: Uн 220В, Iн 40А)."/>
        <s v="Шкаф =MA01E10+MCS14.A1 Выпрямитель2 Устройство Выпрямления"/>
        <s v="Шкаф =MA01E10+MCS14.A1 Выпрямитель1 Устройство Выпрямления"/>
        <s v="Шкаф =MA01E10+MCS14.A45+MF11A02DCB-M203 Холодильника #1 Кластерный привод дисков"/>
        <s v="Шкаф =MA01E10+MCS14.A46+MF11A02DCB-M204 Холодильника #1 Кластерный привод дисков"/>
        <s v="Шкаф =MA01E10+MCS14.A10+MF11A02DCB-M105 Холодильника #1 Привод дисков - секция #1"/>
        <s v="Шкаф =MA01E10+MCS14.A11+MF11A02DCB-M106 Холодильника #1 Привод дисков - секция #1"/>
        <s v="Шкаф =MA01E10+MCS14.A12+MF11A02DCB-M107 Холодильника #1 Привод дисков - секция #1"/>
        <s v="Шкаф =MA01E10+MCS14.A13+MF11A02DCB-M108 Холодильника #1 Привод дисков - секция #1"/>
        <s v="Шкаф =MA01E10+MCS14.A14+MF11A02DCB-M109 Холодильника #1 Привод дисков - секция #1"/>
        <s v="Шкаф =MA01E10+MCS14.A15+MF11A02DCB-M110 Холодильника #1 Привод дисков - секция #1"/>
        <s v="Шкаф =MA01E10+MCS14.A16+MF11A02DCB-M111 Холодильника #1 Привод дисков - секция #2"/>
        <s v="Шкаф =MA01E10+MCS14.A17+MF11A02DCB-M112 Холодильника #1 Привод дисков - секция #2"/>
        <s v="Шкаф =MA01E10+MCS14.A30+MF11A02DCB-M125 Холодильника #1 Привод дисков - секция #1 и2"/>
        <s v="Шкаф =MA01E10+MCS14.A31+MF11A02DCB-M126 Холодильника #1 Привод дисков - секция #1 и2"/>
        <s v="Шкаф =MA01E10+MCS14.A32+MF11A02DCB-M127 Холодильника #1 Привод дисков - секция #1 и2"/>
        <s v="Шкаф =MA01E10+MCS14.A33+MF11A02DCB-M128 Холодильника #1 Привод дисков - секция #1 и2"/>
        <s v="Шкаф =MA01E10+MCS14.A34+MF11A02DCB-M129 Холодильника #1 Привод дисков - секция #1 и2"/>
        <s v="Шкаф =MA01E10+MCS14.A35+MF11A02DCB-M130 Холодильника #1 Привод дисков - секция #1 и2"/>
        <s v="Шкаф =MA01E10+MCS14.A36+MF11A02DCB-M131 Холодильника #1 Привод дисков - секция #1 и2"/>
        <s v="Шкаф =MA01E10+MCS14.A37+MF11A02DCB-M132 Холодильника #1 Привод дисков - секция #1 и2"/>
        <s v="Шкаф =MA01E10+MCS14.A38+MF11A02DCB-M133 Холодильника #1 Привод дисков - секция #1 и2"/>
        <s v="Шкаф =MA01E10+MCS14.A39+MF11A02DCB-M134 Холодильника #1 Привод дисков - секция #1 и2"/>
        <s v="Шкаф =MA01E10+MCS14.A40+MF11A02DCB-M135 Холодильника #1 Привод дисков - секция #1 и2"/>
        <s v="Шкаф =MA01E10+MCS14.A41+MF11A02DCB-M136 Холодильника #1 Привод дисков - секция #1 и2"/>
        <s v="Шкаф =MA01E10+MCS14 Холодильник #1 Щит управления моторами"/>
        <s v="Шкаф =MA01E10+MCS14.A51 Резервный инвертор 30 kW"/>
        <s v="Шкаф =MA01E10+MCS14.A2+MF11A01TOP-M101 Шлеппер на входе холодильника #1 Секция #1 - Цепи шлеппера"/>
        <s v="Шкаф =MA01E10+MCS14.A3+MF11A01TOP-M102 Шлеппер на входе холодильника #1 Секция #1 - Цепной подъемник"/>
        <s v="Шкаф =MA01E10+MCS14.A4+MF11A01TOP-M201 Шлеппер на входе холодильника #1 Секция #2 - Цепи шлеппера"/>
        <s v="Шкаф =MA01E10+MCS14.A5+MF11A01TOP-M202 Шлеппер на входе холодильника #1 Секция #2 - Цепной подъемник"/>
        <s v="Шкаф =MA01E10+MCS14.A47+MF11A03TOP-M101 Шлеппер на выходе холодильника #1 Секция #1 - Цепи шлеппера"/>
        <s v="Шкаф =MA01E10+MCS14.A48+MF11A03TOP-M102 Шлеппер на выходе холодильника #1 Секция #1 - Цепной подъемник"/>
        <s v="Шкаф =MA01E10+MCS14.A49+MF11A03TOP-M201 Шлеппер на выходе холодильника #1 Секция #2 - Цепи шлеппера"/>
        <s v="Шкаф =MA01E10+MCS14.A50+MF11A03TOP-M202 Шлеппер на выходе холодильника #1 Секция #2 - Цепной подъемник"/>
        <s v="Шкаф =MA01E10+MCS14.A43+MF11A02DCB-M201 Холодильника #1 Кластерный привод дисков"/>
        <s v="Шкаф =MA01E10+MCS14.A44+MF11A02DCB-M202 Холодильника #1 Кластерный привод дисков"/>
        <s v="Шкаф =MA01E10+MCS14.A6+MF11A02DCB-M101 Холодильник #1 Привод дисков - секция #1"/>
        <s v="Шкаф =MA01E10+MCS14.A7+MF11A02DCB-M102 Холодильник #1 Привод дисков - секция #1"/>
        <s v="Шкаф =MA01E10+MCS14.A8+MF11A02DCB-M103 Холодильник #1 Привод дисков - секция #1"/>
        <s v="Шкаф =MA01E10+MCS14.A9+MF11A02DCB-M104 Холодильник #1 Привод дисков - секция #1"/>
        <s v="Шкаф =MA01E10+MCS14.A42+MF11A02DCB-M137 Холодильник #1 Привод дисков - секция #1и2"/>
        <s v="Шкаф =MA01E10+MCS14.A52 Резервный инвертор 3 kW"/>
        <s v="Шкаф =MA01E10+MCS14.A18+MF11A02DCB-M113 Холодильник #1 Привод дисков - секция #2"/>
        <s v="Шкаф =MA01E10+MCS14.A19+MF11A02DCB-M114 Холодильник #1 Привод дисков - секция #2"/>
        <s v="Шкаф =MA01E10+MCS14.A20+MF11A02DCB-M115 Холодильник #1 Привод дисков - секция #2"/>
        <s v="Шкаф =MA01E10+MCS14.A21+MF11A02DCB-M116 Холодильник #1 Привод дисков - секция #2"/>
        <s v="Шкаф =MA01E10+MCS14.A22+MF11A02DCB-M117 Холодильник #1 Привод дисков - секция #2"/>
        <s v="Шкаф =MA01E10+MCS14.A23+MF11A02DCB-M118 Холодильник #1 Привод дисков - секция #2"/>
        <s v="Шкаф =MA01E10+MCS14.A24+MF11A02DCB-M119 Холодильник #1 Привод дисков - секция #2"/>
        <s v="Шкаф =MA01E10+MCS14.A25+MF11A02DCB-M120 Холодильник #1 Привод дисков - секция #2"/>
        <s v="Шкаф =MA01E10+MCS14.A26+MF11A02DCB-M121 Холодильник #1 Привод дисков - секция #1 и2"/>
        <s v="Шкаф =MA01E10+MCS14.A27+MF11A02DCB-M122 Холодильник #1 Привод дисков - секция #1 и2"/>
        <s v="Шкаф =MA01E10+MCS14.A28+MF11A02DCB-M123 Холодильник #1 Привод дисков - секция #1 и2"/>
        <s v="Шкаф =MA01E10+MCS14.A29+MF11A02DCB-M124 Холодильник #1 Привод дисков - секция #1 и2"/>
        <s v="Шкаф =MA01E10+MCS31.A12+MG81Y61CLG-A001 Система консистентной смазки PG2 , Блок #1 &amp; #2 Местная панель управления"/>
      </sharedItems>
    </cacheField>
    <cacheField name="Кол-во" numFmtId="0">
      <sharedItems containsString="0" containsBlank="1" containsNumber="1" containsInteger="1" minValue="1" maxValue="16"/>
    </cacheField>
    <cacheField name="Инвентарный номер" numFmtId="0">
      <sharedItems containsBlank="1" containsMixedTypes="1" containsNumber="1" containsInteger="1" minValue="144100013" maxValue="144490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x v="0"/>
    <x v="0"/>
    <s v="SINAMICS DCM, 4-квадрантный, ввод 3AC 400V/25A, якорь DC 420V/30A, карта памяти"/>
    <x v="0"/>
    <x v="0"/>
    <n v="1"/>
    <m/>
  </r>
  <r>
    <x v="0"/>
    <x v="0"/>
    <x v="0"/>
    <x v="1"/>
    <s v="SINAMICS DCM, 4-квадрантный, ввод 3AC 400V/50A, якорь DC 420V/60A, карта памяти"/>
    <x v="0"/>
    <x v="1"/>
    <n v="1"/>
    <m/>
  </r>
  <r>
    <x v="0"/>
    <x v="0"/>
    <x v="0"/>
    <x v="1"/>
    <s v="SINAMICS DCM, 4-квадрантный, ввод 3AC 400V/50A, якорь DC 420V/60A, карта памяти"/>
    <x v="0"/>
    <x v="2"/>
    <n v="1"/>
    <m/>
  </r>
  <r>
    <x v="0"/>
    <x v="0"/>
    <x v="0"/>
    <x v="1"/>
    <s v="SINAMICS DCM, 4-квадрантный, ввод 3AC 400V/50A, якорь DC 420V/60A, карта памяти"/>
    <x v="0"/>
    <x v="3"/>
    <n v="1"/>
    <m/>
  </r>
  <r>
    <x v="0"/>
    <x v="0"/>
    <x v="0"/>
    <x v="2"/>
    <s v="SINAMICS DCM, 4-квадрантный, ввод 3AC 400V/174A якорь DC 420V/210A, карта памяти"/>
    <x v="0"/>
    <x v="4"/>
    <n v="1"/>
    <m/>
  </r>
  <r>
    <x v="0"/>
    <x v="0"/>
    <x v="0"/>
    <x v="3"/>
    <s v="SINAMICS DCM, 4-квадрантный, ввод 3AC 480V/174A, якорь DC 500V/210A, карта памяти"/>
    <x v="0"/>
    <x v="5"/>
    <n v="1"/>
    <m/>
  </r>
  <r>
    <x v="0"/>
    <x v="0"/>
    <x v="0"/>
    <x v="3"/>
    <s v="SINAMICS DCM, 4-квадрантный, ввод 3AC 480V/174A, якорь DC 500V/210A, карта памяти"/>
    <x v="0"/>
    <x v="6"/>
    <n v="1"/>
    <m/>
  </r>
  <r>
    <x v="0"/>
    <x v="0"/>
    <x v="0"/>
    <x v="4"/>
    <s v="SINAMICS DCM, 4-квадрантный, ввод 3AC 400V/332A, якорь DC 420V/400A, карта памяти"/>
    <x v="0"/>
    <x v="7"/>
    <n v="1"/>
    <m/>
  </r>
  <r>
    <x v="0"/>
    <x v="1"/>
    <x v="0"/>
    <x v="5"/>
    <s v="G00+G20+G63+L11+L21+Q82"/>
    <x v="1"/>
    <x v="8"/>
    <n v="1"/>
    <s v="100000042175"/>
  </r>
  <r>
    <x v="0"/>
    <x v="1"/>
    <x v="0"/>
    <x v="5"/>
    <s v="G00+G20+G63+L11+L21+Q82"/>
    <x v="1"/>
    <x v="9"/>
    <n v="1"/>
    <s v="100000042173"/>
  </r>
  <r>
    <x v="0"/>
    <x v="1"/>
    <x v="0"/>
    <x v="5"/>
    <s v="G00-G20-G63-L11-L21"/>
    <x v="1"/>
    <x v="10"/>
    <n v="1"/>
    <s v="100000058008"/>
  </r>
  <r>
    <x v="0"/>
    <x v="1"/>
    <x v="0"/>
    <x v="5"/>
    <s v="G00-G20-G63-L11-L21"/>
    <x v="1"/>
    <x v="11"/>
    <n v="1"/>
    <s v="100000058009"/>
  </r>
  <r>
    <x v="0"/>
    <x v="1"/>
    <x v="0"/>
    <x v="5"/>
    <s v="G00-G20-G63-L11-L21"/>
    <x v="1"/>
    <x v="12"/>
    <n v="1"/>
    <s v="100000058010"/>
  </r>
  <r>
    <x v="0"/>
    <x v="1"/>
    <x v="0"/>
    <x v="5"/>
    <s v="G00-G20-G63-L11-L21"/>
    <x v="1"/>
    <x v="13"/>
    <n v="1"/>
    <s v="100000058011"/>
  </r>
  <r>
    <x v="0"/>
    <x v="1"/>
    <x v="0"/>
    <x v="5"/>
    <s v="G00-G20-G63-L11-L21"/>
    <x v="1"/>
    <x v="14"/>
    <n v="1"/>
    <s v="100000058028"/>
  </r>
  <r>
    <x v="0"/>
    <x v="1"/>
    <x v="0"/>
    <x v="5"/>
    <s v="G00+G20+G63+L11+L21+Q81"/>
    <x v="1"/>
    <x v="15"/>
    <n v="1"/>
    <s v="100000042091"/>
  </r>
  <r>
    <x v="0"/>
    <x v="1"/>
    <x v="0"/>
    <x v="5"/>
    <s v="G00+G20+G63+L11+L21+Q82"/>
    <x v="1"/>
    <x v="16"/>
    <n v="1"/>
    <s v="100000042093"/>
  </r>
  <r>
    <x v="0"/>
    <x v="1"/>
    <x v="0"/>
    <x v="5"/>
    <s v="G00+G20+G63+L11+L21+Q82"/>
    <x v="1"/>
    <x v="17"/>
    <n v="1"/>
    <s v="100000042330"/>
  </r>
  <r>
    <x v="0"/>
    <x v="1"/>
    <x v="0"/>
    <x v="5"/>
    <s v="G00+G20+G63+L11+L21+Q82"/>
    <x v="1"/>
    <x v="18"/>
    <n v="1"/>
    <s v="100000042087"/>
  </r>
  <r>
    <x v="0"/>
    <x v="1"/>
    <x v="0"/>
    <x v="5"/>
    <s v="G00+G20+G63+L11+L21+Q82"/>
    <x v="1"/>
    <x v="19"/>
    <n v="1"/>
    <s v="100000042094"/>
  </r>
  <r>
    <x v="0"/>
    <x v="1"/>
    <x v="0"/>
    <x v="5"/>
    <s v="G00+G20+G63+L11+L21+Q83"/>
    <x v="1"/>
    <x v="20"/>
    <n v="1"/>
    <s v="100000042091"/>
  </r>
  <r>
    <x v="0"/>
    <x v="1"/>
    <x v="0"/>
    <x v="5"/>
    <s v="G00+G20+G63+L11+L21+Q82"/>
    <x v="1"/>
    <x v="21"/>
    <n v="1"/>
    <s v="100000042331"/>
  </r>
  <r>
    <x v="0"/>
    <x v="1"/>
    <x v="0"/>
    <x v="6"/>
    <s v="G00+G20+G63+L11+L21+Q82"/>
    <x v="1"/>
    <x v="22"/>
    <n v="1"/>
    <s v="100000042095"/>
  </r>
  <r>
    <x v="0"/>
    <x v="1"/>
    <x v="0"/>
    <x v="6"/>
    <s v="G00+G20+G63+L11+L21+Q81"/>
    <x v="1"/>
    <x v="23"/>
    <n v="1"/>
    <s v="100000042091"/>
  </r>
  <r>
    <x v="0"/>
    <x v="1"/>
    <x v="0"/>
    <x v="6"/>
    <s v="G00+G20+G63+L11+L21+Q82"/>
    <x v="1"/>
    <x v="24"/>
    <n v="1"/>
    <s v="100000042174"/>
  </r>
  <r>
    <x v="0"/>
    <x v="1"/>
    <x v="0"/>
    <x v="6"/>
    <s v="G00-G20-G63-L11-L21"/>
    <x v="1"/>
    <x v="25"/>
    <n v="1"/>
    <s v="100000058012"/>
  </r>
  <r>
    <x v="0"/>
    <x v="1"/>
    <x v="0"/>
    <x v="6"/>
    <s v="G00-G20-G63-L11-L21"/>
    <x v="1"/>
    <x v="26"/>
    <n v="1"/>
    <s v="100000058013"/>
  </r>
  <r>
    <x v="0"/>
    <x v="1"/>
    <x v="0"/>
    <x v="6"/>
    <s v="G00-G20-G63-L11-L21"/>
    <x v="1"/>
    <x v="27"/>
    <n v="1"/>
    <s v="100000058129"/>
  </r>
  <r>
    <x v="0"/>
    <x v="1"/>
    <x v="0"/>
    <x v="6"/>
    <s v="G00-G20-G63-L11-L21"/>
    <x v="1"/>
    <x v="28"/>
    <n v="1"/>
    <s v="100000058014"/>
  </r>
  <r>
    <x v="0"/>
    <x v="1"/>
    <x v="0"/>
    <x v="6"/>
    <s v="G00-G20-G63-L11-L21"/>
    <x v="1"/>
    <x v="29"/>
    <n v="1"/>
    <s v="100000058015"/>
  </r>
  <r>
    <x v="0"/>
    <x v="1"/>
    <x v="0"/>
    <x v="6"/>
    <s v="G00-G20-G63-L11-L21"/>
    <x v="1"/>
    <x v="30"/>
    <n v="1"/>
    <s v="100000058037"/>
  </r>
  <r>
    <x v="0"/>
    <x v="1"/>
    <x v="0"/>
    <x v="6"/>
    <s v="G00+G20+G63+L11+L21+Q82"/>
    <x v="1"/>
    <x v="31"/>
    <n v="1"/>
    <s v="100000042062"/>
  </r>
  <r>
    <x v="0"/>
    <x v="1"/>
    <x v="0"/>
    <x v="6"/>
    <s v="G00+G20+G63+L11+L21+Q83"/>
    <x v="1"/>
    <x v="32"/>
    <n v="1"/>
    <s v="100000042091"/>
  </r>
  <r>
    <x v="0"/>
    <x v="1"/>
    <x v="0"/>
    <x v="6"/>
    <s v="G00+G20+G63+L11+L21+Q82"/>
    <x v="1"/>
    <x v="33"/>
    <n v="1"/>
    <s v="100000042060"/>
  </r>
  <r>
    <x v="0"/>
    <x v="0"/>
    <x v="0"/>
    <x v="7"/>
    <s v="SINAMICS DCM, 4-квадрантный, ввод 3AC 480V/706A, якорь DC 500V/850A, карта памяти"/>
    <x v="0"/>
    <x v="34"/>
    <n v="1"/>
    <m/>
  </r>
  <r>
    <x v="0"/>
    <x v="0"/>
    <x v="0"/>
    <x v="7"/>
    <s v="SINAMICS DCM, 4-квадрантный, ввод 3AC 480V/706A,_x000a_якорь DC 500V/850A, карта памяти"/>
    <x v="0"/>
    <x v="35"/>
    <n v="1"/>
    <m/>
  </r>
  <r>
    <x v="0"/>
    <x v="0"/>
    <x v="0"/>
    <x v="7"/>
    <s v="SINAMICS DCM, 4-квадрантный, ввод 3AC 480V/706A, якорь DC 500V/850A, карта памяти"/>
    <x v="0"/>
    <x v="36"/>
    <n v="1"/>
    <m/>
  </r>
  <r>
    <x v="0"/>
    <x v="0"/>
    <x v="0"/>
    <x v="7"/>
    <s v="SINAMICS DCM, 4-квадрантный, ввод 3AC 480V/706A, якорь DC 500V/850A, карта памяти"/>
    <x v="0"/>
    <x v="37"/>
    <n v="1"/>
    <m/>
  </r>
  <r>
    <x v="0"/>
    <x v="1"/>
    <x v="0"/>
    <x v="8"/>
    <s v="G00-G20-G63-L11-L21"/>
    <x v="1"/>
    <x v="38"/>
    <n v="1"/>
    <s v="100000058023"/>
  </r>
  <r>
    <x v="0"/>
    <x v="1"/>
    <x v="0"/>
    <x v="8"/>
    <s v="G00-G20-G63-L11-L21"/>
    <x v="1"/>
    <x v="39"/>
    <n v="1"/>
    <s v="100000058027"/>
  </r>
  <r>
    <x v="0"/>
    <x v="1"/>
    <x v="0"/>
    <x v="8"/>
    <s v="G00-G20-G63-L11-L21"/>
    <x v="1"/>
    <x v="40"/>
    <n v="1"/>
    <s v="100000057942"/>
  </r>
  <r>
    <x v="0"/>
    <x v="1"/>
    <x v="1"/>
    <x v="9"/>
    <m/>
    <x v="2"/>
    <x v="41"/>
    <n v="1"/>
    <m/>
  </r>
  <r>
    <x v="0"/>
    <x v="1"/>
    <x v="1"/>
    <x v="9"/>
    <m/>
    <x v="2"/>
    <x v="42"/>
    <n v="1"/>
    <m/>
  </r>
  <r>
    <x v="0"/>
    <x v="1"/>
    <x v="1"/>
    <x v="9"/>
    <m/>
    <x v="2"/>
    <x v="43"/>
    <n v="1"/>
    <m/>
  </r>
  <r>
    <x v="0"/>
    <x v="1"/>
    <x v="1"/>
    <x v="9"/>
    <m/>
    <x v="2"/>
    <x v="44"/>
    <n v="1"/>
    <m/>
  </r>
  <r>
    <x v="0"/>
    <x v="1"/>
    <x v="1"/>
    <x v="9"/>
    <m/>
    <x v="2"/>
    <x v="45"/>
    <n v="1"/>
    <m/>
  </r>
  <r>
    <x v="0"/>
    <x v="1"/>
    <x v="1"/>
    <x v="9"/>
    <m/>
    <x v="2"/>
    <x v="46"/>
    <n v="1"/>
    <m/>
  </r>
  <r>
    <x v="0"/>
    <x v="1"/>
    <x v="1"/>
    <x v="9"/>
    <m/>
    <x v="2"/>
    <x v="47"/>
    <n v="1"/>
    <m/>
  </r>
  <r>
    <x v="0"/>
    <x v="1"/>
    <x v="1"/>
    <x v="9"/>
    <m/>
    <x v="2"/>
    <x v="48"/>
    <n v="1"/>
    <m/>
  </r>
  <r>
    <x v="0"/>
    <x v="1"/>
    <x v="1"/>
    <x v="9"/>
    <m/>
    <x v="2"/>
    <x v="49"/>
    <n v="1"/>
    <m/>
  </r>
  <r>
    <x v="0"/>
    <x v="1"/>
    <x v="1"/>
    <x v="9"/>
    <m/>
    <x v="2"/>
    <x v="50"/>
    <n v="1"/>
    <m/>
  </r>
  <r>
    <x v="0"/>
    <x v="1"/>
    <x v="1"/>
    <x v="9"/>
    <m/>
    <x v="2"/>
    <x v="51"/>
    <n v="1"/>
    <m/>
  </r>
  <r>
    <x v="0"/>
    <x v="1"/>
    <x v="1"/>
    <x v="9"/>
    <m/>
    <x v="2"/>
    <x v="52"/>
    <n v="1"/>
    <m/>
  </r>
  <r>
    <x v="0"/>
    <x v="1"/>
    <x v="1"/>
    <x v="9"/>
    <m/>
    <x v="2"/>
    <x v="53"/>
    <n v="1"/>
    <m/>
  </r>
  <r>
    <x v="0"/>
    <x v="1"/>
    <x v="1"/>
    <x v="9"/>
    <m/>
    <x v="2"/>
    <x v="54"/>
    <n v="1"/>
    <m/>
  </r>
  <r>
    <x v="0"/>
    <x v="1"/>
    <x v="1"/>
    <x v="9"/>
    <m/>
    <x v="2"/>
    <x v="55"/>
    <n v="1"/>
    <m/>
  </r>
  <r>
    <x v="0"/>
    <x v="1"/>
    <x v="1"/>
    <x v="9"/>
    <m/>
    <x v="2"/>
    <x v="56"/>
    <n v="1"/>
    <m/>
  </r>
  <r>
    <x v="0"/>
    <x v="1"/>
    <x v="1"/>
    <x v="9"/>
    <m/>
    <x v="2"/>
    <x v="57"/>
    <n v="1"/>
    <m/>
  </r>
  <r>
    <x v="0"/>
    <x v="1"/>
    <x v="1"/>
    <x v="9"/>
    <m/>
    <x v="2"/>
    <x v="58"/>
    <n v="1"/>
    <m/>
  </r>
  <r>
    <x v="0"/>
    <x v="1"/>
    <x v="1"/>
    <x v="9"/>
    <m/>
    <x v="2"/>
    <x v="59"/>
    <n v="1"/>
    <m/>
  </r>
  <r>
    <x v="1"/>
    <x v="2"/>
    <x v="1"/>
    <x v="10"/>
    <m/>
    <x v="3"/>
    <x v="60"/>
    <n v="1"/>
    <m/>
  </r>
  <r>
    <x v="0"/>
    <x v="1"/>
    <x v="1"/>
    <x v="11"/>
    <m/>
    <x v="2"/>
    <x v="61"/>
    <n v="1"/>
    <m/>
  </r>
  <r>
    <x v="0"/>
    <x v="1"/>
    <x v="1"/>
    <x v="11"/>
    <m/>
    <x v="2"/>
    <x v="62"/>
    <n v="1"/>
    <m/>
  </r>
  <r>
    <x v="0"/>
    <x v="1"/>
    <x v="1"/>
    <x v="11"/>
    <m/>
    <x v="2"/>
    <x v="63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0"/>
    <x v="1"/>
    <x v="2"/>
    <x v="12"/>
    <m/>
    <x v="2"/>
    <x v="64"/>
    <n v="1"/>
    <m/>
  </r>
  <r>
    <x v="1"/>
    <x v="2"/>
    <x v="2"/>
    <x v="13"/>
    <m/>
    <x v="3"/>
    <x v="65"/>
    <n v="1"/>
    <m/>
  </r>
  <r>
    <x v="0"/>
    <x v="1"/>
    <x v="2"/>
    <x v="14"/>
    <m/>
    <x v="2"/>
    <x v="64"/>
    <n v="1"/>
    <m/>
  </r>
  <r>
    <x v="0"/>
    <x v="1"/>
    <x v="2"/>
    <x v="14"/>
    <m/>
    <x v="2"/>
    <x v="64"/>
    <n v="1"/>
    <m/>
  </r>
  <r>
    <x v="0"/>
    <x v="1"/>
    <x v="2"/>
    <x v="14"/>
    <m/>
    <x v="2"/>
    <x v="64"/>
    <n v="1"/>
    <m/>
  </r>
  <r>
    <x v="0"/>
    <x v="0"/>
    <x v="3"/>
    <x v="15"/>
    <m/>
    <x v="4"/>
    <x v="66"/>
    <n v="1"/>
    <m/>
  </r>
  <r>
    <x v="0"/>
    <x v="0"/>
    <x v="3"/>
    <x v="15"/>
    <m/>
    <x v="4"/>
    <x v="67"/>
    <n v="1"/>
    <m/>
  </r>
  <r>
    <x v="0"/>
    <x v="0"/>
    <x v="3"/>
    <x v="15"/>
    <m/>
    <x v="4"/>
    <x v="68"/>
    <n v="1"/>
    <m/>
  </r>
  <r>
    <x v="0"/>
    <x v="0"/>
    <x v="3"/>
    <x v="15"/>
    <m/>
    <x v="4"/>
    <x v="69"/>
    <n v="1"/>
    <m/>
  </r>
  <r>
    <x v="0"/>
    <x v="0"/>
    <x v="3"/>
    <x v="15"/>
    <m/>
    <x v="4"/>
    <x v="70"/>
    <n v="1"/>
    <m/>
  </r>
  <r>
    <x v="0"/>
    <x v="0"/>
    <x v="3"/>
    <x v="15"/>
    <m/>
    <x v="4"/>
    <x v="71"/>
    <n v="1"/>
    <m/>
  </r>
  <r>
    <x v="0"/>
    <x v="0"/>
    <x v="3"/>
    <x v="15"/>
    <m/>
    <x v="4"/>
    <x v="72"/>
    <n v="1"/>
    <m/>
  </r>
  <r>
    <x v="0"/>
    <x v="0"/>
    <x v="3"/>
    <x v="15"/>
    <m/>
    <x v="4"/>
    <x v="73"/>
    <n v="1"/>
    <m/>
  </r>
  <r>
    <x v="0"/>
    <x v="0"/>
    <x v="3"/>
    <x v="15"/>
    <m/>
    <x v="4"/>
    <x v="74"/>
    <n v="1"/>
    <m/>
  </r>
  <r>
    <x v="0"/>
    <x v="0"/>
    <x v="3"/>
    <x v="15"/>
    <m/>
    <x v="4"/>
    <x v="75"/>
    <n v="1"/>
    <m/>
  </r>
  <r>
    <x v="0"/>
    <x v="0"/>
    <x v="3"/>
    <x v="15"/>
    <m/>
    <x v="4"/>
    <x v="76"/>
    <n v="1"/>
    <m/>
  </r>
  <r>
    <x v="0"/>
    <x v="0"/>
    <x v="3"/>
    <x v="15"/>
    <m/>
    <x v="4"/>
    <x v="77"/>
    <n v="1"/>
    <m/>
  </r>
  <r>
    <x v="0"/>
    <x v="0"/>
    <x v="3"/>
    <x v="16"/>
    <m/>
    <x v="4"/>
    <x v="78"/>
    <n v="1"/>
    <n v="144490834"/>
  </r>
  <r>
    <x v="0"/>
    <x v="0"/>
    <x v="3"/>
    <x v="16"/>
    <m/>
    <x v="4"/>
    <x v="79"/>
    <n v="1"/>
    <m/>
  </r>
  <r>
    <x v="1"/>
    <x v="2"/>
    <x v="3"/>
    <x v="17"/>
    <m/>
    <x v="5"/>
    <x v="80"/>
    <n v="1"/>
    <n v="144100028"/>
  </r>
  <r>
    <x v="1"/>
    <x v="2"/>
    <x v="3"/>
    <x v="17"/>
    <m/>
    <x v="5"/>
    <x v="81"/>
    <n v="1"/>
    <n v="144100029"/>
  </r>
  <r>
    <x v="1"/>
    <x v="2"/>
    <x v="3"/>
    <x v="17"/>
    <m/>
    <x v="5"/>
    <x v="82"/>
    <n v="1"/>
    <n v="144100030"/>
  </r>
  <r>
    <x v="1"/>
    <x v="2"/>
    <x v="3"/>
    <x v="17"/>
    <m/>
    <x v="5"/>
    <x v="83"/>
    <n v="1"/>
    <n v="144100031"/>
  </r>
  <r>
    <x v="1"/>
    <x v="2"/>
    <x v="3"/>
    <x v="17"/>
    <m/>
    <x v="5"/>
    <x v="84"/>
    <n v="1"/>
    <n v="144100013"/>
  </r>
  <r>
    <x v="1"/>
    <x v="2"/>
    <x v="3"/>
    <x v="17"/>
    <m/>
    <x v="5"/>
    <x v="85"/>
    <n v="1"/>
    <n v="144100013"/>
  </r>
  <r>
    <x v="1"/>
    <x v="2"/>
    <x v="3"/>
    <x v="17"/>
    <m/>
    <x v="5"/>
    <x v="86"/>
    <n v="1"/>
    <n v="144100013"/>
  </r>
  <r>
    <x v="0"/>
    <x v="1"/>
    <x v="3"/>
    <x v="18"/>
    <m/>
    <x v="6"/>
    <x v="87"/>
    <n v="1"/>
    <s v="144201167_x000a__x000a_"/>
  </r>
  <r>
    <x v="0"/>
    <x v="1"/>
    <x v="3"/>
    <x v="18"/>
    <m/>
    <x v="6"/>
    <x v="88"/>
    <n v="1"/>
    <m/>
  </r>
  <r>
    <x v="0"/>
    <x v="1"/>
    <x v="3"/>
    <x v="19"/>
    <m/>
    <x v="6"/>
    <x v="89"/>
    <n v="1"/>
    <m/>
  </r>
  <r>
    <x v="0"/>
    <x v="1"/>
    <x v="3"/>
    <x v="19"/>
    <m/>
    <x v="6"/>
    <x v="90"/>
    <n v="1"/>
    <m/>
  </r>
  <r>
    <x v="0"/>
    <x v="1"/>
    <x v="3"/>
    <x v="19"/>
    <m/>
    <x v="6"/>
    <x v="91"/>
    <n v="1"/>
    <m/>
  </r>
  <r>
    <x v="0"/>
    <x v="1"/>
    <x v="3"/>
    <x v="19"/>
    <m/>
    <x v="6"/>
    <x v="92"/>
    <n v="1"/>
    <m/>
  </r>
  <r>
    <x v="0"/>
    <x v="1"/>
    <x v="3"/>
    <x v="19"/>
    <m/>
    <x v="6"/>
    <x v="93"/>
    <n v="1"/>
    <m/>
  </r>
  <r>
    <x v="0"/>
    <x v="1"/>
    <x v="3"/>
    <x v="19"/>
    <m/>
    <x v="6"/>
    <x v="94"/>
    <n v="1"/>
    <m/>
  </r>
  <r>
    <x v="0"/>
    <x v="1"/>
    <x v="3"/>
    <x v="20"/>
    <m/>
    <x v="6"/>
    <x v="95"/>
    <n v="1"/>
    <m/>
  </r>
  <r>
    <x v="0"/>
    <x v="1"/>
    <x v="3"/>
    <x v="21"/>
    <m/>
    <x v="6"/>
    <x v="96"/>
    <n v="1"/>
    <m/>
  </r>
  <r>
    <x v="0"/>
    <x v="1"/>
    <x v="3"/>
    <x v="21"/>
    <m/>
    <x v="6"/>
    <x v="97"/>
    <n v="1"/>
    <m/>
  </r>
  <r>
    <x v="0"/>
    <x v="1"/>
    <x v="3"/>
    <x v="21"/>
    <m/>
    <x v="6"/>
    <x v="98"/>
    <n v="1"/>
    <m/>
  </r>
  <r>
    <x v="0"/>
    <x v="1"/>
    <x v="3"/>
    <x v="21"/>
    <m/>
    <x v="6"/>
    <x v="99"/>
    <n v="1"/>
    <m/>
  </r>
  <r>
    <x v="0"/>
    <x v="1"/>
    <x v="3"/>
    <x v="22"/>
    <m/>
    <x v="6"/>
    <x v="100"/>
    <n v="1"/>
    <s v="144100015_x000a_"/>
  </r>
  <r>
    <x v="0"/>
    <x v="1"/>
    <x v="3"/>
    <x v="22"/>
    <m/>
    <x v="6"/>
    <x v="101"/>
    <n v="1"/>
    <m/>
  </r>
  <r>
    <x v="0"/>
    <x v="1"/>
    <x v="3"/>
    <x v="22"/>
    <m/>
    <x v="6"/>
    <x v="102"/>
    <n v="1"/>
    <m/>
  </r>
  <r>
    <x v="0"/>
    <x v="1"/>
    <x v="3"/>
    <x v="22"/>
    <m/>
    <x v="6"/>
    <x v="103"/>
    <n v="1"/>
    <m/>
  </r>
  <r>
    <x v="0"/>
    <x v="1"/>
    <x v="3"/>
    <x v="22"/>
    <m/>
    <x v="6"/>
    <x v="104"/>
    <n v="1"/>
    <m/>
  </r>
  <r>
    <x v="0"/>
    <x v="1"/>
    <x v="3"/>
    <x v="22"/>
    <m/>
    <x v="6"/>
    <x v="105"/>
    <n v="1"/>
    <m/>
  </r>
  <r>
    <x v="1"/>
    <x v="2"/>
    <x v="3"/>
    <x v="23"/>
    <m/>
    <x v="7"/>
    <x v="106"/>
    <n v="3"/>
    <m/>
  </r>
  <r>
    <x v="1"/>
    <x v="2"/>
    <x v="3"/>
    <x v="23"/>
    <m/>
    <x v="7"/>
    <x v="107"/>
    <n v="1"/>
    <n v="144201612"/>
  </r>
  <r>
    <x v="1"/>
    <x v="2"/>
    <x v="3"/>
    <x v="23"/>
    <m/>
    <x v="7"/>
    <x v="108"/>
    <n v="1"/>
    <m/>
  </r>
  <r>
    <x v="1"/>
    <x v="2"/>
    <x v="3"/>
    <x v="24"/>
    <m/>
    <x v="7"/>
    <x v="109"/>
    <n v="16"/>
    <m/>
  </r>
  <r>
    <x v="1"/>
    <x v="2"/>
    <x v="3"/>
    <x v="24"/>
    <m/>
    <x v="7"/>
    <x v="110"/>
    <n v="16"/>
    <m/>
  </r>
  <r>
    <x v="1"/>
    <x v="2"/>
    <x v="3"/>
    <x v="24"/>
    <m/>
    <x v="7"/>
    <x v="111"/>
    <n v="16"/>
    <m/>
  </r>
  <r>
    <x v="1"/>
    <x v="2"/>
    <x v="3"/>
    <x v="24"/>
    <m/>
    <x v="7"/>
    <x v="112"/>
    <n v="16"/>
    <m/>
  </r>
  <r>
    <x v="1"/>
    <x v="2"/>
    <x v="3"/>
    <x v="24"/>
    <m/>
    <x v="7"/>
    <x v="113"/>
    <n v="16"/>
    <m/>
  </r>
  <r>
    <x v="1"/>
    <x v="2"/>
    <x v="3"/>
    <x v="24"/>
    <m/>
    <x v="7"/>
    <x v="114"/>
    <n v="16"/>
    <m/>
  </r>
  <r>
    <x v="1"/>
    <x v="2"/>
    <x v="3"/>
    <x v="24"/>
    <m/>
    <x v="8"/>
    <x v="115"/>
    <n v="16"/>
    <m/>
  </r>
  <r>
    <x v="1"/>
    <x v="2"/>
    <x v="3"/>
    <x v="24"/>
    <m/>
    <x v="8"/>
    <x v="116"/>
    <n v="16"/>
    <m/>
  </r>
  <r>
    <x v="1"/>
    <x v="2"/>
    <x v="3"/>
    <x v="24"/>
    <m/>
    <x v="8"/>
    <x v="117"/>
    <n v="16"/>
    <m/>
  </r>
  <r>
    <x v="1"/>
    <x v="2"/>
    <x v="3"/>
    <x v="24"/>
    <m/>
    <x v="8"/>
    <x v="118"/>
    <n v="16"/>
    <m/>
  </r>
  <r>
    <x v="0"/>
    <x v="0"/>
    <x v="3"/>
    <x v="25"/>
    <m/>
    <x v="9"/>
    <x v="119"/>
    <n v="1"/>
    <n v="144205510"/>
  </r>
  <r>
    <x v="0"/>
    <x v="0"/>
    <x v="3"/>
    <x v="25"/>
    <m/>
    <x v="9"/>
    <x v="120"/>
    <n v="1"/>
    <n v="144205511"/>
  </r>
  <r>
    <x v="0"/>
    <x v="0"/>
    <x v="3"/>
    <x v="26"/>
    <m/>
    <x v="10"/>
    <x v="121"/>
    <n v="1"/>
    <n v="144490834"/>
  </r>
  <r>
    <x v="0"/>
    <x v="0"/>
    <x v="3"/>
    <x v="26"/>
    <m/>
    <x v="10"/>
    <x v="122"/>
    <n v="1"/>
    <n v="144490834"/>
  </r>
  <r>
    <x v="0"/>
    <x v="0"/>
    <x v="3"/>
    <x v="26"/>
    <m/>
    <x v="10"/>
    <x v="123"/>
    <n v="1"/>
    <m/>
  </r>
  <r>
    <x v="0"/>
    <x v="0"/>
    <x v="3"/>
    <x v="15"/>
    <m/>
    <x v="10"/>
    <x v="124"/>
    <n v="1"/>
    <m/>
  </r>
  <r>
    <x v="0"/>
    <x v="0"/>
    <x v="3"/>
    <x v="15"/>
    <m/>
    <x v="10"/>
    <x v="125"/>
    <n v="1"/>
    <m/>
  </r>
  <r>
    <x v="0"/>
    <x v="0"/>
    <x v="3"/>
    <x v="15"/>
    <m/>
    <x v="10"/>
    <x v="126"/>
    <n v="1"/>
    <m/>
  </r>
  <r>
    <x v="0"/>
    <x v="0"/>
    <x v="3"/>
    <x v="15"/>
    <m/>
    <x v="10"/>
    <x v="127"/>
    <n v="1"/>
    <m/>
  </r>
  <r>
    <x v="1"/>
    <x v="3"/>
    <x v="3"/>
    <x v="27"/>
    <m/>
    <x v="11"/>
    <x v="128"/>
    <n v="1"/>
    <m/>
  </r>
  <r>
    <x v="1"/>
    <x v="3"/>
    <x v="3"/>
    <x v="27"/>
    <m/>
    <x v="11"/>
    <x v="129"/>
    <n v="1"/>
    <n v="144203041"/>
  </r>
  <r>
    <x v="1"/>
    <x v="3"/>
    <x v="3"/>
    <x v="27"/>
    <m/>
    <x v="11"/>
    <x v="130"/>
    <n v="1"/>
    <n v="144200189"/>
  </r>
  <r>
    <x v="1"/>
    <x v="3"/>
    <x v="3"/>
    <x v="28"/>
    <m/>
    <x v="11"/>
    <x v="131"/>
    <n v="1"/>
    <n v="144207353"/>
  </r>
  <r>
    <x v="1"/>
    <x v="3"/>
    <x v="3"/>
    <x v="28"/>
    <m/>
    <x v="11"/>
    <x v="132"/>
    <n v="1"/>
    <m/>
  </r>
  <r>
    <x v="1"/>
    <x v="3"/>
    <x v="3"/>
    <x v="28"/>
    <m/>
    <x v="11"/>
    <x v="133"/>
    <n v="1"/>
    <m/>
  </r>
  <r>
    <x v="1"/>
    <x v="3"/>
    <x v="3"/>
    <x v="29"/>
    <m/>
    <x v="11"/>
    <x v="134"/>
    <n v="1"/>
    <n v="144203049"/>
  </r>
  <r>
    <x v="1"/>
    <x v="3"/>
    <x v="3"/>
    <x v="29"/>
    <m/>
    <x v="11"/>
    <x v="135"/>
    <n v="1"/>
    <m/>
  </r>
  <r>
    <x v="1"/>
    <x v="3"/>
    <x v="3"/>
    <x v="30"/>
    <m/>
    <x v="11"/>
    <x v="136"/>
    <n v="1"/>
    <n v="144203040"/>
  </r>
  <r>
    <x v="1"/>
    <x v="3"/>
    <x v="4"/>
    <x v="31"/>
    <m/>
    <x v="12"/>
    <x v="137"/>
    <n v="1"/>
    <m/>
  </r>
  <r>
    <x v="1"/>
    <x v="3"/>
    <x v="4"/>
    <x v="31"/>
    <m/>
    <x v="12"/>
    <x v="138"/>
    <n v="1"/>
    <m/>
  </r>
  <r>
    <x v="1"/>
    <x v="3"/>
    <x v="4"/>
    <x v="31"/>
    <m/>
    <x v="12"/>
    <x v="139"/>
    <n v="1"/>
    <m/>
  </r>
  <r>
    <x v="1"/>
    <x v="3"/>
    <x v="4"/>
    <x v="32"/>
    <m/>
    <x v="12"/>
    <x v="140"/>
    <n v="1"/>
    <m/>
  </r>
  <r>
    <x v="1"/>
    <x v="3"/>
    <x v="3"/>
    <x v="33"/>
    <m/>
    <x v="12"/>
    <x v="141"/>
    <n v="1"/>
    <m/>
  </r>
  <r>
    <x v="1"/>
    <x v="3"/>
    <x v="3"/>
    <x v="33"/>
    <m/>
    <x v="12"/>
    <x v="142"/>
    <n v="1"/>
    <m/>
  </r>
  <r>
    <x v="1"/>
    <x v="3"/>
    <x v="3"/>
    <x v="33"/>
    <m/>
    <x v="12"/>
    <x v="143"/>
    <n v="1"/>
    <m/>
  </r>
  <r>
    <x v="1"/>
    <x v="3"/>
    <x v="3"/>
    <x v="34"/>
    <m/>
    <x v="12"/>
    <x v="144"/>
    <n v="1"/>
    <m/>
  </r>
  <r>
    <x v="1"/>
    <x v="3"/>
    <x v="3"/>
    <x v="34"/>
    <m/>
    <x v="12"/>
    <x v="145"/>
    <n v="1"/>
    <m/>
  </r>
  <r>
    <x v="1"/>
    <x v="3"/>
    <x v="3"/>
    <x v="35"/>
    <m/>
    <x v="12"/>
    <x v="146"/>
    <n v="1"/>
    <m/>
  </r>
  <r>
    <x v="1"/>
    <x v="3"/>
    <x v="3"/>
    <x v="35"/>
    <m/>
    <x v="12"/>
    <x v="147"/>
    <n v="1"/>
    <m/>
  </r>
  <r>
    <x v="1"/>
    <x v="3"/>
    <x v="3"/>
    <x v="35"/>
    <m/>
    <x v="12"/>
    <x v="148"/>
    <n v="1"/>
    <m/>
  </r>
  <r>
    <x v="1"/>
    <x v="3"/>
    <x v="3"/>
    <x v="35"/>
    <m/>
    <x v="12"/>
    <x v="149"/>
    <n v="1"/>
    <m/>
  </r>
  <r>
    <x v="1"/>
    <x v="3"/>
    <x v="3"/>
    <x v="35"/>
    <m/>
    <x v="12"/>
    <x v="150"/>
    <n v="1"/>
    <m/>
  </r>
  <r>
    <x v="1"/>
    <x v="3"/>
    <x v="3"/>
    <x v="36"/>
    <m/>
    <x v="12"/>
    <x v="151"/>
    <n v="1"/>
    <m/>
  </r>
  <r>
    <x v="1"/>
    <x v="3"/>
    <x v="3"/>
    <x v="36"/>
    <m/>
    <x v="12"/>
    <x v="152"/>
    <n v="1"/>
    <m/>
  </r>
  <r>
    <x v="1"/>
    <x v="3"/>
    <x v="3"/>
    <x v="36"/>
    <m/>
    <x v="12"/>
    <x v="153"/>
    <n v="1"/>
    <m/>
  </r>
  <r>
    <x v="1"/>
    <x v="3"/>
    <x v="3"/>
    <x v="36"/>
    <m/>
    <x v="12"/>
    <x v="154"/>
    <n v="1"/>
    <m/>
  </r>
  <r>
    <x v="0"/>
    <x v="1"/>
    <x v="5"/>
    <x v="37"/>
    <m/>
    <x v="13"/>
    <x v="155"/>
    <n v="1"/>
    <n v="144107154"/>
  </r>
  <r>
    <x v="0"/>
    <x v="1"/>
    <x v="5"/>
    <x v="37"/>
    <m/>
    <x v="13"/>
    <x v="156"/>
    <n v="1"/>
    <n v="144107155"/>
  </r>
  <r>
    <x v="0"/>
    <x v="1"/>
    <x v="5"/>
    <x v="38"/>
    <s v="(S00)"/>
    <x v="13"/>
    <x v="157"/>
    <n v="1"/>
    <s v="144100006_x000a_"/>
  </r>
  <r>
    <x v="0"/>
    <x v="1"/>
    <x v="5"/>
    <x v="38"/>
    <s v="(G94,G66,G67,S00,K00,K01)"/>
    <x v="13"/>
    <x v="158"/>
    <n v="1"/>
    <m/>
  </r>
  <r>
    <x v="0"/>
    <x v="1"/>
    <x v="5"/>
    <x v="39"/>
    <s v="(G95 K00 K01 K11 S00)"/>
    <x v="14"/>
    <x v="159"/>
    <n v="1"/>
    <m/>
  </r>
  <r>
    <x v="0"/>
    <x v="0"/>
    <x v="5"/>
    <x v="40"/>
    <s v="(G97,S00,K02,K11)"/>
    <x v="15"/>
    <x v="160"/>
    <n v="1"/>
    <n v="144204002"/>
  </r>
  <r>
    <x v="0"/>
    <x v="0"/>
    <x v="5"/>
    <x v="40"/>
    <s v="(G97,S00,K02,K11)"/>
    <x v="15"/>
    <x v="161"/>
    <n v="1"/>
    <m/>
  </r>
  <r>
    <x v="0"/>
    <x v="0"/>
    <x v="5"/>
    <x v="40"/>
    <s v="(G97,S00,K02,K11)"/>
    <x v="15"/>
    <x v="162"/>
    <n v="1"/>
    <m/>
  </r>
  <r>
    <x v="0"/>
    <x v="0"/>
    <x v="5"/>
    <x v="40"/>
    <s v="(G97,S00,K02,K11)"/>
    <x v="15"/>
    <x v="163"/>
    <n v="1"/>
    <m/>
  </r>
  <r>
    <x v="0"/>
    <x v="0"/>
    <x v="5"/>
    <x v="40"/>
    <s v="(G97,S00,K02,K11)"/>
    <x v="15"/>
    <x v="164"/>
    <n v="1"/>
    <m/>
  </r>
  <r>
    <x v="0"/>
    <x v="0"/>
    <x v="5"/>
    <x v="41"/>
    <s v="(G95,S00,K01,K11)"/>
    <x v="15"/>
    <x v="165"/>
    <n v="1"/>
    <m/>
  </r>
  <r>
    <x v="0"/>
    <x v="1"/>
    <x v="5"/>
    <x v="42"/>
    <s v="(S00,K01)"/>
    <x v="13"/>
    <x v="166"/>
    <n v="1"/>
    <m/>
  </r>
  <r>
    <x v="0"/>
    <x v="1"/>
    <x v="5"/>
    <x v="42"/>
    <s v="(S00,K01)"/>
    <x v="13"/>
    <x v="167"/>
    <n v="1"/>
    <m/>
  </r>
  <r>
    <x v="0"/>
    <x v="1"/>
    <x v="5"/>
    <x v="42"/>
    <s v="(G94,S00,K00,K01,K11)"/>
    <x v="13"/>
    <x v="168"/>
    <n v="1"/>
    <m/>
  </r>
  <r>
    <x v="0"/>
    <x v="1"/>
    <x v="5"/>
    <x v="42"/>
    <s v="(G94,S00,K00,K01,K11)"/>
    <x v="13"/>
    <x v="169"/>
    <n v="1"/>
    <m/>
  </r>
  <r>
    <x v="0"/>
    <x v="0"/>
    <x v="5"/>
    <x v="42"/>
    <s v="(G95,K01,K11)"/>
    <x v="16"/>
    <x v="170"/>
    <n v="1"/>
    <n v="144100025"/>
  </r>
  <r>
    <x v="0"/>
    <x v="0"/>
    <x v="5"/>
    <x v="42"/>
    <s v="(G95,K01,K11)"/>
    <x v="16"/>
    <x v="171"/>
    <n v="1"/>
    <m/>
  </r>
  <r>
    <x v="0"/>
    <x v="0"/>
    <x v="5"/>
    <x v="42"/>
    <s v="(G95,K01,K11)"/>
    <x v="16"/>
    <x v="172"/>
    <n v="1"/>
    <m/>
  </r>
  <r>
    <x v="0"/>
    <x v="0"/>
    <x v="5"/>
    <x v="42"/>
    <s v="(G95,S00,K00,K01,K11)"/>
    <x v="17"/>
    <x v="173"/>
    <n v="1"/>
    <n v="144205510"/>
  </r>
  <r>
    <x v="0"/>
    <x v="0"/>
    <x v="5"/>
    <x v="42"/>
    <s v="(G95,S00,K00,K01,K11)"/>
    <x v="17"/>
    <x v="174"/>
    <n v="1"/>
    <m/>
  </r>
  <r>
    <x v="0"/>
    <x v="0"/>
    <x v="5"/>
    <x v="42"/>
    <s v="(G95,S00,K00,K01,K11)"/>
    <x v="17"/>
    <x v="175"/>
    <n v="1"/>
    <m/>
  </r>
  <r>
    <x v="0"/>
    <x v="0"/>
    <x v="5"/>
    <x v="42"/>
    <s v="(G95,S00,K00,K01,K11)"/>
    <x v="17"/>
    <x v="176"/>
    <n v="1"/>
    <m/>
  </r>
  <r>
    <x v="0"/>
    <x v="0"/>
    <x v="5"/>
    <x v="42"/>
    <s v="(G95,S00,K00,K01,K11)"/>
    <x v="17"/>
    <x v="177"/>
    <n v="1"/>
    <n v="144205511"/>
  </r>
  <r>
    <x v="0"/>
    <x v="0"/>
    <x v="5"/>
    <x v="42"/>
    <s v="(G95,S00,K00,K01,K11)"/>
    <x v="17"/>
    <x v="178"/>
    <n v="1"/>
    <m/>
  </r>
  <r>
    <x v="0"/>
    <x v="0"/>
    <x v="5"/>
    <x v="42"/>
    <s v="(G95,S00,K00,K01,K11)"/>
    <x v="17"/>
    <x v="179"/>
    <n v="1"/>
    <m/>
  </r>
  <r>
    <x v="0"/>
    <x v="0"/>
    <x v="5"/>
    <x v="42"/>
    <s v="(G95,S00,K00,K01,K11)"/>
    <x v="17"/>
    <x v="180"/>
    <n v="1"/>
    <m/>
  </r>
  <r>
    <x v="0"/>
    <x v="0"/>
    <x v="5"/>
    <x v="43"/>
    <s v="(G95,S00,K01,K11)"/>
    <x v="16"/>
    <x v="181"/>
    <n v="1"/>
    <m/>
  </r>
  <r>
    <x v="0"/>
    <x v="0"/>
    <x v="5"/>
    <x v="43"/>
    <s v="(G95,S00,K01,K11)"/>
    <x v="16"/>
    <x v="182"/>
    <n v="1"/>
    <m/>
  </r>
  <r>
    <x v="0"/>
    <x v="0"/>
    <x v="5"/>
    <x v="43"/>
    <s v="(G95,S00,K01,K11)"/>
    <x v="16"/>
    <x v="183"/>
    <n v="1"/>
    <m/>
  </r>
  <r>
    <x v="0"/>
    <x v="0"/>
    <x v="5"/>
    <x v="43"/>
    <s v="(G95,S00,K01,K11)"/>
    <x v="16"/>
    <x v="184"/>
    <n v="1"/>
    <m/>
  </r>
  <r>
    <x v="0"/>
    <x v="0"/>
    <x v="5"/>
    <x v="43"/>
    <s v="(G95,S00,K01,K11)"/>
    <x v="16"/>
    <x v="185"/>
    <n v="1"/>
    <m/>
  </r>
  <r>
    <x v="0"/>
    <x v="1"/>
    <x v="5"/>
    <x v="44"/>
    <s v="(S00,K01)"/>
    <x v="13"/>
    <x v="186"/>
    <n v="1"/>
    <m/>
  </r>
  <r>
    <x v="0"/>
    <x v="1"/>
    <x v="5"/>
    <x v="44"/>
    <s v="(S00,K01)"/>
    <x v="13"/>
    <x v="187"/>
    <n v="1"/>
    <m/>
  </r>
  <r>
    <x v="0"/>
    <x v="0"/>
    <x v="5"/>
    <x v="44"/>
    <s v="(G97,S00,K00,K02,K11)"/>
    <x v="15"/>
    <x v="188"/>
    <n v="1"/>
    <m/>
  </r>
  <r>
    <x v="0"/>
    <x v="0"/>
    <x v="5"/>
    <x v="44"/>
    <s v="(G97,S00,K00,K02,K11)"/>
    <x v="15"/>
    <x v="189"/>
    <n v="1"/>
    <m/>
  </r>
  <r>
    <x v="0"/>
    <x v="0"/>
    <x v="5"/>
    <x v="44"/>
    <s v="(G97,S00,K00,K02,K11)"/>
    <x v="15"/>
    <x v="190"/>
    <n v="1"/>
    <m/>
  </r>
  <r>
    <x v="0"/>
    <x v="0"/>
    <x v="5"/>
    <x v="44"/>
    <s v="(G97,S00,K00,K02,K11)"/>
    <x v="15"/>
    <x v="191"/>
    <n v="1"/>
    <m/>
  </r>
  <r>
    <x v="0"/>
    <x v="0"/>
    <x v="5"/>
    <x v="44"/>
    <s v="(G97,S00,K00,K02,K11)"/>
    <x v="15"/>
    <x v="192"/>
    <n v="1"/>
    <m/>
  </r>
  <r>
    <x v="0"/>
    <x v="1"/>
    <x v="5"/>
    <x v="45"/>
    <s v="(G95,S00,K00,K01,K11)"/>
    <x v="14"/>
    <x v="193"/>
    <n v="1"/>
    <n v="144203019"/>
  </r>
  <r>
    <x v="0"/>
    <x v="1"/>
    <x v="5"/>
    <x v="45"/>
    <s v="(G95,S00,K00,K01,K11)"/>
    <x v="14"/>
    <x v="194"/>
    <n v="1"/>
    <m/>
  </r>
  <r>
    <x v="0"/>
    <x v="1"/>
    <x v="5"/>
    <x v="45"/>
    <s v="(G95,S00,K00,K01,K11)"/>
    <x v="14"/>
    <x v="195"/>
    <n v="1"/>
    <m/>
  </r>
  <r>
    <x v="0"/>
    <x v="1"/>
    <x v="5"/>
    <x v="45"/>
    <s v="(G95,S00,K00,K01,K11)"/>
    <x v="14"/>
    <x v="196"/>
    <n v="1"/>
    <n v="144203027"/>
  </r>
  <r>
    <x v="0"/>
    <x v="1"/>
    <x v="5"/>
    <x v="46"/>
    <s v="(G94,S00,K00,K01,K11)"/>
    <x v="13"/>
    <x v="197"/>
    <n v="1"/>
    <s v="144100019_x000a__x000a_"/>
  </r>
  <r>
    <x v="0"/>
    <x v="0"/>
    <x v="5"/>
    <x v="47"/>
    <s v="(G64,K01,K11)"/>
    <x v="17"/>
    <x v="198"/>
    <n v="1"/>
    <n v="144205510"/>
  </r>
  <r>
    <x v="0"/>
    <x v="0"/>
    <x v="5"/>
    <x v="47"/>
    <s v="(G64,K01,K11)"/>
    <x v="17"/>
    <x v="199"/>
    <n v="1"/>
    <n v="144205511"/>
  </r>
  <r>
    <x v="0"/>
    <x v="0"/>
    <x v="5"/>
    <x v="48"/>
    <s v="(G95,S00,K01,K11)"/>
    <x v="15"/>
    <x v="200"/>
    <n v="1"/>
    <m/>
  </r>
  <r>
    <x v="0"/>
    <x v="0"/>
    <x v="5"/>
    <x v="48"/>
    <s v="(G95,S00,K01,K11)"/>
    <x v="15"/>
    <x v="201"/>
    <n v="1"/>
    <m/>
  </r>
  <r>
    <x v="1"/>
    <x v="2"/>
    <x v="2"/>
    <x v="49"/>
    <s v="G91+"/>
    <x v="8"/>
    <x v="202"/>
    <n v="1"/>
    <n v="144100628"/>
  </r>
  <r>
    <x v="1"/>
    <x v="2"/>
    <x v="2"/>
    <x v="50"/>
    <s v="G91+"/>
    <x v="8"/>
    <x v="203"/>
    <n v="1"/>
    <m/>
  </r>
  <r>
    <x v="1"/>
    <x v="2"/>
    <x v="2"/>
    <x v="50"/>
    <s v="G91+"/>
    <x v="8"/>
    <x v="204"/>
    <n v="1"/>
    <m/>
  </r>
  <r>
    <x v="1"/>
    <x v="2"/>
    <x v="2"/>
    <x v="50"/>
    <s v="G91+"/>
    <x v="8"/>
    <x v="205"/>
    <n v="1"/>
    <m/>
  </r>
  <r>
    <x v="1"/>
    <x v="2"/>
    <x v="2"/>
    <x v="50"/>
    <s v="G91+"/>
    <x v="8"/>
    <x v="206"/>
    <n v="1"/>
    <m/>
  </r>
  <r>
    <x v="1"/>
    <x v="2"/>
    <x v="2"/>
    <x v="50"/>
    <s v="G91+"/>
    <x v="8"/>
    <x v="207"/>
    <n v="1"/>
    <m/>
  </r>
  <r>
    <x v="1"/>
    <x v="2"/>
    <x v="2"/>
    <x v="50"/>
    <s v="G91+"/>
    <x v="8"/>
    <x v="208"/>
    <n v="1"/>
    <m/>
  </r>
  <r>
    <x v="1"/>
    <x v="2"/>
    <x v="2"/>
    <x v="50"/>
    <s v="G91+"/>
    <x v="8"/>
    <x v="209"/>
    <n v="1"/>
    <m/>
  </r>
  <r>
    <x v="1"/>
    <x v="2"/>
    <x v="2"/>
    <x v="50"/>
    <s v="G91+"/>
    <x v="8"/>
    <x v="210"/>
    <n v="1"/>
    <m/>
  </r>
  <r>
    <x v="1"/>
    <x v="2"/>
    <x v="2"/>
    <x v="50"/>
    <s v="G91+"/>
    <x v="8"/>
    <x v="211"/>
    <n v="1"/>
    <m/>
  </r>
  <r>
    <x v="1"/>
    <x v="2"/>
    <x v="2"/>
    <x v="50"/>
    <s v="G91+"/>
    <x v="8"/>
    <x v="212"/>
    <n v="1"/>
    <m/>
  </r>
  <r>
    <x v="1"/>
    <x v="3"/>
    <x v="2"/>
    <x v="51"/>
    <m/>
    <x v="12"/>
    <x v="213"/>
    <n v="1"/>
    <m/>
  </r>
  <r>
    <x v="1"/>
    <x v="3"/>
    <x v="2"/>
    <x v="51"/>
    <m/>
    <x v="12"/>
    <x v="214"/>
    <n v="1"/>
    <m/>
  </r>
  <r>
    <x v="1"/>
    <x v="3"/>
    <x v="2"/>
    <x v="52"/>
    <m/>
    <x v="12"/>
    <x v="215"/>
    <n v="1"/>
    <n v="144100016"/>
  </r>
  <r>
    <x v="1"/>
    <x v="3"/>
    <x v="2"/>
    <x v="52"/>
    <m/>
    <x v="12"/>
    <x v="216"/>
    <n v="1"/>
    <m/>
  </r>
  <r>
    <x v="0"/>
    <x v="1"/>
    <x v="6"/>
    <x v="53"/>
    <s v="SINAMICS УПРАВЛЯЮЩИЙ МОДУЛЬ CU320-2 PN 6SL3040-1MA01-0AA0 + COMPACTFLASH CARD 6SL3054-0FB10-1BA0"/>
    <x v="18"/>
    <x v="217"/>
    <n v="1"/>
    <m/>
  </r>
  <r>
    <x v="0"/>
    <x v="1"/>
    <x v="6"/>
    <x v="54"/>
    <s v="SINAMICS УПРАВЛЯЮЩИЙ МОДУЛЬ CU320-2 PN 6SL3040-1MA01-0AA0 + COMPACTFLASH CARD 6SL3054-0FB10-1BA0"/>
    <x v="18"/>
    <x v="218"/>
    <n v="1"/>
    <m/>
  </r>
  <r>
    <x v="0"/>
    <x v="1"/>
    <x v="0"/>
    <x v="55"/>
    <s v="(G00,G10,S01)"/>
    <x v="19"/>
    <x v="219"/>
    <n v="1"/>
    <m/>
  </r>
  <r>
    <x v="0"/>
    <x v="1"/>
    <x v="0"/>
    <x v="55"/>
    <s v="(G00,G10,S01)"/>
    <x v="19"/>
    <x v="220"/>
    <n v="1"/>
    <m/>
  </r>
  <r>
    <x v="0"/>
    <x v="1"/>
    <x v="0"/>
    <x v="55"/>
    <s v="(G00,G10,S01)"/>
    <x v="19"/>
    <x v="219"/>
    <n v="1"/>
    <m/>
  </r>
  <r>
    <x v="0"/>
    <x v="0"/>
    <x v="0"/>
    <x v="5"/>
    <s v="(G00,G20)"/>
    <x v="10"/>
    <x v="221"/>
    <n v="1"/>
    <m/>
  </r>
  <r>
    <x v="0"/>
    <x v="0"/>
    <x v="0"/>
    <x v="5"/>
    <s v="(G00,G20)"/>
    <x v="10"/>
    <x v="222"/>
    <n v="1"/>
    <m/>
  </r>
  <r>
    <x v="0"/>
    <x v="1"/>
    <x v="0"/>
    <x v="56"/>
    <s v="(G00,G10,S01,L10)"/>
    <x v="19"/>
    <x v="223"/>
    <n v="1"/>
    <m/>
  </r>
  <r>
    <x v="0"/>
    <x v="1"/>
    <x v="0"/>
    <x v="56"/>
    <s v="(G00,G10,S01,L10)"/>
    <x v="19"/>
    <x v="224"/>
    <n v="1"/>
    <m/>
  </r>
  <r>
    <x v="0"/>
    <x v="1"/>
    <x v="0"/>
    <x v="56"/>
    <s v="(G00,G10,S01,L10)"/>
    <x v="19"/>
    <x v="225"/>
    <n v="1"/>
    <m/>
  </r>
  <r>
    <x v="1"/>
    <x v="4"/>
    <x v="7"/>
    <x v="57"/>
    <s v="SINAMICS S120 УПРАВЛЯЮЩИЙ МОДУЛЬ CU310-2 PN 6SL3040-1LA01-0AA0 + COMPACTFLASH CARD 6SL3054-0FC00-1BA0 (версия V5.2)"/>
    <x v="20"/>
    <x v="65"/>
    <n v="1"/>
    <m/>
  </r>
  <r>
    <x v="1"/>
    <x v="4"/>
    <x v="7"/>
    <x v="57"/>
    <s v="SINAMICS S120 УПРАВЛЯЮЩИЙ МОДУЛЬ CU310-2 PN 6SL3040-1LA01-0AA0 + COMPACTFLASH CARD 6SL3054-0FC00-1BA0 (версия V5.2)"/>
    <x v="20"/>
    <x v="65"/>
    <n v="1"/>
    <m/>
  </r>
  <r>
    <x v="1"/>
    <x v="4"/>
    <x v="7"/>
    <x v="58"/>
    <s v="SINAMICS S120 УПРАВЛЯЮЩИЙ МОДУЛЬ CU310-2 PN 6SL3040-1LA01-0AA0 + COMPACTFLASH CARD 6SL3054-0FC00-1BA0 (версия V5.2)"/>
    <x v="5"/>
    <x v="226"/>
    <n v="1"/>
    <m/>
  </r>
  <r>
    <x v="1"/>
    <x v="4"/>
    <x v="7"/>
    <x v="58"/>
    <s v="SINAMICS S120 УПРАВЛЯЮЩИЙ МОДУЛЬ CU310-2 PN 6SL3040-1LA01-0AA0 + COMPACTFLASH CARD 6SL3054-0FC00-1BA0 (версия V5.2)"/>
    <x v="5"/>
    <x v="227"/>
    <n v="1"/>
    <m/>
  </r>
  <r>
    <x v="0"/>
    <x v="1"/>
    <x v="6"/>
    <x v="59"/>
    <m/>
    <x v="18"/>
    <x v="217"/>
    <n v="1"/>
    <m/>
  </r>
  <r>
    <x v="0"/>
    <x v="1"/>
    <x v="6"/>
    <x v="59"/>
    <m/>
    <x v="18"/>
    <x v="218"/>
    <n v="1"/>
    <m/>
  </r>
  <r>
    <x v="0"/>
    <x v="1"/>
    <x v="6"/>
    <x v="60"/>
    <s v="SINAMICS УПРАВЛЯЮЩИЙ МОДУЛЬ CU320-2 PN 6SL3040-1MA01-0AA0 + COMPACTFLASH CARD 6SL3054-0FB00-1BA0"/>
    <x v="18"/>
    <x v="228"/>
    <n v="1"/>
    <m/>
  </r>
  <r>
    <x v="0"/>
    <x v="1"/>
    <x v="6"/>
    <x v="61"/>
    <s v="SINAMICS УПРАВЛЯЮЩИЙ МОДУЛЬ CU320-2 PN 6SL3040-1MA01-0AA0 + COMPACTFLASH CARD 6SL3054-0FB00-1BA0"/>
    <x v="18"/>
    <x v="228"/>
    <n v="1"/>
    <m/>
  </r>
  <r>
    <x v="0"/>
    <x v="1"/>
    <x v="6"/>
    <x v="62"/>
    <m/>
    <x v="21"/>
    <x v="229"/>
    <n v="1"/>
    <m/>
  </r>
  <r>
    <x v="0"/>
    <x v="1"/>
    <x v="6"/>
    <x v="62"/>
    <m/>
    <x v="21"/>
    <x v="230"/>
    <n v="1"/>
    <m/>
  </r>
  <r>
    <x v="0"/>
    <x v="1"/>
    <x v="6"/>
    <x v="62"/>
    <m/>
    <x v="21"/>
    <x v="231"/>
    <n v="1"/>
    <m/>
  </r>
  <r>
    <x v="0"/>
    <x v="1"/>
    <x v="6"/>
    <x v="62"/>
    <m/>
    <x v="21"/>
    <x v="232"/>
    <n v="1"/>
    <m/>
  </r>
  <r>
    <x v="1"/>
    <x v="4"/>
    <x v="6"/>
    <x v="63"/>
    <s v="SINAMICS УПРАВЛЯЮЩИЙ МОДУЛЬ CU320-2 PN 6SL3040-1MA01-0AA0 + COMPACTFLASH CARD 6SL3054-0FB10-1BA0"/>
    <x v="5"/>
    <x v="233"/>
    <n v="1"/>
    <m/>
  </r>
  <r>
    <x v="1"/>
    <x v="4"/>
    <x v="6"/>
    <x v="63"/>
    <s v="SINAMICS УПРАВЛЯЮЩИЙ МОДУЛЬ CU320-2 PN 6SL3040-1MA01-0AA0 + COMPACTFLASH CARD 6SL3054-0FB10-1BA0"/>
    <x v="5"/>
    <x v="234"/>
    <n v="1"/>
    <m/>
  </r>
  <r>
    <x v="1"/>
    <x v="4"/>
    <x v="6"/>
    <x v="63"/>
    <s v="SINAMICS УПРАВЛЯЮЩИЙ МОДУЛЬ CU320-2 PN 6SL3040-1MA01-0AA0 + COMPACTFLASH CARD 6SL3054-0FB10-1BA0"/>
    <x v="5"/>
    <x v="235"/>
    <n v="1"/>
    <m/>
  </r>
  <r>
    <x v="1"/>
    <x v="4"/>
    <x v="6"/>
    <x v="63"/>
    <s v="SINAMICS УПРАВЛЯЮЩИЙ МОДУЛЬ CU320-2 PN 6SL3040-1MA01-0AA0 + COMPACTFLASH CARD 6SL3054-0FB10-1BA0"/>
    <x v="5"/>
    <x v="236"/>
    <n v="1"/>
    <m/>
  </r>
  <r>
    <x v="1"/>
    <x v="4"/>
    <x v="6"/>
    <x v="63"/>
    <s v="SINAMICS УПРАВЛЯЮЩИЙ МОДУЛЬ CU320-2 PN 6SL3040-1MA01-0AA0 + COMPACTFLASH CARD 6SL3054-0FB10-1BA0"/>
    <x v="5"/>
    <x v="237"/>
    <n v="1"/>
    <m/>
  </r>
  <r>
    <x v="1"/>
    <x v="4"/>
    <x v="6"/>
    <x v="63"/>
    <s v="SINAMICS УПРАВЛЯЮЩИЙ МОДУЛЬ CU320-2 PN 6SL3040-1MA01-0AA0 + COMPACTFLASH CARD 6SL3054-0FB10-1BA0"/>
    <x v="5"/>
    <x v="238"/>
    <n v="1"/>
    <m/>
  </r>
  <r>
    <x v="1"/>
    <x v="4"/>
    <x v="6"/>
    <x v="63"/>
    <s v="SINAMICS УПРАВЛЯЮЩИЙ МОДУЛЬ CU320-2 PN 6SL3040-1MA01-0AA0 + COMPACTFLASH CARD 6SL3054-0FB10-1BA0"/>
    <x v="5"/>
    <x v="239"/>
    <n v="1"/>
    <m/>
  </r>
  <r>
    <x v="1"/>
    <x v="4"/>
    <x v="6"/>
    <x v="64"/>
    <s v="?"/>
    <x v="5"/>
    <x v="240"/>
    <n v="1"/>
    <m/>
  </r>
  <r>
    <x v="1"/>
    <x v="4"/>
    <x v="6"/>
    <x v="64"/>
    <s v="?"/>
    <x v="5"/>
    <x v="241"/>
    <n v="1"/>
    <m/>
  </r>
  <r>
    <x v="1"/>
    <x v="4"/>
    <x v="6"/>
    <x v="64"/>
    <s v="?"/>
    <x v="5"/>
    <x v="242"/>
    <n v="1"/>
    <m/>
  </r>
  <r>
    <x v="1"/>
    <x v="4"/>
    <x v="6"/>
    <x v="65"/>
    <s v="?"/>
    <x v="5"/>
    <x v="243"/>
    <n v="1"/>
    <m/>
  </r>
  <r>
    <x v="1"/>
    <x v="4"/>
    <x v="6"/>
    <x v="66"/>
    <s v="?"/>
    <x v="5"/>
    <x v="244"/>
    <n v="1"/>
    <m/>
  </r>
  <r>
    <x v="1"/>
    <x v="4"/>
    <x v="6"/>
    <x v="66"/>
    <s v="?"/>
    <x v="5"/>
    <x v="245"/>
    <n v="1"/>
    <m/>
  </r>
  <r>
    <x v="1"/>
    <x v="4"/>
    <x v="6"/>
    <x v="67"/>
    <s v="?"/>
    <x v="5"/>
    <x v="246"/>
    <n v="1"/>
    <m/>
  </r>
  <r>
    <x v="0"/>
    <x v="1"/>
    <x v="6"/>
    <x v="68"/>
    <s v="SINAMICS УПРАВЛЯЮЩИЙ МОДУЛЬ CU320-2 PN 6SL3040-1MA01-0AA0 + COMPACTFLASH CARD 6SL3054-0ЕН10-1BA0 v.4.07"/>
    <x v="21"/>
    <x v="247"/>
    <n v="2"/>
    <m/>
  </r>
  <r>
    <x v="0"/>
    <x v="1"/>
    <x v="6"/>
    <x v="69"/>
    <s v="SINAMICS УПРАВЛЯЮЩИЙ МОДУЛЬ CU320-2 PN 6SL3040-1MA01-0AA0 + COMPACTFLASH CARD 6SL3054-0ЕН10-1BA0 v.4.07"/>
    <x v="21"/>
    <x v="248"/>
    <n v="6"/>
    <m/>
  </r>
  <r>
    <x v="0"/>
    <x v="1"/>
    <x v="6"/>
    <x v="69"/>
    <s v="SINAMICS УПРАВЛЯЮЩИЙ МОДУЛЬ CU320-2 PN 6SL3040-1MA01-0AA0 + COMPACTFLASH CARD 6SL3054-0ЕН10-1BA0 v.4.07"/>
    <x v="21"/>
    <x v="249"/>
    <n v="6"/>
    <m/>
  </r>
  <r>
    <x v="0"/>
    <x v="1"/>
    <x v="6"/>
    <x v="69"/>
    <s v="SINAMICS УПРАВЛЯЮЩИЙ МОДУЛЬ CU320-2 PN 6SL3040-1MA01-0AA0 + COMPACTFLASH CARD 6SL3054-0ЕН10-1BA0 v.4.07"/>
    <x v="21"/>
    <x v="250"/>
    <n v="6"/>
    <m/>
  </r>
  <r>
    <x v="0"/>
    <x v="1"/>
    <x v="6"/>
    <x v="69"/>
    <s v="SINAMICS УПРАВЛЯЮЩИЙ МОДУЛЬ CU320-2 PN 6SL3040-1MA01-0AA0 + COMPACTFLASH CARD 6SL3054-0ЕН10-1BA0 v.4.07"/>
    <x v="21"/>
    <x v="251"/>
    <n v="6"/>
    <m/>
  </r>
  <r>
    <x v="0"/>
    <x v="1"/>
    <x v="6"/>
    <x v="69"/>
    <s v="SINAMICS УПРАВЛЯЮЩИЙ МОДУЛЬ CU320-2 PN 6SL3040-1MA01-0AA0 + COMPACTFLASH CARD 6SL3054-0ЕН10-1BA0 v.4.07"/>
    <x v="21"/>
    <x v="252"/>
    <n v="6"/>
    <m/>
  </r>
  <r>
    <x v="0"/>
    <x v="1"/>
    <x v="6"/>
    <x v="69"/>
    <s v="SINAMICS УПРАВЛЯЮЩИЙ МОДУЛЬ CU320-2 PN 6SL3040-1MA01-0AA0 + COMPACTFLASH CARD 6SL3054-0ЕН10-1BA0 v.4.07"/>
    <x v="21"/>
    <x v="253"/>
    <n v="6"/>
    <m/>
  </r>
  <r>
    <x v="0"/>
    <x v="1"/>
    <x v="6"/>
    <x v="70"/>
    <s v="SINAMICS УПРАВЛЯЮЩИЙ МОДУЛЬ CU320-2 PN 6SL3040-1MA01-0AA0 + COMPACTFLASH CARD 6SL3054-0ЕН10-1BA0 v.4.07"/>
    <x v="21"/>
    <x v="254"/>
    <n v="2"/>
    <m/>
  </r>
  <r>
    <x v="0"/>
    <x v="1"/>
    <x v="6"/>
    <x v="71"/>
    <s v="SINAMICS УПРАВЛЯЮЩИЙ МОДУЛЬ CU320-2 PN 6SL3040-1MA01-0AA0 + COMPACTFLASH CARD 6SL3054-0ЕН10-1BA0 v.4.07"/>
    <x v="21"/>
    <x v="247"/>
    <n v="2"/>
    <m/>
  </r>
  <r>
    <x v="0"/>
    <x v="1"/>
    <x v="6"/>
    <x v="72"/>
    <s v="SINAMICS УПРАВЛЯЮЩИЙ МОДУЛЬ CU320-2 PN 6SL3040-1MA01-0AA0 + COMPACTFLASH CARD 6SL3054-0ЕН10-1BA0 v.4.07"/>
    <x v="21"/>
    <x v="254"/>
    <n v="1"/>
    <m/>
  </r>
  <r>
    <x v="1"/>
    <x v="3"/>
    <x v="6"/>
    <x v="73"/>
    <s v="SINAMICS УПРАВЛЯЮЩИЙ МОДУЛЬ CU320-2 PN 6SL3040-1MA01-0AA0 + COMPACTFLASH CARD 6SL3054-0FC01-1BA0 (версия V5.2)"/>
    <x v="22"/>
    <x v="255"/>
    <n v="1"/>
    <m/>
  </r>
  <r>
    <x v="1"/>
    <x v="3"/>
    <x v="6"/>
    <x v="73"/>
    <s v="SINAMICS УПРАВЛЯЮЩИЙ МОДУЛЬ CU320-2 PN 6SL3040-1MA01-0AA0 + COMPACTFLASH CARD 6SL3054-0FC01-1BA0 (версия V5.2)"/>
    <x v="22"/>
    <x v="256"/>
    <n v="1"/>
    <m/>
  </r>
  <r>
    <x v="1"/>
    <x v="3"/>
    <x v="6"/>
    <x v="73"/>
    <s v="SINAMICS УПРАВЛЯЮЩИЙ МОДУЛЬ CU320-2 PN 6SL3040-1MA01-0AA0 + COMPACTFLASH CARD 6SL3054-0FC01-1BA0 (версия V5.2)"/>
    <x v="22"/>
    <x v="257"/>
    <n v="1"/>
    <m/>
  </r>
  <r>
    <x v="0"/>
    <x v="1"/>
    <x v="6"/>
    <x v="74"/>
    <s v="SINAMICS УПРАВЛЯЮЩИЙ МОДУЛЬ CU320-2 PN 6SL3040-1MA01-0AA0 + COMPACTFLASH CARD 6SL3054-0FC01-1BA0 (версия V5.2)  A10-U0                                                                         SINAMICS МОДУЛЬ ДАТЧИКА SMC30 6SL3055-0AA00-5CA2                     A10-U7 ; A11-U7 ; A12-U7 ; A13-U7  SINAMICS operator panel AOP30 6SL3055-0AA00-4CA3 A10-P90"/>
    <x v="18"/>
    <x v="258"/>
    <n v="1"/>
    <m/>
  </r>
  <r>
    <x v="0"/>
    <x v="1"/>
    <x v="6"/>
    <x v="75"/>
    <s v="SINAMICS УПРАВЛЯЮЩИЙ МОДУЛЬ CU320-2 PN 6SL3040-1MA01-0AA0 + COMPACTFLASH CARD 6SL3054-0FC01-1BA0 (версия V5.2)  A10-U0                                                                         SINAMICS МОДУЛЬ ДАТЧИКА SMC30 6SL3055-0AA00-5CA2                     A10-U7 ; A11-U7 ; A12-U7 ; A13-U7  SINAMICS operator panel AOP30 6SL3055-0AA00-4CA3 A10-P90"/>
    <x v="18"/>
    <x v="259"/>
    <n v="1"/>
    <m/>
  </r>
  <r>
    <x v="0"/>
    <x v="1"/>
    <x v="6"/>
    <x v="76"/>
    <s v="SINAMICS УПРАВЛЯЮЩИЙ МОДУЛЬ CU320-2 PN 6SL3040-1MA01-0AA0 + COMPACTFLASH CARD 6SL3054-0FC01-1BA0 (версия V5.2)  A10-U0                                                                         SINAMICS МОДУЛЬ ДАТЧИКА SMC30 6SL3055-0AA00-5CA2                     A10-U7 ; A11-U7 ; A12-U7 ; A13-U7  SINAMICS operator panel AOP30 6SL3055-0AA00-4CA3 A10-P90"/>
    <x v="18"/>
    <x v="260"/>
    <n v="1"/>
    <m/>
  </r>
  <r>
    <x v="0"/>
    <x v="1"/>
    <x v="6"/>
    <x v="77"/>
    <s v="SINAMICS УПРАВЛЯЮЩИЙ МОДУЛЬ CU320-2 PN 6SL3040-1MA01-0AA0 + COMPACTFLASH CARD 6SL3054-0FC01-1BA0 (версия V5.2)  A10-U0                                                                         SINAMICS МОДУЛЬ ДАТЧИКА SMC30 6SL3055-0AA00-5CA2                     A10-U7 ; A11-U7 ; A12-U7 ; A13-U7  SINAMICS operator panel AOP30 6SL3055-0AA00-4CA3 A10-P90"/>
    <x v="18"/>
    <x v="261"/>
    <n v="1"/>
    <m/>
  </r>
  <r>
    <x v="0"/>
    <x v="1"/>
    <x v="6"/>
    <x v="78"/>
    <s v="SINAMICS УПРАВЛЯЮЩИЙ МОДУЛЬ CU320-2 PN 6SL3040-1MA01-0AA0 + COMPACTFLASH CARD 6SL3054-0FC01-1BA0 (версия V5.2)  A14-U0                                                                         SINAMICS МОДУЛЬ ДАТЧИКА SMC30 6SL3055-0AA00-5CA2                     A14-U7 ; A15-U7 ; A16-U7 ; A17-U7  SINAMICS operator panel AOP30 6SL3055-0AA00-4CA3 A14-P90"/>
    <x v="18"/>
    <x v="262"/>
    <n v="1"/>
    <m/>
  </r>
  <r>
    <x v="0"/>
    <x v="1"/>
    <x v="6"/>
    <x v="79"/>
    <s v="SINAMICS УПРАВЛЯЮЩИЙ МОДУЛЬ CU320-2 PN 6SL3040-1MA01-0AA0 + COMPACTFLASH CARD 6SL3054-0FC01-1BA0 (версия V5.2)  A14-U0                                                                         SINAMICS МОДУЛЬ ДАТЧИКА SMC30 6SL3055-0AA00-5CA2                     A14-U7 ; A15-U7 ; A16-U7 ; A17-U7  SINAMICS operator panel AOP30 6SL3055-0AA00-4CA3 A14-P90"/>
    <x v="18"/>
    <x v="263"/>
    <n v="1"/>
    <m/>
  </r>
  <r>
    <x v="0"/>
    <x v="1"/>
    <x v="6"/>
    <x v="80"/>
    <s v="SINAMICS УПРАВЛЯЮЩИЙ МОДУЛЬ CU320-2 PN 6SL3040-1MA01-0AA0 + COMPACTFLASH CARD 6SL3054-0FC01-1BA0 (версия V5.2)  A14-U0                                                                         SINAMICS МОДУЛЬ ДАТЧИКА SMC30 6SL3055-0AA00-5CA2                     A14-U7 ; A15-U7 ; A16-U7 ; A17-U7  SINAMICS operator panel AOP30 6SL3055-0AA00-4CA3 A14-P90"/>
    <x v="18"/>
    <x v="264"/>
    <n v="1"/>
    <m/>
  </r>
  <r>
    <x v="0"/>
    <x v="1"/>
    <x v="6"/>
    <x v="81"/>
    <s v="SINAMICS УПРАВЛЯЮЩИЙ МОДУЛЬ CU320-2 PN 6SL3040-1MA01-0AA0 + COMPACTFLASH CARD 6SL3054-0FC01-1BA0 (версия V5.2)  A14-U0                                                                         SINAMICS МОДУЛЬ ДАТЧИКА SMC30 6SL3055-0AA00-5CA2                     A14-U7 ; A15-U7 ; A16-U7 ; A17-U7  SINAMICS operator panel AOP30 6SL3055-0AA00-4CA3 A14-P90"/>
    <x v="18"/>
    <x v="265"/>
    <n v="1"/>
    <m/>
  </r>
  <r>
    <x v="0"/>
    <x v="1"/>
    <x v="6"/>
    <x v="82"/>
    <s v="SINAMICS УПРАВЛЯЮЩИЙ МОДУЛЬ CU320-2 PN 6SL3040-1MA01-0AA0 + COMPACTFLASH CARD 6SL3054-0FC01-1BA0 (версия V5.2)  A18-U0                                                                         SINAMICS МОДУЛЬ ДАТЧИКА SMC30 6SL3055-0AA00-5CA2                     A18-U7 ; A19-U7 ; A20-U7 ; A21-U7  SINAMICS operator panel AOP30 6SL3055-0AA00-4CA3 A18-P90"/>
    <x v="18"/>
    <x v="266"/>
    <n v="1"/>
    <m/>
  </r>
  <r>
    <x v="0"/>
    <x v="1"/>
    <x v="6"/>
    <x v="83"/>
    <s v="SINAMICS УПРАВЛЯЮЩИЙ МОДУЛЬ CU320-2 PN 6SL3040-1MA01-0AA0 + COMPACTFLASH CARD 6SL3054-0FC01-1BA0 (версия V5.2)  A18-U0                                                                         SINAMICS МОДУЛЬ ДАТЧИКА SMC30 6SL3055-0AA00-5CA2                     A18-U7 ; A19-U7 ; A20-U7 ; A21-U7  SINAMICS operator panel AOP30 6SL3055-0AA00-4CA3 A18-P90"/>
    <x v="18"/>
    <x v="267"/>
    <n v="1"/>
    <m/>
  </r>
  <r>
    <x v="0"/>
    <x v="1"/>
    <x v="6"/>
    <x v="84"/>
    <s v="SINAMICS УПРАВЛЯЮЩИЙ МОДУЛЬ CU320-2 PN 6SL3040-1MA01-0AA0 + COMPACTFLASH CARD 6SL3054-0FC01-1BA0 (версия V5.2)  A18-U0                                                                         SINAMICS МОДУЛЬ ДАТЧИКА SMC30 6SL3055-0AA00-5CA2                     A18-U7 ; A19-U7 ; A20-U7 ; A21-U7  SINAMICS operator panel AOP30 6SL3055-0AA00-4CA3 A18-P90"/>
    <x v="18"/>
    <x v="268"/>
    <n v="1"/>
    <m/>
  </r>
  <r>
    <x v="0"/>
    <x v="1"/>
    <x v="6"/>
    <x v="85"/>
    <s v="SINAMICS УПРАВЛЯЮЩИЙ МОДУЛЬ CU320-2 PN 6SL3040-1MA01-0AA0 + COMPACTFLASH CARD 6SL3054-0FC01-1BA0 (версия V5.2)  A18-U0                                                                         SINAMICS МОДУЛЬ ДАТЧИКА SMC30 6SL3055-0AA00-5CA2                     A18-U7 ; A19-U7 ; A20-U7 ; A21-U7  SINAMICS operator panel AOP30 6SL3055-0AA00-4CA3 A18-P90"/>
    <x v="18"/>
    <x v="269"/>
    <n v="1"/>
    <m/>
  </r>
  <r>
    <x v="0"/>
    <x v="1"/>
    <x v="6"/>
    <x v="86"/>
    <s v="SINAMICS УПРАВЛЯЮЩИЙ МОДУЛЬ CU320-2 PN 6SL3040-1MA01-0AA0 + COMPACTFLASH CARD 6SL3054-0FC01-1BA0 (версия V5.2)  A22-U0                                                                         SINAMICS МОДУЛЬ ДАТЧИКА SMC30 6SL3055-0AA00-5CA2                     A22-U7 ; A23-U7 ; A24-U7 ; A25-U7  SINAMICS operator panel AOP30 6SL3055-0AA00-4CA3 A22-P90"/>
    <x v="18"/>
    <x v="270"/>
    <n v="1"/>
    <m/>
  </r>
  <r>
    <x v="0"/>
    <x v="1"/>
    <x v="6"/>
    <x v="87"/>
    <s v="SINAMICS УПРАВЛЯЮЩИЙ МОДУЛЬ CU320-2 PN 6SL3040-1MA01-0AA0 + COMPACTFLASH CARD 6SL3054-0FC01-1BA0 (версия V5.2)  A22-U0                                                                         SINAMICS МОДУЛЬ ДАТЧИКА SMC30 6SL3055-0AA00-5CA2                     A22-U7 ; A23-U7 ; A24-U7 ; A25-U7  SINAMICS operator panel AOP30 6SL3055-0AA00-4CA3 A22-P90"/>
    <x v="18"/>
    <x v="271"/>
    <n v="1"/>
    <m/>
  </r>
  <r>
    <x v="0"/>
    <x v="1"/>
    <x v="6"/>
    <x v="88"/>
    <s v="SINAMICS УПРАВЛЯЮЩИЙ МОДУЛЬ CU320-2 PN 6SL3040-1MA01-0AA0 + COMPACTFLASH CARD 6SL3054-0FC01-1BA0 (версия V5.2)  A22-U0                                                                         SINAMICS МОДУЛЬ ДАТЧИКА SMC30 6SL3055-0AA00-5CA2                     A22-U7 ; A23-U7 ; A24-U7 ; A25-U7  SINAMICS operator panel AOP30 6SL3055-0AA00-4CA3 A22-P90"/>
    <x v="18"/>
    <x v="272"/>
    <n v="1"/>
    <m/>
  </r>
  <r>
    <x v="0"/>
    <x v="1"/>
    <x v="6"/>
    <x v="89"/>
    <s v="SINAMICS УПРАВЛЯЮЩИЙ МОДУЛЬ CU320-2 PN 6SL3040-1MA01-0AA0 + COMPACTFLASH CARD 6SL3054-0FC01-1BA0 (версия V5.2)  A22-U0                                                                         SINAMICS МОДУЛЬ ДАТЧИКА SMC30 6SL3055-0AA00-5CA2                     A22-U7 ; A23-U7 ; A24-U7 ; A25-U7  SINAMICS operator panel AOP30 6SL3055-0AA00-4CA3 A22-P90"/>
    <x v="18"/>
    <x v="273"/>
    <n v="1"/>
    <m/>
  </r>
  <r>
    <x v="0"/>
    <x v="1"/>
    <x v="6"/>
    <x v="90"/>
    <s v="SINAMICS УПРАВЛЯЮЩИЙ МОДУЛЬ CU320-2 PN 6SL3040-1MA01-0AA0 + COMPACTFLASH CARD 6SL3054-0FC01-1BA0 (версия V5.2)  A26-U0                                                                         SINAMICS МОДУЛЬ ДАТЧИКА SMC30 6SL3055-0AA00-5CA2                     A26-U7 ; A27-U7 ; A28-U7 ; A29-U7  SINAMICS operator panel AOP30 6SL3055-0AA00-4CA3 A26-P90"/>
    <x v="18"/>
    <x v="274"/>
    <n v="1"/>
    <m/>
  </r>
  <r>
    <x v="0"/>
    <x v="1"/>
    <x v="6"/>
    <x v="91"/>
    <s v="SINAMICS УПРАВЛЯЮЩИЙ МОДУЛЬ CU320-2 PN 6SL3040-1MA01-0AA0 + COMPACTFLASH CARD 6SL3054-0FC01-1BA0 (версия V5.2)  A26-U0                                                                         SINAMICS МОДУЛЬ ДАТЧИКА SMC30 6SL3055-0AA00-5CA2                     A26-U7 ; A27-U7 ; A28-U7 ; A29-U7  SINAMICS operator panel AOP30 6SL3055-0AA00-4CA3 A26-P90"/>
    <x v="18"/>
    <x v="275"/>
    <n v="1"/>
    <m/>
  </r>
  <r>
    <x v="0"/>
    <x v="1"/>
    <x v="6"/>
    <x v="92"/>
    <s v="SINAMICS УПРАВЛЯЮЩИЙ МОДУЛЬ CU320-2 PN 6SL3040-1MA01-0AA0 + COMPACTFLASH CARD 6SL3054-0FC01-1BA0 (версия V5.2)  A26-U0                                                                         SINAMICS МОДУЛЬ ДАТЧИКА SMC30 6SL3055-0AA00-5CA2                     A26-U7 ; A27-U7 ; A28-U7 ; A29-U7  SINAMICS operator panel AOP30 6SL3055-0AA00-4CA3 A26-P90"/>
    <x v="18"/>
    <x v="276"/>
    <n v="1"/>
    <m/>
  </r>
  <r>
    <x v="0"/>
    <x v="1"/>
    <x v="6"/>
    <x v="93"/>
    <s v="SINAMICS УПРАВЛЯЮЩИЙ МОДУЛЬ CU320-2 PN 6SL3040-1MA01-0AA0 + COMPACTFLASH CARD 6SL3054-0FC01-1BA0 (версия V5.2)  A26-U0                                                                         SINAMICS МОДУЛЬ ДАТЧИКА SMC30 6SL3055-0AA00-5CA2                     A26-U7 ; A27-U7 ; A28-U7 ; A29-U7  SINAMICS operator panel AOP30 6SL3055-0AA00-4CA3 A26-P90"/>
    <x v="18"/>
    <x v="277"/>
    <n v="1"/>
    <m/>
  </r>
  <r>
    <x v="0"/>
    <x v="1"/>
    <x v="6"/>
    <x v="94"/>
    <s v="SINAMICS УПРАВЛЯЮЩИЙ МОДУЛЬ CU320-2 PN 6SL3040-1MA01-0AA0 + COMPACTFLASH CARD 6SL3054-0FC01-1BA0 (версия V5.2)  A30-U0                                                                         SINAMICS МОДУЛЬ ДАТЧИКА SMC30 6SL3055-0AA00-5CA2                     A30-U7 ; A31-U7 ; A32-U7 ; A33-U7  SINAMICS operator panel AOP30 6SL3055-0AA00-4CA3 A30-P90"/>
    <x v="18"/>
    <x v="278"/>
    <n v="1"/>
    <m/>
  </r>
  <r>
    <x v="0"/>
    <x v="1"/>
    <x v="6"/>
    <x v="95"/>
    <s v="SINAMICS УПРАВЛЯЮЩИЙ МОДУЛЬ CU320-2 PN 6SL3040-1MA01-0AA0 + COMPACTFLASH CARD 6SL3054-0FC01-1BA0 (версия V5.2)  A30-U0                                                                         SINAMICS МОДУЛЬ ДАТЧИКА SMC30 6SL3055-0AA00-5CA2                     A30-U7 ; A31-U7 ; A32-U7 ; A33-U7  SINAMICS operator panel AOP30 6SL3055-0AA00-4CA3 A30-P90"/>
    <x v="18"/>
    <x v="279"/>
    <n v="1"/>
    <m/>
  </r>
  <r>
    <x v="0"/>
    <x v="1"/>
    <x v="6"/>
    <x v="96"/>
    <s v="SINAMICS УПРАВЛЯЮЩИЙ МОДУЛЬ CU320-2 PN 6SL3040-1MA01-0AA0 + COMPACTFLASH CARD 6SL3054-0FC01-1BA0 (версия V5.2)  A30-U0                                                                         SINAMICS МОДУЛЬ ДАТЧИКА SMC30 6SL3055-0AA00-5CA2                     A30-U7 ; A31-U7 ; A32-U7 ; A33-U7  SINAMICS operator panel AOP30 6SL3055-0AA00-4CA3 A30-P90"/>
    <x v="18"/>
    <x v="280"/>
    <n v="1"/>
    <m/>
  </r>
  <r>
    <x v="0"/>
    <x v="1"/>
    <x v="6"/>
    <x v="97"/>
    <s v="SINAMICS УПРАВЛЯЮЩИЙ МОДУЛЬ CU320-2 PN 6SL3040-1MA01-0AA0 + COMPACTFLASH CARD 6SL3054-0FC01-1BA0 (версия V5.2)  A30-U0                                                                         SINAMICS МОДУЛЬ ДАТЧИКА SMC30 6SL3055-0AA00-5CA2                     A30-U7 ; A31-U7 ; A32-U7 ; A33-U7  SINAMICS operator panel AOP30 6SL3055-0AA00-4CA3 A30-P90"/>
    <x v="18"/>
    <x v="281"/>
    <n v="1"/>
    <m/>
  </r>
  <r>
    <x v="0"/>
    <x v="1"/>
    <x v="6"/>
    <x v="98"/>
    <s v="SINAMICS УПРАВЛЯЮЩИЙ МОДУЛЬ CU320-2 PN 6SL3040-1MA01-0AA0 + COMPACTFLASH CARD 6SL3054-0FC01-1BA0 (версия V5.2)  A34-U0                                                                         SINAMICS МОДУЛЬ ДАТЧИКА SMC30 6SL3055-0AA00-5CA2                     A34-U7 ; A35-U7                              SINAMICS operator panel AOP30 6SL3055-0AA00-4CA3 A34-P90"/>
    <x v="18"/>
    <x v="282"/>
    <n v="1"/>
    <m/>
  </r>
  <r>
    <x v="0"/>
    <x v="1"/>
    <x v="6"/>
    <x v="99"/>
    <s v="SINAMICS УПРАВЛЯЮЩИЙ МОДУЛЬ CU320-2 PN 6SL3040-1MA01-0AA0 + COMPACTFLASH CARD 6SL3054-0FC01-1BA0 (версия V5.2)  A2-U0                                                                         SINAMICS МОДУЛЬ ДАТЧИКА SMC30 6SL3055-0AA00-5CA2                     A2-U7 ; A3-U7 ; A4-U7 ; A5-U7  SINAMICS operator panel AOP30 6SL3055-0AA00-4CA3 A2-P90"/>
    <x v="18"/>
    <x v="283"/>
    <n v="1"/>
    <m/>
  </r>
  <r>
    <x v="0"/>
    <x v="1"/>
    <x v="6"/>
    <x v="100"/>
    <s v="SINAMICS УПРАВЛЯЮЩИЙ МОДУЛЬ CU320-2 PN 6SL3040-1MA01-0AA0 + COMPACTFLASH CARD 6SL3054-0FC01-1BA0 (версия V5.2)  A2-U0                                                                         SINAMICS МОДУЛЬ ДАТЧИКА SMC30 6SL3055-0AA00-5CA2                     A2-U7 ; A3-U7 ; A4-U7 ; A5-U7  SINAMICS operator panel AOP30 6SL3055-0AA00-4CA3 A2-P90"/>
    <x v="18"/>
    <x v="284"/>
    <n v="1"/>
    <m/>
  </r>
  <r>
    <x v="0"/>
    <x v="1"/>
    <x v="6"/>
    <x v="101"/>
    <s v="SINAMICS УПРАВЛЯЮЩИЙ МОДУЛЬ CU320-2 PN 6SL3040-1MA01-0AA0 + COMPACTFLASH CARD 6SL3054-0FC01-1BA0 (версия V5.2)  A6-U0                                                                         SINAMICS МОДУЛЬ ДАТЧИКА SMC30 6SL3055-0AA00-5CA2                     A6-U7 ; A7-U7 ; A8-U7 ; A9-U7  SINAMICS operator panel AOP30 6SL3055-0AA00-4CA3 A6-P90"/>
    <x v="18"/>
    <x v="285"/>
    <n v="1"/>
    <m/>
  </r>
  <r>
    <x v="0"/>
    <x v="1"/>
    <x v="6"/>
    <x v="102"/>
    <s v="SINAMICS УПРАВЛЯЮЩИЙ МОДУЛЬ CU320-2 PN 6SL3040-1MA01-0AA0 + COMPACTFLASH CARD 6SL3054-0FC01-1BA0 (версия V5.2)  A6-U0                                                                         SINAMICS МОДУЛЬ ДАТЧИКА SMC30 6SL3055-0AA00-5CA2                     A6-U7 ; A7-U7 ; A8-U7 ; A9-U7  SINAMICS operator panel AOP30 6SL3055-0AA00-4CA3 A6-P90"/>
    <x v="18"/>
    <x v="286"/>
    <n v="1"/>
    <m/>
  </r>
  <r>
    <x v="0"/>
    <x v="1"/>
    <x v="6"/>
    <x v="103"/>
    <s v="SINAMICS УПРАВЛЯЮЩИЙ МОДУЛЬ CU320-2 PN 6SL3040-1MA01-0AA0 + COMPACTFLASH CARD 6SL3054-0FC01-1BA0 (версия V5.2)  A6-U0                                                                         SINAMICS МОДУЛЬ ДАТЧИКА SMC30 6SL3055-0AA00-5CA2                     A6-U7 ; A7-U7 ; A8-U7 ; A9-U7  SINAMICS operator panel AOP30 6SL3055-0AA00-4CA3 A6-P90"/>
    <x v="18"/>
    <x v="287"/>
    <n v="1"/>
    <m/>
  </r>
  <r>
    <x v="0"/>
    <x v="1"/>
    <x v="6"/>
    <x v="104"/>
    <s v="SINAMICS УПРАВЛЯЮЩИЙ МОДУЛЬ CU320-2 PN 6SL3040-1MA01-0AA0 + COMPACTFLASH CARD 6SL3054-0FC01-1BA0 (версия V5.2)  A6-U0                                                                         SINAMICS МОДУЛЬ ДАТЧИКА SMC30 6SL3055-0AA00-5CA2                     A6-U7 ; A7-U7 ; A8-U7 ; A9-U7  SINAMICS operator panel AOP30 6SL3055-0AA00-4CA3 A6-P90"/>
    <x v="18"/>
    <x v="288"/>
    <n v="1"/>
    <m/>
  </r>
  <r>
    <x v="1"/>
    <x v="3"/>
    <x v="6"/>
    <x v="105"/>
    <s v="SINAMICS УПРАВЛЯЮЩИЙ МОДУЛЬ CU320-2 PN 6SL3040-1MA01-0AA0 + COMPACTFLASH CARD 6SL3054-0FC01-1BA0 (версия V5.2)"/>
    <x v="22"/>
    <x v="289"/>
    <n v="1"/>
    <m/>
  </r>
  <r>
    <x v="1"/>
    <x v="3"/>
    <x v="6"/>
    <x v="105"/>
    <s v="SINAMICS УПРАВЛЯЮЩИЙ МОДУЛЬ CU320-2 PN 6SL3040-1MA01-0AA0 + COMPACTFLASH CARD 6SL3054-0FC01-1BA0 (версия V5.2)"/>
    <x v="22"/>
    <x v="290"/>
    <n v="1"/>
    <m/>
  </r>
  <r>
    <x v="1"/>
    <x v="3"/>
    <x v="6"/>
    <x v="106"/>
    <s v="SINAMICS УПРАВЛЯЮЩИЙ МОДУЛЬ CU320-2 PN 6SL3040-1MA01-0AA0 + COMPACTFLASH CARD 6SL3054-0FC01-1BA0 (версия V5.2)"/>
    <x v="22"/>
    <x v="291"/>
    <n v="1"/>
    <m/>
  </r>
  <r>
    <x v="1"/>
    <x v="3"/>
    <x v="6"/>
    <x v="106"/>
    <s v="SINAMICS УПРАВЛЯЮЩИЙ МОДУЛЬ CU320-2 PN 6SL3040-1MA01-0AA0 + COMPACTFLASH CARD 6SL3054-0FC01-1BA0 (версия V5.2)"/>
    <x v="22"/>
    <x v="292"/>
    <n v="1"/>
    <m/>
  </r>
  <r>
    <x v="1"/>
    <x v="3"/>
    <x v="6"/>
    <x v="106"/>
    <s v="SINAMICS УПРАВЛЯЮЩИЙ МОДУЛЬ CU320-2 PN 6SL3040-1MA01-0AA0 + COMPACTFLASH CARD 6SL3054-0FC01-1BA0 (версия V5.2)"/>
    <x v="22"/>
    <x v="293"/>
    <n v="1"/>
    <m/>
  </r>
  <r>
    <x v="1"/>
    <x v="3"/>
    <x v="6"/>
    <x v="106"/>
    <s v="SINAMICS УПРАВЛЯЮЩИЙ МОДУЛЬ CU320-2 PN 6SL3040-1MA01-0AA0 + COMPACTFLASH CARD 6SL3054-0FC01-1BA0 (версия V5.2)"/>
    <x v="22"/>
    <x v="294"/>
    <n v="1"/>
    <m/>
  </r>
  <r>
    <x v="1"/>
    <x v="3"/>
    <x v="6"/>
    <x v="106"/>
    <s v="SINAMICS УПРАВЛЯЮЩИЙ МОДУЛЬ CU320-2 PN 6SL3040-1MA01-0AA0 + COMPACTFLASH CARD 6SL3054-0FC01-1BA0 (версия V5.2)"/>
    <x v="22"/>
    <x v="295"/>
    <n v="1"/>
    <m/>
  </r>
  <r>
    <x v="1"/>
    <x v="3"/>
    <x v="6"/>
    <x v="106"/>
    <s v="SINAMICS УПРАВЛЯЮЩИЙ МОДУЛЬ CU320-2 PN 6SL3040-1MA01-0AA0 + COMPACTFLASH CARD 6SL3054-0FC01-1BA0 (версия V5.2)"/>
    <x v="22"/>
    <x v="296"/>
    <n v="1"/>
    <m/>
  </r>
  <r>
    <x v="1"/>
    <x v="3"/>
    <x v="6"/>
    <x v="106"/>
    <s v="SINAMICS УПРАВЛЯЮЩИЙ МОДУЛЬ CU320-2 PN 6SL3040-1MA01-0AA0 + COMPACTFLASH CARD 6SL3054-0FC01-1BA0 (версия V5.2)"/>
    <x v="22"/>
    <x v="297"/>
    <n v="1"/>
    <m/>
  </r>
  <r>
    <x v="0"/>
    <x v="1"/>
    <x v="6"/>
    <x v="107"/>
    <s v="SINAMICS УПРАВЛЯЮЩИЙ МОДУЛЬ CU320-2 PN 6SL3040-1MA01-0AA0 + COMPACTFLASH CARD 6SL3054-0ЕН10-1BA0 v.4.07"/>
    <x v="21"/>
    <x v="254"/>
    <n v="1"/>
    <m/>
  </r>
  <r>
    <x v="0"/>
    <x v="1"/>
    <x v="6"/>
    <x v="108"/>
    <s v="SINAMICS УПРАВЛЯЮЩИЙ МОДУЛЬ CU320-2 PN 6SL3040-1MA01-0AA0 + COMPACTFLASH CARD 6SL3054-0ЕН10-1BA0 v.4.07"/>
    <x v="21"/>
    <x v="247"/>
    <n v="1"/>
    <m/>
  </r>
  <r>
    <x v="0"/>
    <x v="1"/>
    <x v="6"/>
    <x v="109"/>
    <s v="SINAMICS УПРАВЛЯЮЩИЙ МОДУЛЬ CU320-2 PN 6SL3040-1MA01-0AA0 + COMPACTFLASH CARD 6SL3054-0FB00-1BA0"/>
    <x v="18"/>
    <x v="228"/>
    <n v="1"/>
    <m/>
  </r>
  <r>
    <x v="0"/>
    <x v="1"/>
    <x v="6"/>
    <x v="110"/>
    <s v="SINAMICS УПРАВЛЯЮЩИЙ МОДУЛЬ CU320-2 PN 6SL3040-1MA01-0AA0 + COMPACTFLASH CARD 6SL3054-0FC01-1BA0 (версия V5.2)  A2-U0                                                                         SINAMICS МОДУЛЬ ДАТЧИКА SMC30 6SL3055-0AA00-5CA2                     A2-U7 ; A3-U7 ; A4-U7 ; A5-U7  SINAMICS operator panel AOP30 6SL3055-0AA00-4CA3 A2-P90"/>
    <x v="18"/>
    <x v="298"/>
    <n v="1"/>
    <m/>
  </r>
  <r>
    <x v="0"/>
    <x v="1"/>
    <x v="6"/>
    <x v="111"/>
    <s v="SINAMICS УПРАВЛЯЮЩИЙ МОДУЛЬ CU320-2 PN 6SL3040-1MA01-0AA0 + COMPACTFLASH CARD 6SL3054-0FC01-1BA0 (версия V5.2)  A34-U0                                                                         SINAMICS МОДУЛЬ ДАТЧИКА SMC30 6SL3055-0AA00-5CA2                     A34-U7 ; A35-U7                              SINAMICS operator panel AOP30 6SL3055-0AA00-4CA3 A34-P90"/>
    <x v="18"/>
    <x v="299"/>
    <n v="1"/>
    <m/>
  </r>
  <r>
    <x v="0"/>
    <x v="1"/>
    <x v="6"/>
    <x v="112"/>
    <s v="SINAMICS УПРАВЛЯЮЩИЙ МОДУЛЬ CU320-2 PN 6SL3040-1MA01-0AA0 + COMPACTFLASH CARD 6SL3054-0FC01-1BA0 (версия V5.2)  A2-U0                                                                         SINAMICS МОДУЛЬ ДАТЧИКА SMC30 6SL3055-0AA00-5CA2                     A2-U7 ; A3-U7 ; A4-U7 ; A5-U7  SINAMICS operator panel AOP30 6SL3055-0AA00-4CA3 A2-P90"/>
    <x v="18"/>
    <x v="300"/>
    <n v="1"/>
    <m/>
  </r>
  <r>
    <x v="0"/>
    <x v="1"/>
    <x v="6"/>
    <x v="113"/>
    <s v="SINAMICS УПРАВЛЯЮЩИЙ МОДУЛЬ CU320-2 PN 6SL3040-1MA01-0AA0 + COMPACTFLASH CARD 6SL3054-0FB10-1BA0 (установлен в шкафу +LCE1)"/>
    <x v="18"/>
    <x v="301"/>
    <n v="1"/>
    <m/>
  </r>
  <r>
    <x v="0"/>
    <x v="1"/>
    <x v="6"/>
    <x v="113"/>
    <s v="SINAMICS УПРАВЛЯЮЩИЙ МОДУЛЬ CU320-2 PN 6SL3040-1MA01-0AA0 + COMPACTFLASH CARD 6SL3054-0FB10-1BA0 (установлен в шкафу +LCE1)"/>
    <x v="18"/>
    <x v="302"/>
    <n v="1"/>
    <m/>
  </r>
  <r>
    <x v="0"/>
    <x v="1"/>
    <x v="6"/>
    <x v="113"/>
    <s v="SINAMICS УПРАВЛЯЮЩИЙ МОДУЛЬ CU320-2 PN 6SL3040-1MA01-0AA0 + COMPACTFLASH CARD 6SL3054-0FB10-1BA0 (установлен в шкафу +LCE2)"/>
    <x v="18"/>
    <x v="303"/>
    <n v="1"/>
    <m/>
  </r>
  <r>
    <x v="0"/>
    <x v="1"/>
    <x v="6"/>
    <x v="113"/>
    <s v="SINAMICS УПРАВЛЯЮЩИЙ МОДУЛЬ CU320-2 PN 6SL3040-1MA01-0AA0 + COMPACTFLASH CARD 6SL3054-0FB10-1BA0 (установлен в шкафу +LCE2)"/>
    <x v="18"/>
    <x v="304"/>
    <n v="1"/>
    <m/>
  </r>
  <r>
    <x v="1"/>
    <x v="4"/>
    <x v="6"/>
    <x v="114"/>
    <s v="SINAMICS УПРАВЛЯЮЩИЙ МОДУЛЬ CU320-2 PN 6SL3040-1MA01-0AA0 + COMPACTFLASH CARD 6SL3054-0FB10-1BA0"/>
    <x v="5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4"/>
    <x v="6"/>
    <x v="114"/>
    <s v="SINAMICS УПРАВЛЯЮЩИЙ МОДУЛЬ CU320-2 PN 6SL3040-1MA01-0AA0 + COMPACTFLASH CARD 6SL3054-0FB10-1BA0"/>
    <x v="20"/>
    <x v="65"/>
    <n v="5"/>
    <m/>
  </r>
  <r>
    <x v="1"/>
    <x v="3"/>
    <x v="6"/>
    <x v="115"/>
    <s v="SINAMICS УПРАВЛЯЮЩИЙ МОДУЛЬ CU320-2 PN 6SL3040-1MA01-0AA0 + COMPACTFLASH CARD 6SL3054-0FC01-1BA0 (версия V5.2)"/>
    <x v="22"/>
    <x v="305"/>
    <n v="1"/>
    <m/>
  </r>
  <r>
    <x v="1"/>
    <x v="3"/>
    <x v="6"/>
    <x v="115"/>
    <s v="SINAMICS УПРАВЛЯЮЩИЙ МОДУЛЬ CU320-2 PN 6SL3040-1MA01-0AA0 + COMPACTFLASH CARD 6SL3054-0FC01-1BA0 (версия V5.2)"/>
    <x v="22"/>
    <x v="306"/>
    <n v="1"/>
    <m/>
  </r>
  <r>
    <x v="0"/>
    <x v="1"/>
    <x v="6"/>
    <x v="116"/>
    <s v="SINAMICS УПРАВЛЯЮЩИЙ МОДУЛЬ CU320-2 PN 6SL3040-1MA01-0AA0 + COMPACTFLASH CARD 6SL3054-0FC01-1BA0 (версия V5.2) U10"/>
    <x v="18"/>
    <x v="307"/>
    <n v="1"/>
    <m/>
  </r>
  <r>
    <x v="0"/>
    <x v="1"/>
    <x v="6"/>
    <x v="116"/>
    <s v="TERMINAL MODULE TM31 6SL3055-0AA00-3AA1 U11"/>
    <x v="18"/>
    <x v="307"/>
    <m/>
    <m/>
  </r>
  <r>
    <x v="0"/>
    <x v="1"/>
    <x v="6"/>
    <x v="116"/>
    <s v="SINAMICS operator panel AOP30 6SL3055-0AA00-4CA3 A50.1"/>
    <x v="18"/>
    <x v="307"/>
    <m/>
    <m/>
  </r>
  <r>
    <x v="0"/>
    <x v="1"/>
    <x v="6"/>
    <x v="116"/>
    <s v="SINAMICS УПРАВЛЯЮЩИЙ МОДУЛЬ CU320-2 PN 6SL3040-1MA01-0AA0 + COMPACTFLASH CARD 6SL3054-0FC01-1BA0 (версия V5.2)  U20"/>
    <x v="18"/>
    <x v="308"/>
    <n v="1"/>
    <m/>
  </r>
  <r>
    <x v="0"/>
    <x v="1"/>
    <x v="6"/>
    <x v="116"/>
    <s v="TERMINAL MODULE TM31 6SL3055-0AA00-3AA1 U12"/>
    <x v="18"/>
    <x v="308"/>
    <m/>
    <m/>
  </r>
  <r>
    <x v="0"/>
    <x v="1"/>
    <x v="6"/>
    <x v="116"/>
    <s v="SINAMICS operator panel AOP30 6SL3055-0AA00-4CA3 A50.2"/>
    <x v="18"/>
    <x v="308"/>
    <m/>
    <m/>
  </r>
  <r>
    <x v="0"/>
    <x v="0"/>
    <x v="8"/>
    <x v="117"/>
    <m/>
    <x v="15"/>
    <x v="309"/>
    <n v="1"/>
    <n v="144107178"/>
  </r>
  <r>
    <x v="0"/>
    <x v="0"/>
    <x v="8"/>
    <x v="117"/>
    <m/>
    <x v="15"/>
    <x v="310"/>
    <n v="1"/>
    <n v="144107179"/>
  </r>
  <r>
    <x v="0"/>
    <x v="0"/>
    <x v="8"/>
    <x v="117"/>
    <m/>
    <x v="15"/>
    <x v="311"/>
    <n v="1"/>
    <n v="144107180"/>
  </r>
  <r>
    <x v="0"/>
    <x v="0"/>
    <x v="8"/>
    <x v="117"/>
    <m/>
    <x v="15"/>
    <x v="312"/>
    <n v="1"/>
    <n v="144107181"/>
  </r>
  <r>
    <x v="0"/>
    <x v="0"/>
    <x v="8"/>
    <x v="117"/>
    <m/>
    <x v="15"/>
    <x v="313"/>
    <n v="1"/>
    <n v="144107182"/>
  </r>
  <r>
    <x v="0"/>
    <x v="0"/>
    <x v="8"/>
    <x v="117"/>
    <m/>
    <x v="15"/>
    <x v="314"/>
    <n v="1"/>
    <n v="144107183"/>
  </r>
  <r>
    <x v="0"/>
    <x v="0"/>
    <x v="8"/>
    <x v="117"/>
    <m/>
    <x v="15"/>
    <x v="315"/>
    <n v="1"/>
    <n v="144205441"/>
  </r>
  <r>
    <x v="0"/>
    <x v="0"/>
    <x v="9"/>
    <x v="118"/>
    <m/>
    <x v="23"/>
    <x v="316"/>
    <n v="1"/>
    <n v="144105504"/>
  </r>
  <r>
    <x v="0"/>
    <x v="5"/>
    <x v="9"/>
    <x v="119"/>
    <s v="1ВМ"/>
    <x v="24"/>
    <x v="317"/>
    <n v="1"/>
    <n v="144106984"/>
  </r>
  <r>
    <x v="0"/>
    <x v="5"/>
    <x v="9"/>
    <x v="119"/>
    <s v="1ВМ"/>
    <x v="24"/>
    <x v="318"/>
    <n v="1"/>
    <n v="144106985"/>
  </r>
  <r>
    <x v="0"/>
    <x v="5"/>
    <x v="9"/>
    <x v="119"/>
    <s v="1ВМ"/>
    <x v="24"/>
    <x v="319"/>
    <n v="1"/>
    <n v="144106986"/>
  </r>
  <r>
    <x v="0"/>
    <x v="5"/>
    <x v="9"/>
    <x v="119"/>
    <s v="1ВМ"/>
    <x v="24"/>
    <x v="320"/>
    <n v="1"/>
    <n v="144106987"/>
  </r>
  <r>
    <x v="0"/>
    <x v="5"/>
    <x v="9"/>
    <x v="120"/>
    <s v="2ВМ"/>
    <x v="25"/>
    <x v="321"/>
    <n v="1"/>
    <n v="144101744"/>
  </r>
  <r>
    <x v="0"/>
    <x v="1"/>
    <x v="9"/>
    <x v="121"/>
    <s v="5ДВ"/>
    <x v="18"/>
    <x v="322"/>
    <n v="1"/>
    <n v="144100811"/>
  </r>
  <r>
    <x v="0"/>
    <x v="1"/>
    <x v="9"/>
    <x v="122"/>
    <s v="5ВМТ"/>
    <x v="1"/>
    <x v="323"/>
    <n v="1"/>
    <n v="144307078"/>
  </r>
  <r>
    <x v="0"/>
    <x v="1"/>
    <x v="9"/>
    <x v="122"/>
    <s v="5ВМТ"/>
    <x v="1"/>
    <x v="324"/>
    <n v="1"/>
    <n v="144307077"/>
  </r>
  <r>
    <x v="0"/>
    <x v="1"/>
    <x v="9"/>
    <x v="123"/>
    <s v="1ВМД"/>
    <x v="18"/>
    <x v="325"/>
    <n v="1"/>
    <n v="144100820"/>
  </r>
  <r>
    <x v="0"/>
    <x v="0"/>
    <x v="9"/>
    <x v="123"/>
    <s v="2ВТ"/>
    <x v="15"/>
    <x v="326"/>
    <n v="1"/>
    <m/>
  </r>
  <r>
    <x v="0"/>
    <x v="0"/>
    <x v="9"/>
    <x v="123"/>
    <s v="2ВТ"/>
    <x v="15"/>
    <x v="327"/>
    <n v="1"/>
    <m/>
  </r>
  <r>
    <x v="0"/>
    <x v="0"/>
    <x v="9"/>
    <x v="123"/>
    <s v="2ВТ"/>
    <x v="15"/>
    <x v="328"/>
    <n v="1"/>
    <m/>
  </r>
  <r>
    <x v="0"/>
    <x v="0"/>
    <x v="9"/>
    <x v="123"/>
    <s v="2ВТ"/>
    <x v="15"/>
    <x v="329"/>
    <n v="1"/>
    <m/>
  </r>
  <r>
    <x v="0"/>
    <x v="0"/>
    <x v="9"/>
    <x v="123"/>
    <s v="2ВТ"/>
    <x v="15"/>
    <x v="330"/>
    <n v="1"/>
    <m/>
  </r>
  <r>
    <x v="0"/>
    <x v="0"/>
    <x v="9"/>
    <x v="123"/>
    <s v="2ВТ"/>
    <x v="15"/>
    <x v="331"/>
    <n v="1"/>
    <m/>
  </r>
  <r>
    <x v="0"/>
    <x v="0"/>
    <x v="9"/>
    <x v="123"/>
    <s v="2ВТ"/>
    <x v="15"/>
    <x v="332"/>
    <n v="1"/>
    <m/>
  </r>
  <r>
    <x v="0"/>
    <x v="0"/>
    <x v="9"/>
    <x v="123"/>
    <s v="2ВТ"/>
    <x v="15"/>
    <x v="333"/>
    <n v="1"/>
    <m/>
  </r>
  <r>
    <x v="0"/>
    <x v="0"/>
    <x v="9"/>
    <x v="123"/>
    <s v="2ВТ"/>
    <x v="15"/>
    <x v="334"/>
    <n v="1"/>
    <m/>
  </r>
  <r>
    <x v="0"/>
    <x v="0"/>
    <x v="9"/>
    <x v="123"/>
    <s v="2ВТ"/>
    <x v="15"/>
    <x v="335"/>
    <n v="1"/>
    <m/>
  </r>
  <r>
    <x v="0"/>
    <x v="0"/>
    <x v="9"/>
    <x v="123"/>
    <s v="2ВТ"/>
    <x v="15"/>
    <x v="336"/>
    <n v="1"/>
    <m/>
  </r>
  <r>
    <x v="0"/>
    <x v="0"/>
    <x v="9"/>
    <x v="123"/>
    <s v="2ВТ"/>
    <x v="15"/>
    <x v="337"/>
    <n v="1"/>
    <m/>
  </r>
  <r>
    <x v="0"/>
    <x v="0"/>
    <x v="9"/>
    <x v="123"/>
    <s v="1ВМД"/>
    <x v="18"/>
    <x v="338"/>
    <n v="1"/>
    <n v="144203034"/>
  </r>
  <r>
    <x v="0"/>
    <x v="0"/>
    <x v="9"/>
    <x v="123"/>
    <n v="1"/>
    <x v="9"/>
    <x v="339"/>
    <n v="1"/>
    <n v="144100911"/>
  </r>
  <r>
    <x v="0"/>
    <x v="0"/>
    <x v="9"/>
    <x v="123"/>
    <n v="1"/>
    <x v="9"/>
    <x v="340"/>
    <n v="1"/>
    <m/>
  </r>
  <r>
    <x v="0"/>
    <x v="0"/>
    <x v="9"/>
    <x v="123"/>
    <n v="1"/>
    <x v="9"/>
    <x v="341"/>
    <n v="1"/>
    <n v="144105504"/>
  </r>
  <r>
    <x v="0"/>
    <x v="0"/>
    <x v="9"/>
    <x v="123"/>
    <n v="1"/>
    <x v="9"/>
    <x v="342"/>
    <n v="1"/>
    <m/>
  </r>
  <r>
    <x v="0"/>
    <x v="0"/>
    <x v="9"/>
    <x v="123"/>
    <s v="1ВМД"/>
    <x v="23"/>
    <x v="343"/>
    <n v="1"/>
    <n v="144100907"/>
  </r>
  <r>
    <x v="0"/>
    <x v="0"/>
    <x v="9"/>
    <x v="123"/>
    <s v="1ВМД"/>
    <x v="23"/>
    <x v="344"/>
    <n v="1"/>
    <n v="144100906"/>
  </r>
  <r>
    <x v="0"/>
    <x v="5"/>
    <x v="9"/>
    <x v="124"/>
    <s v="1ВМТ"/>
    <x v="24"/>
    <x v="345"/>
    <n v="1"/>
    <n v="144307070"/>
  </r>
  <r>
    <x v="0"/>
    <x v="5"/>
    <x v="9"/>
    <x v="124"/>
    <s v="1ВМТ"/>
    <x v="24"/>
    <x v="346"/>
    <n v="1"/>
    <n v="144307071"/>
  </r>
  <r>
    <x v="0"/>
    <x v="5"/>
    <x v="9"/>
    <x v="124"/>
    <s v="1В"/>
    <x v="25"/>
    <x v="347"/>
    <n v="1"/>
    <n v="144307068"/>
  </r>
  <r>
    <x v="0"/>
    <x v="5"/>
    <x v="9"/>
    <x v="124"/>
    <s v="1В"/>
    <x v="25"/>
    <x v="348"/>
    <n v="1"/>
    <n v="144307069"/>
  </r>
  <r>
    <x v="0"/>
    <x v="5"/>
    <x v="9"/>
    <x v="124"/>
    <s v="1В"/>
    <x v="25"/>
    <x v="349"/>
    <n v="1"/>
    <n v="144307066"/>
  </r>
  <r>
    <x v="0"/>
    <x v="5"/>
    <x v="9"/>
    <x v="124"/>
    <s v="1В"/>
    <x v="25"/>
    <x v="350"/>
    <n v="1"/>
    <n v="144307067"/>
  </r>
  <r>
    <x v="0"/>
    <x v="5"/>
    <x v="9"/>
    <x v="124"/>
    <s v="1В"/>
    <x v="25"/>
    <x v="351"/>
    <n v="1"/>
    <n v="144205064"/>
  </r>
  <r>
    <x v="0"/>
    <x v="5"/>
    <x v="9"/>
    <x v="124"/>
    <s v="1В"/>
    <x v="25"/>
    <x v="352"/>
    <n v="1"/>
    <n v="144205065"/>
  </r>
  <r>
    <x v="0"/>
    <x v="5"/>
    <x v="9"/>
    <x v="124"/>
    <s v="1В"/>
    <x v="25"/>
    <x v="353"/>
    <n v="1"/>
    <n v="144101739"/>
  </r>
  <r>
    <x v="0"/>
    <x v="5"/>
    <x v="9"/>
    <x v="124"/>
    <s v="2ВМТ"/>
    <x v="25"/>
    <x v="354"/>
    <n v="1"/>
    <n v="144101740"/>
  </r>
  <r>
    <x v="0"/>
    <x v="1"/>
    <x v="9"/>
    <x v="124"/>
    <s v="1ВМТ"/>
    <x v="1"/>
    <x v="355"/>
    <n v="1"/>
    <n v="144307062"/>
  </r>
  <r>
    <x v="0"/>
    <x v="1"/>
    <x v="9"/>
    <x v="124"/>
    <s v="1ВМТ"/>
    <x v="1"/>
    <x v="356"/>
    <n v="1"/>
    <n v="144307063"/>
  </r>
  <r>
    <x v="0"/>
    <x v="0"/>
    <x v="10"/>
    <x v="125"/>
    <s v="Id 10/5kA,Ud 1,05kB"/>
    <x v="15"/>
    <x v="357"/>
    <n v="1"/>
    <n v="144107178"/>
  </r>
  <r>
    <x v="0"/>
    <x v="0"/>
    <x v="10"/>
    <x v="125"/>
    <s v="Id 10/5kA,Ud 1,05kB"/>
    <x v="15"/>
    <x v="358"/>
    <n v="1"/>
    <n v="144107179"/>
  </r>
  <r>
    <x v="0"/>
    <x v="0"/>
    <x v="10"/>
    <x v="125"/>
    <s v="Id 10/5kA,Ud 1,05kB"/>
    <x v="15"/>
    <x v="359"/>
    <n v="1"/>
    <n v="144107180"/>
  </r>
  <r>
    <x v="0"/>
    <x v="0"/>
    <x v="10"/>
    <x v="125"/>
    <s v="Id 10/5kA,Ud 1,05kB"/>
    <x v="15"/>
    <x v="360"/>
    <n v="1"/>
    <n v="144107181"/>
  </r>
  <r>
    <x v="0"/>
    <x v="0"/>
    <x v="10"/>
    <x v="125"/>
    <s v="Id 10/5kA,Ud 1,05kB"/>
    <x v="15"/>
    <x v="361"/>
    <n v="1"/>
    <n v="144107182"/>
  </r>
  <r>
    <x v="0"/>
    <x v="0"/>
    <x v="10"/>
    <x v="125"/>
    <s v="Id 10/5kA,Ud 1,05kB"/>
    <x v="15"/>
    <x v="362"/>
    <n v="1"/>
    <n v="144107183"/>
  </r>
  <r>
    <x v="0"/>
    <x v="0"/>
    <x v="10"/>
    <x v="125"/>
    <s v="Id 10/5kA,Ud 1,05kB"/>
    <x v="15"/>
    <x v="363"/>
    <n v="1"/>
    <n v="144107177"/>
  </r>
  <r>
    <x v="0"/>
    <x v="1"/>
    <x v="11"/>
    <x v="126"/>
    <m/>
    <x v="18"/>
    <x v="364"/>
    <m/>
    <m/>
  </r>
  <r>
    <x v="0"/>
    <x v="1"/>
    <x v="11"/>
    <x v="126"/>
    <m/>
    <x v="18"/>
    <x v="365"/>
    <m/>
    <m/>
  </r>
  <r>
    <x v="0"/>
    <x v="1"/>
    <x v="11"/>
    <x v="127"/>
    <m/>
    <x v="18"/>
    <x v="366"/>
    <m/>
    <m/>
  </r>
  <r>
    <x v="1"/>
    <x v="3"/>
    <x v="11"/>
    <x v="128"/>
    <m/>
    <x v="22"/>
    <x v="367"/>
    <m/>
    <m/>
  </r>
  <r>
    <x v="1"/>
    <x v="3"/>
    <x v="11"/>
    <x v="128"/>
    <m/>
    <x v="22"/>
    <x v="368"/>
    <m/>
    <m/>
  </r>
  <r>
    <x v="1"/>
    <x v="3"/>
    <x v="11"/>
    <x v="128"/>
    <m/>
    <x v="22"/>
    <x v="369"/>
    <m/>
    <m/>
  </r>
  <r>
    <x v="0"/>
    <x v="1"/>
    <x v="11"/>
    <x v="129"/>
    <m/>
    <x v="18"/>
    <x v="370"/>
    <m/>
    <m/>
  </r>
  <r>
    <x v="0"/>
    <x v="1"/>
    <x v="11"/>
    <x v="118"/>
    <m/>
    <x v="18"/>
    <x v="371"/>
    <m/>
    <m/>
  </r>
  <r>
    <x v="0"/>
    <x v="1"/>
    <x v="6"/>
    <x v="118"/>
    <m/>
    <x v="26"/>
    <x v="372"/>
    <m/>
    <m/>
  </r>
  <r>
    <x v="0"/>
    <x v="1"/>
    <x v="6"/>
    <x v="118"/>
    <m/>
    <x v="26"/>
    <x v="373"/>
    <m/>
    <m/>
  </r>
  <r>
    <x v="0"/>
    <x v="1"/>
    <x v="6"/>
    <x v="118"/>
    <m/>
    <x v="26"/>
    <x v="374"/>
    <m/>
    <m/>
  </r>
  <r>
    <x v="0"/>
    <x v="1"/>
    <x v="6"/>
    <x v="118"/>
    <m/>
    <x v="26"/>
    <x v="375"/>
    <m/>
    <m/>
  </r>
  <r>
    <x v="0"/>
    <x v="1"/>
    <x v="6"/>
    <x v="118"/>
    <m/>
    <x v="26"/>
    <x v="376"/>
    <m/>
    <m/>
  </r>
  <r>
    <x v="0"/>
    <x v="1"/>
    <x v="6"/>
    <x v="118"/>
    <m/>
    <x v="26"/>
    <x v="377"/>
    <m/>
    <m/>
  </r>
  <r>
    <x v="0"/>
    <x v="1"/>
    <x v="6"/>
    <x v="118"/>
    <m/>
    <x v="26"/>
    <x v="378"/>
    <m/>
    <m/>
  </r>
  <r>
    <x v="0"/>
    <x v="1"/>
    <x v="6"/>
    <x v="118"/>
    <m/>
    <x v="26"/>
    <x v="379"/>
    <m/>
    <m/>
  </r>
  <r>
    <x v="0"/>
    <x v="1"/>
    <x v="6"/>
    <x v="118"/>
    <m/>
    <x v="26"/>
    <x v="380"/>
    <m/>
    <m/>
  </r>
  <r>
    <x v="0"/>
    <x v="1"/>
    <x v="6"/>
    <x v="118"/>
    <m/>
    <x v="26"/>
    <x v="381"/>
    <m/>
    <m/>
  </r>
  <r>
    <x v="0"/>
    <x v="1"/>
    <x v="6"/>
    <x v="118"/>
    <m/>
    <x v="26"/>
    <x v="382"/>
    <m/>
    <m/>
  </r>
  <r>
    <x v="0"/>
    <x v="1"/>
    <x v="6"/>
    <x v="118"/>
    <m/>
    <x v="26"/>
    <x v="383"/>
    <m/>
    <m/>
  </r>
  <r>
    <x v="0"/>
    <x v="1"/>
    <x v="6"/>
    <x v="118"/>
    <m/>
    <x v="26"/>
    <x v="384"/>
    <m/>
    <m/>
  </r>
  <r>
    <x v="0"/>
    <x v="1"/>
    <x v="6"/>
    <x v="118"/>
    <m/>
    <x v="26"/>
    <x v="385"/>
    <m/>
    <m/>
  </r>
  <r>
    <x v="0"/>
    <x v="1"/>
    <x v="6"/>
    <x v="118"/>
    <m/>
    <x v="26"/>
    <x v="386"/>
    <m/>
    <m/>
  </r>
  <r>
    <x v="0"/>
    <x v="1"/>
    <x v="6"/>
    <x v="118"/>
    <m/>
    <x v="26"/>
    <x v="387"/>
    <m/>
    <m/>
  </r>
  <r>
    <x v="0"/>
    <x v="1"/>
    <x v="6"/>
    <x v="118"/>
    <m/>
    <x v="26"/>
    <x v="388"/>
    <m/>
    <m/>
  </r>
  <r>
    <x v="0"/>
    <x v="1"/>
    <x v="6"/>
    <x v="118"/>
    <m/>
    <x v="26"/>
    <x v="389"/>
    <m/>
    <m/>
  </r>
  <r>
    <x v="0"/>
    <x v="1"/>
    <x v="6"/>
    <x v="118"/>
    <m/>
    <x v="26"/>
    <x v="390"/>
    <m/>
    <m/>
  </r>
  <r>
    <x v="0"/>
    <x v="1"/>
    <x v="6"/>
    <x v="118"/>
    <m/>
    <x v="26"/>
    <x v="391"/>
    <m/>
    <m/>
  </r>
  <r>
    <x v="0"/>
    <x v="1"/>
    <x v="6"/>
    <x v="118"/>
    <m/>
    <x v="26"/>
    <x v="392"/>
    <m/>
    <m/>
  </r>
  <r>
    <x v="0"/>
    <x v="1"/>
    <x v="6"/>
    <x v="118"/>
    <m/>
    <x v="26"/>
    <x v="393"/>
    <m/>
    <m/>
  </r>
  <r>
    <x v="0"/>
    <x v="1"/>
    <x v="6"/>
    <x v="118"/>
    <m/>
    <x v="26"/>
    <x v="394"/>
    <m/>
    <m/>
  </r>
  <r>
    <x v="0"/>
    <x v="1"/>
    <x v="6"/>
    <x v="118"/>
    <m/>
    <x v="26"/>
    <x v="395"/>
    <m/>
    <m/>
  </r>
  <r>
    <x v="0"/>
    <x v="1"/>
    <x v="6"/>
    <x v="118"/>
    <m/>
    <x v="26"/>
    <x v="396"/>
    <m/>
    <m/>
  </r>
  <r>
    <x v="0"/>
    <x v="1"/>
    <x v="6"/>
    <x v="118"/>
    <m/>
    <x v="26"/>
    <x v="397"/>
    <m/>
    <m/>
  </r>
  <r>
    <x v="0"/>
    <x v="1"/>
    <x v="6"/>
    <x v="118"/>
    <m/>
    <x v="26"/>
    <x v="398"/>
    <m/>
    <m/>
  </r>
  <r>
    <x v="0"/>
    <x v="1"/>
    <x v="6"/>
    <x v="118"/>
    <m/>
    <x v="26"/>
    <x v="399"/>
    <m/>
    <m/>
  </r>
  <r>
    <x v="0"/>
    <x v="1"/>
    <x v="6"/>
    <x v="118"/>
    <m/>
    <x v="26"/>
    <x v="400"/>
    <m/>
    <m/>
  </r>
  <r>
    <x v="0"/>
    <x v="1"/>
    <x v="6"/>
    <x v="118"/>
    <m/>
    <x v="26"/>
    <x v="401"/>
    <m/>
    <m/>
  </r>
  <r>
    <x v="0"/>
    <x v="1"/>
    <x v="6"/>
    <x v="118"/>
    <m/>
    <x v="26"/>
    <x v="402"/>
    <m/>
    <m/>
  </r>
  <r>
    <x v="0"/>
    <x v="1"/>
    <x v="6"/>
    <x v="118"/>
    <m/>
    <x v="26"/>
    <x v="403"/>
    <m/>
    <m/>
  </r>
  <r>
    <x v="0"/>
    <x v="1"/>
    <x v="6"/>
    <x v="118"/>
    <m/>
    <x v="26"/>
    <x v="404"/>
    <m/>
    <m/>
  </r>
  <r>
    <x v="0"/>
    <x v="1"/>
    <x v="6"/>
    <x v="118"/>
    <m/>
    <x v="26"/>
    <x v="405"/>
    <m/>
    <m/>
  </r>
  <r>
    <x v="0"/>
    <x v="1"/>
    <x v="6"/>
    <x v="118"/>
    <m/>
    <x v="26"/>
    <x v="406"/>
    <m/>
    <m/>
  </r>
  <r>
    <x v="0"/>
    <x v="1"/>
    <x v="6"/>
    <x v="118"/>
    <m/>
    <x v="26"/>
    <x v="407"/>
    <m/>
    <m/>
  </r>
  <r>
    <x v="0"/>
    <x v="1"/>
    <x v="6"/>
    <x v="118"/>
    <m/>
    <x v="26"/>
    <x v="408"/>
    <m/>
    <m/>
  </r>
  <r>
    <x v="0"/>
    <x v="1"/>
    <x v="6"/>
    <x v="118"/>
    <m/>
    <x v="26"/>
    <x v="409"/>
    <m/>
    <m/>
  </r>
  <r>
    <x v="0"/>
    <x v="1"/>
    <x v="6"/>
    <x v="118"/>
    <m/>
    <x v="26"/>
    <x v="410"/>
    <m/>
    <m/>
  </r>
  <r>
    <x v="0"/>
    <x v="1"/>
    <x v="6"/>
    <x v="118"/>
    <m/>
    <x v="26"/>
    <x v="411"/>
    <m/>
    <m/>
  </r>
  <r>
    <x v="0"/>
    <x v="1"/>
    <x v="6"/>
    <x v="118"/>
    <m/>
    <x v="26"/>
    <x v="412"/>
    <m/>
    <m/>
  </r>
  <r>
    <x v="0"/>
    <x v="1"/>
    <x v="6"/>
    <x v="118"/>
    <m/>
    <x v="26"/>
    <x v="413"/>
    <m/>
    <m/>
  </r>
  <r>
    <x v="0"/>
    <x v="1"/>
    <x v="6"/>
    <x v="118"/>
    <m/>
    <x v="26"/>
    <x v="414"/>
    <m/>
    <m/>
  </r>
  <r>
    <x v="0"/>
    <x v="1"/>
    <x v="6"/>
    <x v="118"/>
    <m/>
    <x v="26"/>
    <x v="415"/>
    <m/>
    <m/>
  </r>
  <r>
    <x v="0"/>
    <x v="1"/>
    <x v="6"/>
    <x v="118"/>
    <m/>
    <x v="26"/>
    <x v="416"/>
    <m/>
    <m/>
  </r>
  <r>
    <x v="0"/>
    <x v="1"/>
    <x v="6"/>
    <x v="118"/>
    <m/>
    <x v="26"/>
    <x v="417"/>
    <m/>
    <m/>
  </r>
  <r>
    <x v="0"/>
    <x v="1"/>
    <x v="6"/>
    <x v="118"/>
    <m/>
    <x v="26"/>
    <x v="418"/>
    <m/>
    <m/>
  </r>
  <r>
    <x v="0"/>
    <x v="1"/>
    <x v="6"/>
    <x v="118"/>
    <m/>
    <x v="26"/>
    <x v="419"/>
    <m/>
    <m/>
  </r>
  <r>
    <x v="0"/>
    <x v="1"/>
    <x v="6"/>
    <x v="118"/>
    <m/>
    <x v="26"/>
    <x v="420"/>
    <m/>
    <m/>
  </r>
  <r>
    <x v="0"/>
    <x v="1"/>
    <x v="6"/>
    <x v="118"/>
    <m/>
    <x v="26"/>
    <x v="421"/>
    <m/>
    <m/>
  </r>
  <r>
    <x v="0"/>
    <x v="1"/>
    <x v="6"/>
    <x v="118"/>
    <m/>
    <x v="26"/>
    <x v="422"/>
    <m/>
    <m/>
  </r>
  <r>
    <x v="0"/>
    <x v="1"/>
    <x v="6"/>
    <x v="118"/>
    <m/>
    <x v="26"/>
    <x v="423"/>
    <m/>
    <m/>
  </r>
  <r>
    <x v="0"/>
    <x v="1"/>
    <x v="6"/>
    <x v="118"/>
    <m/>
    <x v="26"/>
    <x v="424"/>
    <m/>
    <m/>
  </r>
  <r>
    <x v="0"/>
    <x v="1"/>
    <x v="6"/>
    <x v="118"/>
    <m/>
    <x v="26"/>
    <x v="425"/>
    <m/>
    <m/>
  </r>
  <r>
    <x v="0"/>
    <x v="1"/>
    <x v="6"/>
    <x v="118"/>
    <m/>
    <x v="26"/>
    <x v="426"/>
    <m/>
    <m/>
  </r>
  <r>
    <x v="0"/>
    <x v="1"/>
    <x v="6"/>
    <x v="118"/>
    <m/>
    <x v="26"/>
    <x v="427"/>
    <m/>
    <m/>
  </r>
  <r>
    <x v="1"/>
    <x v="3"/>
    <x v="11"/>
    <x v="118"/>
    <m/>
    <x v="20"/>
    <x v="4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9" firstHeaderRow="1" firstDataRow="1" firstDataCol="1"/>
  <pivotFields count="9">
    <pivotField axis="axisRow" showAll="0">
      <items count="3">
        <item x="0"/>
        <item x="1"/>
        <item t="default"/>
      </items>
    </pivotField>
    <pivotField axis="axisRow" showAll="0">
      <items count="7">
        <item sd="0" x="3"/>
        <item x="4"/>
        <item sd="0" x="5"/>
        <item sd="0" x="0"/>
        <item sd="0" x="1"/>
        <item sd="0" x="2"/>
        <item t="default" sd="0"/>
      </items>
    </pivotField>
    <pivotField axis="axisRow" showAll="0">
      <items count="13">
        <item x="1"/>
        <item x="3"/>
        <item x="4"/>
        <item x="5"/>
        <item x="2"/>
        <item x="0"/>
        <item x="7"/>
        <item x="6"/>
        <item x="8"/>
        <item x="9"/>
        <item x="10"/>
        <item x="11"/>
        <item t="default"/>
      </items>
    </pivotField>
    <pivotField axis="axisRow" showAll="0">
      <items count="131">
        <item x="119"/>
        <item x="120"/>
        <item x="121"/>
        <item x="18"/>
        <item x="19"/>
        <item x="27"/>
        <item x="20"/>
        <item x="26"/>
        <item x="28"/>
        <item x="15"/>
        <item x="16"/>
        <item x="29"/>
        <item x="25"/>
        <item x="21"/>
        <item x="22"/>
        <item x="31"/>
        <item x="32"/>
        <item x="122"/>
        <item x="123"/>
        <item x="0"/>
        <item x="55"/>
        <item x="1"/>
        <item x="2"/>
        <item x="3"/>
        <item x="4"/>
        <item x="5"/>
        <item x="6"/>
        <item x="7"/>
        <item x="8"/>
        <item x="9"/>
        <item x="10"/>
        <item x="11"/>
        <item x="49"/>
        <item x="50"/>
        <item x="12"/>
        <item x="13"/>
        <item x="14"/>
        <item x="51"/>
        <item x="52"/>
        <item x="124"/>
        <item x="59"/>
        <item x="60"/>
        <item x="61"/>
        <item x="54"/>
        <item x="62"/>
        <item x="63"/>
        <item x="30"/>
        <item x="33"/>
        <item x="34"/>
        <item x="23"/>
        <item x="35"/>
        <item x="24"/>
        <item x="36"/>
        <item x="17"/>
        <item x="37"/>
        <item x="38"/>
        <item x="56"/>
        <item x="64"/>
        <item x="65"/>
        <item x="66"/>
        <item x="67"/>
        <item x="39"/>
        <item x="40"/>
        <item x="41"/>
        <item x="42"/>
        <item x="43"/>
        <item x="44"/>
        <item x="45"/>
        <item x="46"/>
        <item x="47"/>
        <item x="48"/>
        <item x="57"/>
        <item x="58"/>
        <item x="53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5"/>
        <item x="126"/>
        <item x="127"/>
        <item x="128"/>
        <item x="129"/>
        <item x="118"/>
        <item t="default"/>
      </items>
    </pivotField>
    <pivotField showAll="0"/>
    <pivotField axis="axisRow" showAll="0">
      <items count="28">
        <item x="23"/>
        <item x="0"/>
        <item x="4"/>
        <item sd="0" x="5"/>
        <item x="13"/>
        <item x="6"/>
        <item x="7"/>
        <item x="8"/>
        <item x="21"/>
        <item x="26"/>
        <item x="9"/>
        <item x="17"/>
        <item x="16"/>
        <item x="10"/>
        <item x="2"/>
        <item x="14"/>
        <item x="11"/>
        <item x="18"/>
        <item x="24"/>
        <item x="22"/>
        <item x="25"/>
        <item x="3"/>
        <item x="15"/>
        <item x="19"/>
        <item x="12"/>
        <item x="1"/>
        <item x="20"/>
        <item t="default"/>
      </items>
    </pivotField>
    <pivotField axis="axisRow" showAll="0">
      <items count="430">
        <item x="65"/>
        <item x="202"/>
        <item x="211"/>
        <item x="212"/>
        <item x="203"/>
        <item x="204"/>
        <item x="205"/>
        <item x="206"/>
        <item x="207"/>
        <item x="208"/>
        <item x="209"/>
        <item x="210"/>
        <item x="198"/>
        <item x="199"/>
        <item x="219"/>
        <item x="223"/>
        <item x="225"/>
        <item x="220"/>
        <item x="34"/>
        <item x="5"/>
        <item x="312"/>
        <item x="313"/>
        <item x="314"/>
        <item x="315"/>
        <item x="166"/>
        <item x="186"/>
        <item x="167"/>
        <item x="168"/>
        <item x="169"/>
        <item x="187"/>
        <item x="197"/>
        <item x="309"/>
        <item x="310"/>
        <item x="311"/>
        <item x="165"/>
        <item x="157"/>
        <item x="158"/>
        <item x="135"/>
        <item x="1"/>
        <item x="4"/>
        <item x="305"/>
        <item x="306"/>
        <item x="215"/>
        <item x="216"/>
        <item x="357"/>
        <item x="358"/>
        <item x="359"/>
        <item x="360"/>
        <item x="361"/>
        <item x="362"/>
        <item x="363"/>
        <item x="133"/>
        <item x="0"/>
        <item x="119"/>
        <item x="120"/>
        <item x="213"/>
        <item x="214"/>
        <item x="316"/>
        <item x="343"/>
        <item x="222"/>
        <item x="221"/>
        <item x="131"/>
        <item x="132"/>
        <item x="200"/>
        <item x="201"/>
        <item x="2"/>
        <item x="87"/>
        <item x="95"/>
        <item x="89"/>
        <item x="90"/>
        <item x="91"/>
        <item x="92"/>
        <item x="93"/>
        <item x="94"/>
        <item x="88"/>
        <item x="36"/>
        <item x="7"/>
        <item x="12"/>
        <item x="13"/>
        <item x="9"/>
        <item x="16"/>
        <item x="15"/>
        <item x="10"/>
        <item x="11"/>
        <item x="153"/>
        <item x="146"/>
        <item x="149"/>
        <item x="147"/>
        <item x="115"/>
        <item x="114"/>
        <item x="116"/>
        <item x="117"/>
        <item x="118"/>
        <item x="109"/>
        <item x="110"/>
        <item x="111"/>
        <item x="112"/>
        <item x="113"/>
        <item x="121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1"/>
        <item x="33"/>
        <item x="32"/>
        <item x="38"/>
        <item x="39"/>
        <item x="194"/>
        <item x="195"/>
        <item x="193"/>
        <item x="35"/>
        <item x="6"/>
        <item x="78"/>
        <item x="7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24"/>
        <item x="125"/>
        <item x="126"/>
        <item x="127"/>
        <item x="104"/>
        <item x="105"/>
        <item x="96"/>
        <item x="97"/>
        <item x="98"/>
        <item x="99"/>
        <item x="181"/>
        <item x="182"/>
        <item x="183"/>
        <item x="184"/>
        <item x="134"/>
        <item x="130"/>
        <item x="160"/>
        <item x="188"/>
        <item x="161"/>
        <item x="189"/>
        <item x="162"/>
        <item x="190"/>
        <item x="163"/>
        <item x="191"/>
        <item x="164"/>
        <item x="192"/>
        <item x="122"/>
        <item x="123"/>
        <item x="100"/>
        <item x="101"/>
        <item x="102"/>
        <item x="103"/>
        <item x="344"/>
        <item x="159"/>
        <item x="84"/>
        <item x="85"/>
        <item x="86"/>
        <item x="129"/>
        <item x="128"/>
        <item x="80"/>
        <item x="156"/>
        <item x="155"/>
        <item x="224"/>
        <item x="14"/>
        <item x="40"/>
        <item x="30"/>
        <item x="304"/>
        <item x="27"/>
        <item x="185"/>
        <item x="37"/>
        <item x="3"/>
        <item x="154"/>
        <item x="150"/>
        <item x="138"/>
        <item x="139"/>
        <item x="137"/>
        <item x="228"/>
        <item x="60"/>
        <item x="143"/>
        <item x="82"/>
        <item x="83"/>
        <item x="141"/>
        <item x="142"/>
        <item x="140"/>
        <item x="106"/>
        <item x="301"/>
        <item x="196"/>
        <item x="302"/>
        <item x="303"/>
        <item x="325"/>
        <item x="24"/>
        <item x="23"/>
        <item x="8"/>
        <item x="22"/>
        <item x="136"/>
        <item x="144"/>
        <item x="151"/>
        <item x="152"/>
        <item x="81"/>
        <item x="107"/>
        <item x="108"/>
        <item x="170"/>
        <item x="171"/>
        <item x="172"/>
        <item x="338"/>
        <item x="148"/>
        <item x="28"/>
        <item x="29"/>
        <item x="355"/>
        <item x="26"/>
        <item x="25"/>
        <item x="356"/>
        <item x="322"/>
        <item x="64"/>
        <item x="317"/>
        <item x="318"/>
        <item x="319"/>
        <item x="320"/>
        <item x="321"/>
        <item x="19"/>
        <item x="21"/>
        <item x="20"/>
        <item x="324"/>
        <item x="17"/>
        <item x="18"/>
        <item x="323"/>
        <item x="346"/>
        <item x="345"/>
        <item x="347"/>
        <item x="348"/>
        <item x="349"/>
        <item x="350"/>
        <item x="351"/>
        <item x="352"/>
        <item x="354"/>
        <item x="353"/>
        <item x="145"/>
        <item x="339"/>
        <item x="340"/>
        <item x="341"/>
        <item x="342"/>
        <item x="173"/>
        <item x="177"/>
        <item x="174"/>
        <item x="178"/>
        <item x="175"/>
        <item x="179"/>
        <item x="176"/>
        <item x="180"/>
        <item x="217"/>
        <item x="218"/>
        <item x="371"/>
        <item x="370"/>
        <item x="366"/>
        <item x="307"/>
        <item x="308"/>
        <item x="364"/>
        <item x="365"/>
        <item x="258"/>
        <item x="259"/>
        <item x="260"/>
        <item x="261"/>
        <item x="262"/>
        <item x="263"/>
        <item x="264"/>
        <item x="265"/>
        <item x="266"/>
        <item x="267"/>
        <item x="298"/>
        <item x="268"/>
        <item x="269"/>
        <item x="270"/>
        <item x="271"/>
        <item x="272"/>
        <item x="273"/>
        <item x="274"/>
        <item x="275"/>
        <item x="276"/>
        <item x="277"/>
        <item x="300"/>
        <item x="278"/>
        <item x="279"/>
        <item x="280"/>
        <item x="281"/>
        <item x="299"/>
        <item x="282"/>
        <item x="283"/>
        <item x="284"/>
        <item x="285"/>
        <item x="286"/>
        <item x="287"/>
        <item x="288"/>
        <item x="398"/>
        <item x="373"/>
        <item x="372"/>
        <item x="375"/>
        <item x="374"/>
        <item x="378"/>
        <item x="379"/>
        <item x="380"/>
        <item x="381"/>
        <item x="382"/>
        <item x="383"/>
        <item x="384"/>
        <item x="385"/>
        <item x="416"/>
        <item x="417"/>
        <item x="400"/>
        <item x="418"/>
        <item x="419"/>
        <item x="420"/>
        <item x="421"/>
        <item x="422"/>
        <item x="423"/>
        <item x="424"/>
        <item x="425"/>
        <item x="426"/>
        <item x="427"/>
        <item x="401"/>
        <item x="386"/>
        <item x="387"/>
        <item x="388"/>
        <item x="389"/>
        <item x="390"/>
        <item x="391"/>
        <item x="392"/>
        <item x="393"/>
        <item x="394"/>
        <item x="395"/>
        <item x="402"/>
        <item x="396"/>
        <item x="397"/>
        <item x="414"/>
        <item x="408"/>
        <item x="409"/>
        <item x="376"/>
        <item x="377"/>
        <item x="404"/>
        <item x="405"/>
        <item x="406"/>
        <item x="403"/>
        <item x="407"/>
        <item x="399"/>
        <item x="415"/>
        <item x="410"/>
        <item x="411"/>
        <item x="412"/>
        <item x="413"/>
        <item x="367"/>
        <item x="369"/>
        <item x="368"/>
        <item x="289"/>
        <item x="290"/>
        <item x="428"/>
        <item x="297"/>
        <item x="257"/>
        <item x="291"/>
        <item x="292"/>
        <item x="293"/>
        <item x="255"/>
        <item x="294"/>
        <item x="295"/>
        <item x="296"/>
        <item x="256"/>
        <item x="247"/>
        <item x="254"/>
        <item x="248"/>
        <item x="249"/>
        <item x="250"/>
        <item x="251"/>
        <item x="252"/>
        <item x="253"/>
        <item x="229"/>
        <item x="230"/>
        <item x="231"/>
        <item x="233"/>
        <item x="234"/>
        <item x="235"/>
        <item x="236"/>
        <item x="237"/>
        <item x="238"/>
        <item x="239"/>
        <item x="226"/>
        <item x="227"/>
        <item x="244"/>
        <item x="243"/>
        <item x="246"/>
        <item x="245"/>
        <item x="240"/>
        <item x="241"/>
        <item x="242"/>
        <item x="232"/>
        <item x="41"/>
        <item x="44"/>
        <item x="42"/>
        <item x="43"/>
        <item x="59"/>
        <item x="45"/>
        <item x="63"/>
        <item x="46"/>
        <item x="50"/>
        <item x="47"/>
        <item x="48"/>
        <item x="49"/>
        <item x="51"/>
        <item x="58"/>
        <item x="52"/>
        <item x="53"/>
        <item x="54"/>
        <item x="55"/>
        <item x="56"/>
        <item x="57"/>
        <item x="61"/>
        <item x="62"/>
        <item t="default"/>
      </items>
    </pivotField>
    <pivotField dataField="1" showAll="0"/>
    <pivotField showAll="0"/>
  </pivotFields>
  <rowFields count="6">
    <field x="0"/>
    <field x="1"/>
    <field x="5"/>
    <field x="6"/>
    <field x="2"/>
    <field x="3"/>
  </rowFields>
  <rowItems count="16">
    <i>
      <x/>
    </i>
    <i r="1">
      <x v="2"/>
    </i>
    <i r="1">
      <x v="3"/>
    </i>
    <i r="1">
      <x v="4"/>
    </i>
    <i>
      <x v="1"/>
    </i>
    <i r="1">
      <x/>
    </i>
    <i r="1">
      <x v="1"/>
    </i>
    <i r="2">
      <x v="3"/>
    </i>
    <i r="2">
      <x v="26"/>
    </i>
    <i r="3">
      <x/>
    </i>
    <i r="4">
      <x v="6"/>
    </i>
    <i r="5">
      <x v="71"/>
    </i>
    <i r="4">
      <x v="7"/>
    </i>
    <i r="5">
      <x v="120"/>
    </i>
    <i r="1">
      <x v="5"/>
    </i>
    <i t="grand">
      <x/>
    </i>
  </rowItems>
  <colItems count="1">
    <i/>
  </colItems>
  <dataFields count="1">
    <dataField name="Сумма по полю Кол-в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473"/>
  <sheetViews>
    <sheetView tabSelected="1" zoomScale="85" zoomScaleNormal="85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9.140625" style="15"/>
    <col min="2" max="2" width="19.5703125" style="15" bestFit="1" customWidth="1"/>
    <col min="3" max="3" width="26.85546875" style="15" bestFit="1" customWidth="1"/>
    <col min="4" max="4" width="63.42578125" style="7" customWidth="1"/>
    <col min="5" max="5" width="17.28515625" style="11" bestFit="1" customWidth="1"/>
    <col min="6" max="6" width="122.42578125" customWidth="1"/>
    <col min="7" max="7" width="45.85546875" style="29" bestFit="1" customWidth="1"/>
    <col min="8" max="8" width="76.28515625" style="16" bestFit="1" customWidth="1"/>
    <col min="9" max="9" width="12.7109375" style="12" bestFit="1" customWidth="1"/>
    <col min="10" max="10" width="25.28515625" style="12" bestFit="1" customWidth="1"/>
    <col min="11" max="11" width="123.140625" style="22" bestFit="1" customWidth="1"/>
    <col min="13" max="16384" width="9.140625" style="1"/>
  </cols>
  <sheetData>
    <row r="1" spans="1:11" x14ac:dyDescent="0.25">
      <c r="A1" s="6" t="s">
        <v>10</v>
      </c>
      <c r="B1" s="6" t="s">
        <v>11</v>
      </c>
      <c r="C1" s="6" t="s">
        <v>12</v>
      </c>
      <c r="D1" s="6" t="s">
        <v>13</v>
      </c>
      <c r="E1" s="3" t="s">
        <v>15</v>
      </c>
      <c r="F1" s="31" t="s">
        <v>870</v>
      </c>
      <c r="G1" s="26" t="s">
        <v>242</v>
      </c>
      <c r="H1" s="6" t="s">
        <v>16</v>
      </c>
      <c r="I1" s="3" t="s">
        <v>18</v>
      </c>
      <c r="J1" s="3" t="s">
        <v>17</v>
      </c>
      <c r="K1" s="6" t="s">
        <v>14</v>
      </c>
    </row>
    <row r="2" spans="1:11" ht="30" x14ac:dyDescent="0.25">
      <c r="A2" s="7" t="s">
        <v>8</v>
      </c>
      <c r="B2" s="7" t="s">
        <v>130</v>
      </c>
      <c r="C2" s="8" t="s">
        <v>173</v>
      </c>
      <c r="D2" s="8" t="s">
        <v>116</v>
      </c>
      <c r="E2" s="5" t="s">
        <v>112</v>
      </c>
      <c r="F2" t="str">
        <f>_xlfn.CONCAT(G2," - ",H2)</f>
        <v xml:space="preserve">пр.206 AV - Зазор гибочных роликов Коил-Бокс </v>
      </c>
      <c r="G2" s="27" t="s">
        <v>246</v>
      </c>
      <c r="H2" s="6" t="s">
        <v>243</v>
      </c>
      <c r="I2" s="3">
        <v>1</v>
      </c>
      <c r="J2" s="3"/>
      <c r="K2" s="13" t="s">
        <v>219</v>
      </c>
    </row>
    <row r="3" spans="1:11" ht="30" x14ac:dyDescent="0.25">
      <c r="A3" s="7" t="s">
        <v>8</v>
      </c>
      <c r="B3" s="7" t="s">
        <v>130</v>
      </c>
      <c r="C3" s="8" t="s">
        <v>173</v>
      </c>
      <c r="D3" s="17" t="s">
        <v>113</v>
      </c>
      <c r="E3" s="5" t="s">
        <v>112</v>
      </c>
      <c r="F3" t="str">
        <f t="shared" ref="F3:F66" si="0">_xlfn.CONCAT(G3," - ",H3)</f>
        <v xml:space="preserve">пр.202 AV - Входящие линейки Коил-Бокс </v>
      </c>
      <c r="G3" s="27" t="s">
        <v>247</v>
      </c>
      <c r="H3" s="6" t="s">
        <v>244</v>
      </c>
      <c r="I3" s="3">
        <v>1</v>
      </c>
      <c r="J3" s="3"/>
      <c r="K3" s="13" t="s">
        <v>220</v>
      </c>
    </row>
    <row r="4" spans="1:11" ht="30" x14ac:dyDescent="0.25">
      <c r="A4" s="7" t="s">
        <v>8</v>
      </c>
      <c r="B4" s="7" t="s">
        <v>130</v>
      </c>
      <c r="C4" s="8" t="s">
        <v>173</v>
      </c>
      <c r="D4" s="17" t="s">
        <v>113</v>
      </c>
      <c r="E4" s="5" t="s">
        <v>112</v>
      </c>
      <c r="F4" t="str">
        <f t="shared" si="0"/>
        <v>пр.211 AV - Линейки летучих ножниц</v>
      </c>
      <c r="G4" s="27" t="s">
        <v>248</v>
      </c>
      <c r="H4" s="6" t="s">
        <v>245</v>
      </c>
      <c r="I4" s="3">
        <v>1</v>
      </c>
      <c r="J4" s="3"/>
      <c r="K4" s="13" t="s">
        <v>220</v>
      </c>
    </row>
    <row r="5" spans="1:11" ht="30" x14ac:dyDescent="0.25">
      <c r="A5" s="7" t="s">
        <v>8</v>
      </c>
      <c r="B5" s="7" t="s">
        <v>130</v>
      </c>
      <c r="C5" s="8" t="s">
        <v>173</v>
      </c>
      <c r="D5" s="17" t="s">
        <v>113</v>
      </c>
      <c r="E5" s="5" t="s">
        <v>112</v>
      </c>
      <c r="F5" t="str">
        <f t="shared" si="0"/>
        <v>рез.211,206,202 - Резерв2: 211,206,202</v>
      </c>
      <c r="G5" s="27" t="s">
        <v>249</v>
      </c>
      <c r="H5" s="6" t="s">
        <v>119</v>
      </c>
      <c r="I5" s="3">
        <v>1</v>
      </c>
      <c r="J5" s="3"/>
      <c r="K5" s="13" t="s">
        <v>220</v>
      </c>
    </row>
    <row r="6" spans="1:11" ht="30" x14ac:dyDescent="0.25">
      <c r="A6" s="7" t="s">
        <v>8</v>
      </c>
      <c r="B6" s="7" t="s">
        <v>130</v>
      </c>
      <c r="C6" s="8" t="s">
        <v>173</v>
      </c>
      <c r="D6" s="17" t="s">
        <v>111</v>
      </c>
      <c r="E6" s="5" t="s">
        <v>112</v>
      </c>
      <c r="F6" t="str">
        <f t="shared" si="0"/>
        <v xml:space="preserve">пр.201 AV - Входящий рольганг Коил-Бокс </v>
      </c>
      <c r="G6" s="27" t="s">
        <v>251</v>
      </c>
      <c r="H6" s="6" t="s">
        <v>250</v>
      </c>
      <c r="I6" s="3">
        <v>1</v>
      </c>
      <c r="J6" s="3"/>
      <c r="K6" s="13" t="s">
        <v>221</v>
      </c>
    </row>
    <row r="7" spans="1:11" ht="30" x14ac:dyDescent="0.25">
      <c r="A7" s="7" t="s">
        <v>8</v>
      </c>
      <c r="B7" s="7" t="s">
        <v>130</v>
      </c>
      <c r="C7" s="8" t="s">
        <v>173</v>
      </c>
      <c r="D7" s="17" t="s">
        <v>118</v>
      </c>
      <c r="E7" s="5" t="s">
        <v>112</v>
      </c>
      <c r="F7" t="str">
        <f t="shared" si="0"/>
        <v xml:space="preserve">пр.209 AV - Верхний тянущий ролик Коил-Бокс </v>
      </c>
      <c r="G7" s="27" t="s">
        <v>253</v>
      </c>
      <c r="H7" s="6" t="s">
        <v>252</v>
      </c>
      <c r="I7" s="3">
        <v>1</v>
      </c>
      <c r="J7" s="3"/>
      <c r="K7" s="13" t="s">
        <v>222</v>
      </c>
    </row>
    <row r="8" spans="1:11" ht="30" x14ac:dyDescent="0.25">
      <c r="A8" s="7" t="s">
        <v>8</v>
      </c>
      <c r="B8" s="7" t="s">
        <v>130</v>
      </c>
      <c r="C8" s="8" t="s">
        <v>173</v>
      </c>
      <c r="D8" s="17" t="s">
        <v>118</v>
      </c>
      <c r="E8" s="5" t="s">
        <v>112</v>
      </c>
      <c r="F8" t="str">
        <f t="shared" si="0"/>
        <v xml:space="preserve">пр.210 AV - Нижний тянущий ролик Коил-Бокс </v>
      </c>
      <c r="G8" s="27" t="s">
        <v>255</v>
      </c>
      <c r="H8" s="6" t="s">
        <v>254</v>
      </c>
      <c r="I8" s="3">
        <v>1</v>
      </c>
      <c r="J8" s="3"/>
      <c r="K8" s="13" t="s">
        <v>222</v>
      </c>
    </row>
    <row r="9" spans="1:11" ht="30" x14ac:dyDescent="0.25">
      <c r="A9" s="7" t="s">
        <v>8</v>
      </c>
      <c r="B9" s="7" t="s">
        <v>130</v>
      </c>
      <c r="C9" s="8" t="s">
        <v>173</v>
      </c>
      <c r="D9" s="17" t="s">
        <v>117</v>
      </c>
      <c r="E9" s="5" t="s">
        <v>112</v>
      </c>
      <c r="F9" t="str">
        <f t="shared" si="0"/>
        <v xml:space="preserve">пр.208 AV - Люлька №2 Коил-Бокс </v>
      </c>
      <c r="G9" s="27" t="s">
        <v>257</v>
      </c>
      <c r="H9" s="6" t="s">
        <v>256</v>
      </c>
      <c r="I9" s="3">
        <v>1</v>
      </c>
      <c r="J9" s="3"/>
      <c r="K9" s="13" t="s">
        <v>218</v>
      </c>
    </row>
    <row r="10" spans="1:11" x14ac:dyDescent="0.25">
      <c r="A10" s="7" t="s">
        <v>8</v>
      </c>
      <c r="B10" s="7" t="s">
        <v>95</v>
      </c>
      <c r="C10" s="8" t="s">
        <v>173</v>
      </c>
      <c r="D10" s="17" t="s">
        <v>19</v>
      </c>
      <c r="E10" s="5" t="s">
        <v>21</v>
      </c>
      <c r="F10" t="str">
        <f t="shared" si="0"/>
        <v xml:space="preserve">ТЭДК-12-11-2223 - Рольганг перед вертикальной клетью 3 сек </v>
      </c>
      <c r="G10" s="27" t="s">
        <v>259</v>
      </c>
      <c r="H10" s="6" t="s">
        <v>258</v>
      </c>
      <c r="I10" s="3">
        <v>1</v>
      </c>
      <c r="J10" s="4" t="s">
        <v>22</v>
      </c>
      <c r="K10" s="13" t="s">
        <v>20</v>
      </c>
    </row>
    <row r="11" spans="1:11" x14ac:dyDescent="0.25">
      <c r="A11" s="7" t="s">
        <v>8</v>
      </c>
      <c r="B11" s="7" t="s">
        <v>95</v>
      </c>
      <c r="C11" s="8" t="s">
        <v>173</v>
      </c>
      <c r="D11" s="17" t="s">
        <v>19</v>
      </c>
      <c r="E11" s="5" t="s">
        <v>21</v>
      </c>
      <c r="F11" t="str">
        <f t="shared" si="0"/>
        <v xml:space="preserve">ТЭДК-12-11-2226 - Манипулятор перед вертикальной клетью </v>
      </c>
      <c r="G11" s="27" t="s">
        <v>261</v>
      </c>
      <c r="H11" s="6" t="s">
        <v>260</v>
      </c>
      <c r="I11" s="3">
        <v>1</v>
      </c>
      <c r="J11" s="4" t="s">
        <v>28</v>
      </c>
      <c r="K11" s="13" t="s">
        <v>20</v>
      </c>
    </row>
    <row r="12" spans="1:11" x14ac:dyDescent="0.25">
      <c r="A12" s="7" t="s">
        <v>8</v>
      </c>
      <c r="B12" s="7" t="s">
        <v>95</v>
      </c>
      <c r="C12" s="8" t="s">
        <v>173</v>
      </c>
      <c r="D12" s="8" t="s">
        <v>19</v>
      </c>
      <c r="E12" s="5" t="s">
        <v>21</v>
      </c>
      <c r="F12" t="str">
        <f t="shared" si="0"/>
        <v xml:space="preserve">пр.+2242AV - Манипулятор перед черновой клетью </v>
      </c>
      <c r="G12" s="27" t="s">
        <v>263</v>
      </c>
      <c r="H12" s="6" t="s">
        <v>262</v>
      </c>
      <c r="I12" s="3">
        <v>1</v>
      </c>
      <c r="J12" s="4" t="s">
        <v>32</v>
      </c>
      <c r="K12" s="13" t="s">
        <v>40</v>
      </c>
    </row>
    <row r="13" spans="1:11" x14ac:dyDescent="0.25">
      <c r="A13" s="7" t="s">
        <v>8</v>
      </c>
      <c r="B13" s="7" t="s">
        <v>95</v>
      </c>
      <c r="C13" s="8" t="s">
        <v>173</v>
      </c>
      <c r="D13" s="8" t="s">
        <v>19</v>
      </c>
      <c r="E13" s="5" t="s">
        <v>21</v>
      </c>
      <c r="F13" t="str">
        <f t="shared" si="0"/>
        <v xml:space="preserve">пр.+2243AV - Манипулятор перед черновой клетью </v>
      </c>
      <c r="G13" s="27" t="s">
        <v>264</v>
      </c>
      <c r="H13" s="6" t="s">
        <v>262</v>
      </c>
      <c r="I13" s="3">
        <v>1</v>
      </c>
      <c r="J13" s="4" t="s">
        <v>33</v>
      </c>
      <c r="K13" s="13" t="s">
        <v>40</v>
      </c>
    </row>
    <row r="14" spans="1:11" x14ac:dyDescent="0.25">
      <c r="A14" s="7" t="s">
        <v>8</v>
      </c>
      <c r="B14" s="7" t="s">
        <v>95</v>
      </c>
      <c r="C14" s="8" t="s">
        <v>173</v>
      </c>
      <c r="D14" s="8" t="s">
        <v>19</v>
      </c>
      <c r="E14" s="5" t="s">
        <v>21</v>
      </c>
      <c r="F14" t="str">
        <f t="shared" si="0"/>
        <v xml:space="preserve">пр.+2252AV - Манипулятор за черновой клетью </v>
      </c>
      <c r="G14" s="27" t="s">
        <v>266</v>
      </c>
      <c r="H14" s="6" t="s">
        <v>265</v>
      </c>
      <c r="I14" s="3">
        <v>1</v>
      </c>
      <c r="J14" s="4" t="s">
        <v>34</v>
      </c>
      <c r="K14" s="13" t="s">
        <v>40</v>
      </c>
    </row>
    <row r="15" spans="1:11" x14ac:dyDescent="0.25">
      <c r="A15" s="7" t="s">
        <v>8</v>
      </c>
      <c r="B15" s="7" t="s">
        <v>95</v>
      </c>
      <c r="C15" s="8" t="s">
        <v>173</v>
      </c>
      <c r="D15" s="8" t="s">
        <v>19</v>
      </c>
      <c r="E15" s="5" t="s">
        <v>21</v>
      </c>
      <c r="F15" t="str">
        <f t="shared" si="0"/>
        <v xml:space="preserve">пр +2253AV - Манипулятор за черновой клетью </v>
      </c>
      <c r="G15" s="27" t="s">
        <v>267</v>
      </c>
      <c r="H15" s="6" t="s">
        <v>265</v>
      </c>
      <c r="I15" s="3">
        <v>1</v>
      </c>
      <c r="J15" s="4" t="s">
        <v>35</v>
      </c>
      <c r="K15" s="13" t="s">
        <v>40</v>
      </c>
    </row>
    <row r="16" spans="1:11" x14ac:dyDescent="0.25">
      <c r="A16" s="7" t="s">
        <v>8</v>
      </c>
      <c r="B16" s="7" t="s">
        <v>95</v>
      </c>
      <c r="C16" s="8" t="s">
        <v>173</v>
      </c>
      <c r="D16" s="8" t="s">
        <v>19</v>
      </c>
      <c r="E16" s="5" t="s">
        <v>21</v>
      </c>
      <c r="F16" t="str">
        <f t="shared" si="0"/>
        <v xml:space="preserve">пр.+1AV-R - РЕЗЕРВ манипуляторов </v>
      </c>
      <c r="G16" s="27" t="s">
        <v>269</v>
      </c>
      <c r="H16" s="6" t="s">
        <v>268</v>
      </c>
      <c r="I16" s="3">
        <v>1</v>
      </c>
      <c r="J16" s="4" t="s">
        <v>36</v>
      </c>
      <c r="K16" s="13" t="s">
        <v>40</v>
      </c>
    </row>
    <row r="17" spans="1:11" x14ac:dyDescent="0.25">
      <c r="A17" s="7" t="s">
        <v>8</v>
      </c>
      <c r="B17" s="7" t="s">
        <v>95</v>
      </c>
      <c r="C17" s="8" t="s">
        <v>173</v>
      </c>
      <c r="D17" s="17" t="s">
        <v>19</v>
      </c>
      <c r="E17" s="5" t="s">
        <v>21</v>
      </c>
      <c r="F17" t="str">
        <f t="shared" si="0"/>
        <v xml:space="preserve">ТЭДК-12-11-Р-1 (2227,2226) - Манипулятор перед вертикальной клетью </v>
      </c>
      <c r="G17" s="27" t="s">
        <v>270</v>
      </c>
      <c r="H17" s="6" t="s">
        <v>260</v>
      </c>
      <c r="I17" s="3">
        <v>1</v>
      </c>
      <c r="J17" s="4" t="s">
        <v>26</v>
      </c>
      <c r="K17" s="13" t="s">
        <v>25</v>
      </c>
    </row>
    <row r="18" spans="1:11" x14ac:dyDescent="0.25">
      <c r="A18" s="7" t="s">
        <v>8</v>
      </c>
      <c r="B18" s="7" t="s">
        <v>95</v>
      </c>
      <c r="C18" s="8" t="s">
        <v>173</v>
      </c>
      <c r="D18" s="17" t="s">
        <v>19</v>
      </c>
      <c r="E18" s="5" t="s">
        <v>21</v>
      </c>
      <c r="F18" t="str">
        <f t="shared" si="0"/>
        <v xml:space="preserve">ТЭДК-12-11-2227 - Манипулятор перед вертикальной клетью </v>
      </c>
      <c r="G18" s="27" t="s">
        <v>271</v>
      </c>
      <c r="H18" s="6" t="s">
        <v>260</v>
      </c>
      <c r="I18" s="3">
        <v>1</v>
      </c>
      <c r="J18" s="4" t="s">
        <v>53</v>
      </c>
      <c r="K18" s="13" t="s">
        <v>20</v>
      </c>
    </row>
    <row r="19" spans="1:11" x14ac:dyDescent="0.25">
      <c r="A19" s="7" t="s">
        <v>8</v>
      </c>
      <c r="B19" s="7" t="s">
        <v>95</v>
      </c>
      <c r="C19" s="8" t="s">
        <v>173</v>
      </c>
      <c r="D19" s="17" t="s">
        <v>19</v>
      </c>
      <c r="E19" s="5" t="s">
        <v>21</v>
      </c>
      <c r="F19" t="str">
        <f t="shared" si="0"/>
        <v xml:space="preserve">ТЭДК-12-11-2228-1 - Станинные ролики перед вертикальной клетью </v>
      </c>
      <c r="G19" s="27" t="s">
        <v>769</v>
      </c>
      <c r="H19" s="6" t="s">
        <v>272</v>
      </c>
      <c r="I19" s="3">
        <v>1</v>
      </c>
      <c r="J19" s="4" t="s">
        <v>54</v>
      </c>
      <c r="K19" s="13" t="s">
        <v>20</v>
      </c>
    </row>
    <row r="20" spans="1:11" x14ac:dyDescent="0.25">
      <c r="A20" s="7" t="s">
        <v>8</v>
      </c>
      <c r="B20" s="7" t="s">
        <v>95</v>
      </c>
      <c r="C20" s="8" t="s">
        <v>173</v>
      </c>
      <c r="D20" s="17" t="s">
        <v>19</v>
      </c>
      <c r="E20" s="5" t="s">
        <v>21</v>
      </c>
      <c r="F20" t="str">
        <f t="shared" si="0"/>
        <v xml:space="preserve">ТЭДК-12-11-2228-2 - Станинные ролики перед вертикальной клетью </v>
      </c>
      <c r="G20" s="27" t="s">
        <v>770</v>
      </c>
      <c r="H20" s="6" t="s">
        <v>272</v>
      </c>
      <c r="I20" s="3">
        <v>1</v>
      </c>
      <c r="J20" s="4" t="s">
        <v>55</v>
      </c>
      <c r="K20" s="13" t="s">
        <v>20</v>
      </c>
    </row>
    <row r="21" spans="1:11" x14ac:dyDescent="0.25">
      <c r="A21" s="7" t="s">
        <v>8</v>
      </c>
      <c r="B21" s="7" t="s">
        <v>95</v>
      </c>
      <c r="C21" s="8" t="s">
        <v>173</v>
      </c>
      <c r="D21" s="17" t="s">
        <v>19</v>
      </c>
      <c r="E21" s="5" t="s">
        <v>21</v>
      </c>
      <c r="F21" t="str">
        <f t="shared" si="0"/>
        <v xml:space="preserve">ТЭДК-12-11-2239-1 - Станинные ролики за вертикальной клетью </v>
      </c>
      <c r="G21" s="27" t="s">
        <v>771</v>
      </c>
      <c r="H21" s="6" t="s">
        <v>273</v>
      </c>
      <c r="I21" s="3">
        <v>1</v>
      </c>
      <c r="J21" s="4" t="s">
        <v>62</v>
      </c>
      <c r="K21" s="13" t="s">
        <v>20</v>
      </c>
    </row>
    <row r="22" spans="1:11" x14ac:dyDescent="0.25">
      <c r="A22" s="7" t="s">
        <v>8</v>
      </c>
      <c r="B22" s="7" t="s">
        <v>95</v>
      </c>
      <c r="C22" s="8" t="s">
        <v>173</v>
      </c>
      <c r="D22" s="17" t="s">
        <v>19</v>
      </c>
      <c r="E22" s="5" t="s">
        <v>21</v>
      </c>
      <c r="F22" t="str">
        <f t="shared" si="0"/>
        <v xml:space="preserve">ТЭДК-12-11-Р-2 (2223,2228,2239) - Станинные ролики за вертикальной клетью </v>
      </c>
      <c r="G22" s="27" t="s">
        <v>274</v>
      </c>
      <c r="H22" s="6" t="s">
        <v>273</v>
      </c>
      <c r="I22" s="3">
        <v>1</v>
      </c>
      <c r="J22" s="4" t="s">
        <v>26</v>
      </c>
      <c r="K22" s="13" t="s">
        <v>60</v>
      </c>
    </row>
    <row r="23" spans="1:11" x14ac:dyDescent="0.25">
      <c r="A23" s="7" t="s">
        <v>8</v>
      </c>
      <c r="B23" s="7" t="s">
        <v>95</v>
      </c>
      <c r="C23" s="8" t="s">
        <v>173</v>
      </c>
      <c r="D23" s="17" t="s">
        <v>19</v>
      </c>
      <c r="E23" s="5" t="s">
        <v>21</v>
      </c>
      <c r="F23" t="str">
        <f t="shared" si="0"/>
        <v xml:space="preserve">ТЭДК-12-11-2239-2 - Станинные ролики за вертикальной клетью </v>
      </c>
      <c r="G23" s="27" t="s">
        <v>772</v>
      </c>
      <c r="H23" s="6" t="s">
        <v>273</v>
      </c>
      <c r="I23" s="3">
        <v>1</v>
      </c>
      <c r="J23" s="4" t="s">
        <v>63</v>
      </c>
      <c r="K23" s="13" t="s">
        <v>20</v>
      </c>
    </row>
    <row r="24" spans="1:11" x14ac:dyDescent="0.25">
      <c r="A24" s="7" t="s">
        <v>8</v>
      </c>
      <c r="B24" s="7" t="s">
        <v>95</v>
      </c>
      <c r="C24" s="8" t="s">
        <v>173</v>
      </c>
      <c r="D24" s="17" t="s">
        <v>23</v>
      </c>
      <c r="E24" s="5" t="s">
        <v>21</v>
      </c>
      <c r="F24" t="str">
        <f t="shared" si="0"/>
        <v xml:space="preserve">ТЭДК-63-11-2224AV1 - Рольганг перед вертикальной клетью 4 сек </v>
      </c>
      <c r="G24" s="27" t="s">
        <v>276</v>
      </c>
      <c r="H24" s="6" t="s">
        <v>275</v>
      </c>
      <c r="I24" s="3">
        <v>1</v>
      </c>
      <c r="J24" s="4" t="s">
        <v>24</v>
      </c>
      <c r="K24" s="13" t="s">
        <v>20</v>
      </c>
    </row>
    <row r="25" spans="1:11" x14ac:dyDescent="0.25">
      <c r="A25" s="7" t="s">
        <v>8</v>
      </c>
      <c r="B25" s="7" t="s">
        <v>95</v>
      </c>
      <c r="C25" s="8" t="s">
        <v>173</v>
      </c>
      <c r="D25" s="17" t="s">
        <v>23</v>
      </c>
      <c r="E25" s="5" t="s">
        <v>21</v>
      </c>
      <c r="F25" t="str">
        <f t="shared" si="0"/>
        <v xml:space="preserve">ТЭДК-63-11-Р-1 (2224AV1,2224AV2) - Рольганг перд вертикальной клетью 4 сек </v>
      </c>
      <c r="G25" s="27" t="s">
        <v>278</v>
      </c>
      <c r="H25" s="6" t="s">
        <v>277</v>
      </c>
      <c r="I25" s="3">
        <v>1</v>
      </c>
      <c r="J25" s="4" t="s">
        <v>26</v>
      </c>
      <c r="K25" s="13" t="s">
        <v>25</v>
      </c>
    </row>
    <row r="26" spans="1:11" x14ac:dyDescent="0.25">
      <c r="A26" s="7" t="s">
        <v>8</v>
      </c>
      <c r="B26" s="7" t="s">
        <v>95</v>
      </c>
      <c r="C26" s="8" t="s">
        <v>173</v>
      </c>
      <c r="D26" s="17" t="s">
        <v>23</v>
      </c>
      <c r="E26" s="5" t="s">
        <v>21</v>
      </c>
      <c r="F26" t="str">
        <f t="shared" si="0"/>
        <v xml:space="preserve">ТЭДК-63-11-2224AV2 - Рольганг перд вертикальной клетью 4 сек </v>
      </c>
      <c r="G26" s="27" t="s">
        <v>279</v>
      </c>
      <c r="H26" s="6" t="s">
        <v>277</v>
      </c>
      <c r="I26" s="3">
        <v>1</v>
      </c>
      <c r="J26" s="4" t="s">
        <v>27</v>
      </c>
      <c r="K26" s="13" t="s">
        <v>20</v>
      </c>
    </row>
    <row r="27" spans="1:11" x14ac:dyDescent="0.25">
      <c r="A27" s="7" t="s">
        <v>8</v>
      </c>
      <c r="B27" s="7" t="s">
        <v>95</v>
      </c>
      <c r="C27" s="8" t="s">
        <v>173</v>
      </c>
      <c r="D27" s="8" t="s">
        <v>23</v>
      </c>
      <c r="E27" s="5" t="s">
        <v>21</v>
      </c>
      <c r="F27" t="str">
        <f t="shared" si="0"/>
        <v xml:space="preserve">пр.+2241AV1 - Рольганг рабочий перед черновой клетью 2 сек </v>
      </c>
      <c r="G27" s="27" t="s">
        <v>281</v>
      </c>
      <c r="H27" s="6" t="s">
        <v>280</v>
      </c>
      <c r="I27" s="3">
        <v>1</v>
      </c>
      <c r="J27" s="4" t="s">
        <v>29</v>
      </c>
      <c r="K27" s="13" t="s">
        <v>40</v>
      </c>
    </row>
    <row r="28" spans="1:11" x14ac:dyDescent="0.25">
      <c r="A28" s="7" t="s">
        <v>8</v>
      </c>
      <c r="B28" s="7" t="s">
        <v>95</v>
      </c>
      <c r="C28" s="8" t="s">
        <v>173</v>
      </c>
      <c r="D28" s="8" t="s">
        <v>23</v>
      </c>
      <c r="E28" s="5" t="s">
        <v>21</v>
      </c>
      <c r="F28" t="str">
        <f t="shared" si="0"/>
        <v xml:space="preserve">пр.+2241 AV2 - Рольганг рабочий перед черновой клетью 2 сек </v>
      </c>
      <c r="G28" s="27" t="s">
        <v>282</v>
      </c>
      <c r="H28" s="6" t="s">
        <v>280</v>
      </c>
      <c r="I28" s="3">
        <v>1</v>
      </c>
      <c r="J28" s="4" t="s">
        <v>30</v>
      </c>
      <c r="K28" s="13" t="s">
        <v>40</v>
      </c>
    </row>
    <row r="29" spans="1:11" x14ac:dyDescent="0.25">
      <c r="A29" s="7" t="s">
        <v>8</v>
      </c>
      <c r="B29" s="7" t="s">
        <v>95</v>
      </c>
      <c r="C29" s="8" t="s">
        <v>173</v>
      </c>
      <c r="D29" s="8" t="s">
        <v>23</v>
      </c>
      <c r="E29" s="5" t="s">
        <v>21</v>
      </c>
      <c r="F29" t="str">
        <f t="shared" si="0"/>
        <v xml:space="preserve">пр.+2AV-R - РЕЗЕРВ рольганга перед черновой клетью </v>
      </c>
      <c r="G29" s="27" t="s">
        <v>284</v>
      </c>
      <c r="H29" s="6" t="s">
        <v>283</v>
      </c>
      <c r="I29" s="3">
        <v>1</v>
      </c>
      <c r="J29" s="4" t="s">
        <v>31</v>
      </c>
      <c r="K29" s="13" t="s">
        <v>40</v>
      </c>
    </row>
    <row r="30" spans="1:11" x14ac:dyDescent="0.25">
      <c r="A30" s="7" t="s">
        <v>8</v>
      </c>
      <c r="B30" s="7" t="s">
        <v>95</v>
      </c>
      <c r="C30" s="8" t="s">
        <v>173</v>
      </c>
      <c r="D30" s="8" t="s">
        <v>23</v>
      </c>
      <c r="E30" s="5" t="s">
        <v>21</v>
      </c>
      <c r="F30" t="str">
        <f t="shared" si="0"/>
        <v>пр.+2254 AV1 - Рольганг рабочий за черновой клетью</v>
      </c>
      <c r="G30" s="27" t="s">
        <v>288</v>
      </c>
      <c r="H30" s="6" t="s">
        <v>285</v>
      </c>
      <c r="I30" s="3">
        <v>1</v>
      </c>
      <c r="J30" s="4" t="s">
        <v>37</v>
      </c>
      <c r="K30" s="13" t="s">
        <v>40</v>
      </c>
    </row>
    <row r="31" spans="1:11" x14ac:dyDescent="0.25">
      <c r="A31" s="7" t="s">
        <v>8</v>
      </c>
      <c r="B31" s="7" t="s">
        <v>95</v>
      </c>
      <c r="C31" s="8" t="s">
        <v>173</v>
      </c>
      <c r="D31" s="8" t="s">
        <v>23</v>
      </c>
      <c r="E31" s="5" t="s">
        <v>21</v>
      </c>
      <c r="F31" t="str">
        <f t="shared" si="0"/>
        <v xml:space="preserve">пр.+2254 AV2 - Рольганг рабочий за черновой клетью </v>
      </c>
      <c r="G31" s="27" t="s">
        <v>287</v>
      </c>
      <c r="H31" s="6" t="s">
        <v>286</v>
      </c>
      <c r="I31" s="3">
        <v>1</v>
      </c>
      <c r="J31" s="4" t="s">
        <v>38</v>
      </c>
      <c r="K31" s="13" t="s">
        <v>40</v>
      </c>
    </row>
    <row r="32" spans="1:11" x14ac:dyDescent="0.25">
      <c r="A32" s="7" t="s">
        <v>8</v>
      </c>
      <c r="B32" s="7" t="s">
        <v>95</v>
      </c>
      <c r="C32" s="8" t="s">
        <v>173</v>
      </c>
      <c r="D32" s="8" t="s">
        <v>23</v>
      </c>
      <c r="E32" s="5" t="s">
        <v>21</v>
      </c>
      <c r="F32" t="str">
        <f t="shared" si="0"/>
        <v>пр.+3AV-R - РЕЗЕРВ рольганга за черновой клетью</v>
      </c>
      <c r="G32" s="27" t="s">
        <v>290</v>
      </c>
      <c r="H32" s="6" t="s">
        <v>289</v>
      </c>
      <c r="I32" s="3">
        <v>1</v>
      </c>
      <c r="J32" s="4" t="s">
        <v>39</v>
      </c>
      <c r="K32" s="13" t="s">
        <v>40</v>
      </c>
    </row>
    <row r="33" spans="1:11" x14ac:dyDescent="0.25">
      <c r="A33" s="7" t="s">
        <v>8</v>
      </c>
      <c r="B33" s="7" t="s">
        <v>95</v>
      </c>
      <c r="C33" s="8" t="s">
        <v>173</v>
      </c>
      <c r="D33" s="17" t="s">
        <v>23</v>
      </c>
      <c r="E33" s="5" t="s">
        <v>21</v>
      </c>
      <c r="F33" t="str">
        <f t="shared" si="0"/>
        <v xml:space="preserve">ТЭДК-12-11-2233 - Нажимное устройство вертикальной клети </v>
      </c>
      <c r="G33" s="27" t="s">
        <v>292</v>
      </c>
      <c r="H33" s="6" t="s">
        <v>291</v>
      </c>
      <c r="I33" s="3">
        <v>1</v>
      </c>
      <c r="J33" s="4" t="s">
        <v>59</v>
      </c>
      <c r="K33" s="13" t="s">
        <v>20</v>
      </c>
    </row>
    <row r="34" spans="1:11" x14ac:dyDescent="0.25">
      <c r="A34" s="7" t="s">
        <v>8</v>
      </c>
      <c r="B34" s="7" t="s">
        <v>95</v>
      </c>
      <c r="C34" s="8" t="s">
        <v>173</v>
      </c>
      <c r="D34" s="17" t="s">
        <v>23</v>
      </c>
      <c r="E34" s="5" t="s">
        <v>21</v>
      </c>
      <c r="F34" t="str">
        <f t="shared" si="0"/>
        <v xml:space="preserve">ТЭДК-63-11-Р-2 (2233,2234) - Нажимное устройство вертикальной клети </v>
      </c>
      <c r="G34" s="27" t="s">
        <v>293</v>
      </c>
      <c r="H34" s="6" t="s">
        <v>291</v>
      </c>
      <c r="I34" s="3">
        <v>1</v>
      </c>
      <c r="J34" s="4" t="s">
        <v>26</v>
      </c>
      <c r="K34" s="13" t="s">
        <v>60</v>
      </c>
    </row>
    <row r="35" spans="1:11" x14ac:dyDescent="0.25">
      <c r="A35" s="7" t="s">
        <v>8</v>
      </c>
      <c r="B35" s="7" t="s">
        <v>95</v>
      </c>
      <c r="C35" s="8" t="s">
        <v>173</v>
      </c>
      <c r="D35" s="17" t="s">
        <v>23</v>
      </c>
      <c r="E35" s="5" t="s">
        <v>21</v>
      </c>
      <c r="F35" t="str">
        <f t="shared" si="0"/>
        <v xml:space="preserve">ТЭДК-12-11-2234 - Нажимное устройство вертикальной клети </v>
      </c>
      <c r="G35" s="27" t="s">
        <v>294</v>
      </c>
      <c r="H35" s="6" t="s">
        <v>291</v>
      </c>
      <c r="I35" s="3">
        <v>1</v>
      </c>
      <c r="J35" s="4" t="s">
        <v>61</v>
      </c>
      <c r="K35" s="13" t="s">
        <v>20</v>
      </c>
    </row>
    <row r="36" spans="1:11" ht="30" x14ac:dyDescent="0.25">
      <c r="A36" s="7" t="s">
        <v>8</v>
      </c>
      <c r="B36" s="7" t="s">
        <v>130</v>
      </c>
      <c r="C36" s="8" t="s">
        <v>173</v>
      </c>
      <c r="D36" s="17" t="s">
        <v>114</v>
      </c>
      <c r="E36" s="5" t="s">
        <v>112</v>
      </c>
      <c r="F36" t="str">
        <f t="shared" si="0"/>
        <v xml:space="preserve">пр.204 AV (яч.75) - Верхний гибочный ролик Коил-Бокс </v>
      </c>
      <c r="G36" s="27" t="s">
        <v>296</v>
      </c>
      <c r="H36" s="6" t="s">
        <v>295</v>
      </c>
      <c r="I36" s="3">
        <v>1</v>
      </c>
      <c r="J36" s="3"/>
      <c r="K36" s="13" t="s">
        <v>217</v>
      </c>
    </row>
    <row r="37" spans="1:11" ht="15" customHeight="1" x14ac:dyDescent="0.25">
      <c r="A37" s="7" t="s">
        <v>8</v>
      </c>
      <c r="B37" s="7" t="s">
        <v>130</v>
      </c>
      <c r="C37" s="8" t="s">
        <v>173</v>
      </c>
      <c r="D37" s="17" t="s">
        <v>114</v>
      </c>
      <c r="E37" s="5" t="s">
        <v>112</v>
      </c>
      <c r="F37" t="str">
        <f t="shared" si="0"/>
        <v xml:space="preserve">пр.205 AV (яч.77) - Нижний гибочный ролик Коил-Бокс </v>
      </c>
      <c r="G37" s="27" t="s">
        <v>298</v>
      </c>
      <c r="H37" s="6" t="s">
        <v>297</v>
      </c>
      <c r="I37" s="3">
        <v>1</v>
      </c>
      <c r="J37" s="3"/>
      <c r="K37" s="13" t="s">
        <v>115</v>
      </c>
    </row>
    <row r="38" spans="1:11" ht="30" x14ac:dyDescent="0.25">
      <c r="A38" s="7" t="s">
        <v>8</v>
      </c>
      <c r="B38" s="7" t="s">
        <v>130</v>
      </c>
      <c r="C38" s="8" t="s">
        <v>173</v>
      </c>
      <c r="D38" s="17" t="s">
        <v>114</v>
      </c>
      <c r="E38" s="5" t="s">
        <v>112</v>
      </c>
      <c r="F38" t="str">
        <f t="shared" si="0"/>
        <v xml:space="preserve">пр.207 AV (яч.123) - Люлька №1 Коил-Бокс </v>
      </c>
      <c r="G38" s="27" t="s">
        <v>300</v>
      </c>
      <c r="H38" s="6" t="s">
        <v>299</v>
      </c>
      <c r="I38" s="3">
        <v>1</v>
      </c>
      <c r="J38" s="3"/>
      <c r="K38" s="13" t="s">
        <v>217</v>
      </c>
    </row>
    <row r="39" spans="1:11" ht="30" x14ac:dyDescent="0.25">
      <c r="A39" s="7" t="s">
        <v>8</v>
      </c>
      <c r="B39" s="7" t="s">
        <v>130</v>
      </c>
      <c r="C39" s="8" t="s">
        <v>173</v>
      </c>
      <c r="D39" s="17" t="s">
        <v>114</v>
      </c>
      <c r="E39" s="5" t="s">
        <v>112</v>
      </c>
      <c r="F39" t="str">
        <f t="shared" si="0"/>
        <v>рез.205,209,210,207,204 - Резерв1: 205,209,210,207,204</v>
      </c>
      <c r="G39" s="27" t="s">
        <v>301</v>
      </c>
      <c r="H39" s="6" t="s">
        <v>120</v>
      </c>
      <c r="I39" s="3">
        <v>1</v>
      </c>
      <c r="J39" s="3"/>
      <c r="K39" s="13" t="s">
        <v>217</v>
      </c>
    </row>
    <row r="40" spans="1:11" x14ac:dyDescent="0.25">
      <c r="A40" s="7" t="s">
        <v>8</v>
      </c>
      <c r="B40" s="7" t="s">
        <v>95</v>
      </c>
      <c r="C40" s="8" t="s">
        <v>173</v>
      </c>
      <c r="D40" s="8" t="s">
        <v>231</v>
      </c>
      <c r="E40" s="5" t="s">
        <v>21</v>
      </c>
      <c r="F40" t="str">
        <f t="shared" si="0"/>
        <v xml:space="preserve">пр.+2247AV - Нажимное устройство черновой клети </v>
      </c>
      <c r="G40" s="27" t="s">
        <v>303</v>
      </c>
      <c r="H40" s="6" t="s">
        <v>302</v>
      </c>
      <c r="I40" s="3">
        <v>1</v>
      </c>
      <c r="J40" s="4" t="s">
        <v>41</v>
      </c>
      <c r="K40" s="13" t="s">
        <v>40</v>
      </c>
    </row>
    <row r="41" spans="1:11" x14ac:dyDescent="0.25">
      <c r="A41" s="7" t="s">
        <v>8</v>
      </c>
      <c r="B41" s="7" t="s">
        <v>95</v>
      </c>
      <c r="C41" s="8" t="s">
        <v>173</v>
      </c>
      <c r="D41" s="8" t="s">
        <v>231</v>
      </c>
      <c r="E41" s="5" t="s">
        <v>21</v>
      </c>
      <c r="F41" t="str">
        <f t="shared" si="0"/>
        <v>пр.+2248AV - Нажимное устройство черновой клети</v>
      </c>
      <c r="G41" s="27" t="s">
        <v>313</v>
      </c>
      <c r="H41" s="6" t="s">
        <v>304</v>
      </c>
      <c r="I41" s="3">
        <v>1</v>
      </c>
      <c r="J41" s="4" t="s">
        <v>42</v>
      </c>
      <c r="K41" s="13" t="s">
        <v>40</v>
      </c>
    </row>
    <row r="42" spans="1:11" ht="15" customHeight="1" x14ac:dyDescent="0.25">
      <c r="A42" s="7" t="s">
        <v>8</v>
      </c>
      <c r="B42" s="7" t="s">
        <v>95</v>
      </c>
      <c r="C42" s="8" t="s">
        <v>173</v>
      </c>
      <c r="D42" s="8" t="s">
        <v>231</v>
      </c>
      <c r="E42" s="5" t="s">
        <v>21</v>
      </c>
      <c r="F42" t="str">
        <f t="shared" si="0"/>
        <v xml:space="preserve">пр.+4AV-R - РЕЗЕРВ нажимного устройства черновой клети </v>
      </c>
      <c r="G42" s="27" t="s">
        <v>306</v>
      </c>
      <c r="H42" s="6" t="s">
        <v>305</v>
      </c>
      <c r="I42" s="3">
        <v>1</v>
      </c>
      <c r="J42" s="4" t="s">
        <v>43</v>
      </c>
      <c r="K42" s="13" t="s">
        <v>40</v>
      </c>
    </row>
    <row r="43" spans="1:11" x14ac:dyDescent="0.25">
      <c r="A43" s="7" t="s">
        <v>8</v>
      </c>
      <c r="B43" s="7" t="s">
        <v>95</v>
      </c>
      <c r="C43" s="8" t="s">
        <v>230</v>
      </c>
      <c r="D43" s="17" t="s">
        <v>64</v>
      </c>
      <c r="E43" s="5" t="s">
        <v>65</v>
      </c>
      <c r="F43" t="str">
        <f t="shared" si="0"/>
        <v>шк.AB1 Секция №1 Рольганг №52 Ролик №2 - Рольганги стана 2800 52, 53</v>
      </c>
      <c r="G43" s="27" t="s">
        <v>826</v>
      </c>
      <c r="H43" s="6" t="s">
        <v>212</v>
      </c>
      <c r="I43" s="3">
        <v>1</v>
      </c>
      <c r="J43" s="3"/>
      <c r="K43" s="30"/>
    </row>
    <row r="44" spans="1:11" x14ac:dyDescent="0.25">
      <c r="A44" s="7" t="s">
        <v>8</v>
      </c>
      <c r="B44" s="7" t="s">
        <v>95</v>
      </c>
      <c r="C44" s="8" t="s">
        <v>230</v>
      </c>
      <c r="D44" s="17" t="s">
        <v>64</v>
      </c>
      <c r="E44" s="5" t="s">
        <v>65</v>
      </c>
      <c r="F44" t="str">
        <f t="shared" si="0"/>
        <v>шк.AB1 Секция №3 Рольганг №52 Ролик №3 - Рольганги стана 2800 52, 53</v>
      </c>
      <c r="G44" s="27" t="s">
        <v>827</v>
      </c>
      <c r="H44" s="6" t="s">
        <v>212</v>
      </c>
      <c r="I44" s="3">
        <v>1</v>
      </c>
      <c r="J44" s="3"/>
      <c r="K44" s="8"/>
    </row>
    <row r="45" spans="1:11" x14ac:dyDescent="0.25">
      <c r="A45" s="7" t="s">
        <v>8</v>
      </c>
      <c r="B45" s="7" t="s">
        <v>95</v>
      </c>
      <c r="C45" s="8" t="s">
        <v>230</v>
      </c>
      <c r="D45" s="17" t="s">
        <v>64</v>
      </c>
      <c r="E45" s="5" t="s">
        <v>65</v>
      </c>
      <c r="F45" t="str">
        <f t="shared" si="0"/>
        <v>шк.AB1 Секция №4 Рольганг №52 Ролик №4 - Рольганги стана 2800 52, 53</v>
      </c>
      <c r="G45" s="27" t="s">
        <v>828</v>
      </c>
      <c r="H45" s="6" t="s">
        <v>212</v>
      </c>
      <c r="I45" s="3">
        <v>1</v>
      </c>
      <c r="J45" s="3"/>
      <c r="K45" s="8"/>
    </row>
    <row r="46" spans="1:11" x14ac:dyDescent="0.25">
      <c r="A46" s="7" t="s">
        <v>8</v>
      </c>
      <c r="B46" s="7" t="s">
        <v>95</v>
      </c>
      <c r="C46" s="8" t="s">
        <v>230</v>
      </c>
      <c r="D46" s="17" t="s">
        <v>64</v>
      </c>
      <c r="E46" s="5" t="s">
        <v>65</v>
      </c>
      <c r="F46" t="str">
        <f t="shared" si="0"/>
        <v>шк.AB1 Секция №2 Рольганг №52 Ролик №6 - Рольганги стана 2800 52, 53</v>
      </c>
      <c r="G46" s="27" t="s">
        <v>829</v>
      </c>
      <c r="H46" s="6" t="s">
        <v>212</v>
      </c>
      <c r="I46" s="3">
        <v>1</v>
      </c>
      <c r="J46" s="3"/>
      <c r="K46" s="8"/>
    </row>
    <row r="47" spans="1:11" x14ac:dyDescent="0.25">
      <c r="A47" s="7" t="s">
        <v>8</v>
      </c>
      <c r="B47" s="7" t="s">
        <v>95</v>
      </c>
      <c r="C47" s="8" t="s">
        <v>230</v>
      </c>
      <c r="D47" s="17" t="s">
        <v>64</v>
      </c>
      <c r="E47" s="5" t="s">
        <v>65</v>
      </c>
      <c r="F47" t="str">
        <f t="shared" si="0"/>
        <v>шк.AB1 Секция №7 Рольганг №52 Ролик №7 - Рольганги стана 2800 52, 53</v>
      </c>
      <c r="G47" s="27" t="s">
        <v>830</v>
      </c>
      <c r="H47" s="6" t="s">
        <v>212</v>
      </c>
      <c r="I47" s="3">
        <v>1</v>
      </c>
      <c r="J47" s="3"/>
      <c r="K47" s="8"/>
    </row>
    <row r="48" spans="1:11" x14ac:dyDescent="0.25">
      <c r="A48" s="7" t="s">
        <v>8</v>
      </c>
      <c r="B48" s="7" t="s">
        <v>95</v>
      </c>
      <c r="C48" s="8" t="s">
        <v>230</v>
      </c>
      <c r="D48" s="17" t="s">
        <v>64</v>
      </c>
      <c r="E48" s="5" t="s">
        <v>65</v>
      </c>
      <c r="F48" t="str">
        <f t="shared" si="0"/>
        <v>шк.AB2 Секция №1 Рольганг №52 Ролик №8 - Рольганги стана 2800 52, 53</v>
      </c>
      <c r="G48" s="27" t="s">
        <v>831</v>
      </c>
      <c r="H48" s="6" t="s">
        <v>212</v>
      </c>
      <c r="I48" s="3">
        <v>1</v>
      </c>
      <c r="J48" s="3"/>
      <c r="K48" s="8"/>
    </row>
    <row r="49" spans="1:11" x14ac:dyDescent="0.25">
      <c r="A49" s="7" t="s">
        <v>8</v>
      </c>
      <c r="B49" s="7" t="s">
        <v>95</v>
      </c>
      <c r="C49" s="8" t="s">
        <v>230</v>
      </c>
      <c r="D49" s="17" t="s">
        <v>64</v>
      </c>
      <c r="E49" s="5" t="s">
        <v>65</v>
      </c>
      <c r="F49" t="str">
        <f t="shared" si="0"/>
        <v>шк.AB2 Секция №3 Рольганг №52 Ролик №10 - Рольганги стана 2800 52, 53</v>
      </c>
      <c r="G49" s="27" t="s">
        <v>832</v>
      </c>
      <c r="H49" s="6" t="s">
        <v>212</v>
      </c>
      <c r="I49" s="3">
        <v>1</v>
      </c>
      <c r="J49" s="3"/>
      <c r="K49" s="8"/>
    </row>
    <row r="50" spans="1:11" x14ac:dyDescent="0.25">
      <c r="A50" s="7" t="s">
        <v>8</v>
      </c>
      <c r="B50" s="7" t="s">
        <v>95</v>
      </c>
      <c r="C50" s="8" t="s">
        <v>230</v>
      </c>
      <c r="D50" s="17" t="s">
        <v>64</v>
      </c>
      <c r="E50" s="5" t="s">
        <v>65</v>
      </c>
      <c r="F50" t="str">
        <f t="shared" si="0"/>
        <v>шк.AB2 Секция №4 Рольганг №52 Ролик №11 - Рольганги стана 2800 52, 53</v>
      </c>
      <c r="G50" s="27" t="s">
        <v>833</v>
      </c>
      <c r="H50" s="6" t="s">
        <v>212</v>
      </c>
      <c r="I50" s="3">
        <v>1</v>
      </c>
      <c r="J50" s="3"/>
      <c r="K50" s="8"/>
    </row>
    <row r="51" spans="1:11" x14ac:dyDescent="0.25">
      <c r="A51" s="7" t="s">
        <v>8</v>
      </c>
      <c r="B51" s="7" t="s">
        <v>95</v>
      </c>
      <c r="C51" s="8" t="s">
        <v>230</v>
      </c>
      <c r="D51" s="17" t="s">
        <v>64</v>
      </c>
      <c r="E51" s="5" t="s">
        <v>65</v>
      </c>
      <c r="F51" t="str">
        <f t="shared" si="0"/>
        <v>шк.AB2 Секция №6 Рольганг №52 Ролик №12 - Рольганги стана 2800 52, 53</v>
      </c>
      <c r="G51" s="27" t="s">
        <v>834</v>
      </c>
      <c r="H51" s="6" t="s">
        <v>212</v>
      </c>
      <c r="I51" s="3">
        <v>1</v>
      </c>
      <c r="J51" s="3"/>
      <c r="K51" s="8"/>
    </row>
    <row r="52" spans="1:11" x14ac:dyDescent="0.25">
      <c r="A52" s="7" t="s">
        <v>8</v>
      </c>
      <c r="B52" s="7" t="s">
        <v>95</v>
      </c>
      <c r="C52" s="8" t="s">
        <v>230</v>
      </c>
      <c r="D52" s="17" t="s">
        <v>64</v>
      </c>
      <c r="E52" s="5" t="s">
        <v>65</v>
      </c>
      <c r="F52" t="str">
        <f t="shared" si="0"/>
        <v>шк.AB2 Секция №2 Рольганг №52 Ролик №14 - Рольганги стана 2800 52, 53</v>
      </c>
      <c r="G52" s="27" t="s">
        <v>835</v>
      </c>
      <c r="H52" s="6" t="s">
        <v>212</v>
      </c>
      <c r="I52" s="3">
        <v>1</v>
      </c>
      <c r="J52" s="3"/>
      <c r="K52" s="8"/>
    </row>
    <row r="53" spans="1:11" x14ac:dyDescent="0.25">
      <c r="A53" s="7" t="s">
        <v>8</v>
      </c>
      <c r="B53" s="7" t="s">
        <v>95</v>
      </c>
      <c r="C53" s="8" t="s">
        <v>230</v>
      </c>
      <c r="D53" s="17" t="s">
        <v>64</v>
      </c>
      <c r="E53" s="5" t="s">
        <v>65</v>
      </c>
      <c r="F53" t="str">
        <f t="shared" si="0"/>
        <v>шк.AB3 Секция №1 Рольганг №53 Ролик №2 - Рольганги стана 2800 52, 53</v>
      </c>
      <c r="G53" s="27" t="s">
        <v>836</v>
      </c>
      <c r="H53" s="6" t="s">
        <v>212</v>
      </c>
      <c r="I53" s="3">
        <v>1</v>
      </c>
      <c r="J53" s="3"/>
      <c r="K53" s="8"/>
    </row>
    <row r="54" spans="1:11" x14ac:dyDescent="0.25">
      <c r="A54" s="7" t="s">
        <v>8</v>
      </c>
      <c r="B54" s="7" t="s">
        <v>95</v>
      </c>
      <c r="C54" s="8" t="s">
        <v>230</v>
      </c>
      <c r="D54" s="17" t="s">
        <v>64</v>
      </c>
      <c r="E54" s="5" t="s">
        <v>65</v>
      </c>
      <c r="F54" t="str">
        <f t="shared" si="0"/>
        <v>шк.AB3 Секция №3 Рольганг №53 Ролик №3 - Рольганги стана 2800 52, 53</v>
      </c>
      <c r="G54" s="27" t="s">
        <v>837</v>
      </c>
      <c r="H54" s="6" t="s">
        <v>212</v>
      </c>
      <c r="I54" s="3">
        <v>1</v>
      </c>
      <c r="J54" s="3"/>
      <c r="K54" s="8"/>
    </row>
    <row r="55" spans="1:11" x14ac:dyDescent="0.25">
      <c r="A55" s="7" t="s">
        <v>8</v>
      </c>
      <c r="B55" s="7" t="s">
        <v>95</v>
      </c>
      <c r="C55" s="8" t="s">
        <v>230</v>
      </c>
      <c r="D55" s="17" t="s">
        <v>64</v>
      </c>
      <c r="E55" s="5" t="s">
        <v>65</v>
      </c>
      <c r="F55" t="str">
        <f t="shared" si="0"/>
        <v>шк.AB3 Секция №5 Рольганг №53 Ролик №5 - Рольганги стана 2800 52, 53</v>
      </c>
      <c r="G55" s="27" t="s">
        <v>838</v>
      </c>
      <c r="H55" s="6" t="s">
        <v>212</v>
      </c>
      <c r="I55" s="3">
        <v>1</v>
      </c>
      <c r="J55" s="3"/>
      <c r="K55" s="8"/>
    </row>
    <row r="56" spans="1:11" x14ac:dyDescent="0.25">
      <c r="A56" s="7" t="s">
        <v>8</v>
      </c>
      <c r="B56" s="7" t="s">
        <v>95</v>
      </c>
      <c r="C56" s="8" t="s">
        <v>230</v>
      </c>
      <c r="D56" s="17" t="s">
        <v>64</v>
      </c>
      <c r="E56" s="5" t="s">
        <v>65</v>
      </c>
      <c r="F56" t="str">
        <f t="shared" si="0"/>
        <v>шк.AB3 Секция №6 Рольганг №53 Ролик №6 - Рольганги стана 2800 52, 53</v>
      </c>
      <c r="G56" s="27" t="s">
        <v>839</v>
      </c>
      <c r="H56" s="6" t="s">
        <v>212</v>
      </c>
      <c r="I56" s="3">
        <v>1</v>
      </c>
      <c r="J56" s="3"/>
      <c r="K56" s="8"/>
    </row>
    <row r="57" spans="1:11" x14ac:dyDescent="0.25">
      <c r="A57" s="7" t="s">
        <v>8</v>
      </c>
      <c r="B57" s="7" t="s">
        <v>95</v>
      </c>
      <c r="C57" s="8" t="s">
        <v>230</v>
      </c>
      <c r="D57" s="17" t="s">
        <v>64</v>
      </c>
      <c r="E57" s="5" t="s">
        <v>65</v>
      </c>
      <c r="F57" t="str">
        <f t="shared" si="0"/>
        <v>шк.AB4 Секция №1 Рольганг №53 Ролик №8 - Рольганги стана 2800 52, 53</v>
      </c>
      <c r="G57" s="27" t="s">
        <v>840</v>
      </c>
      <c r="H57" s="6" t="s">
        <v>212</v>
      </c>
      <c r="I57" s="3">
        <v>1</v>
      </c>
      <c r="J57" s="3"/>
      <c r="K57" s="8"/>
    </row>
    <row r="58" spans="1:11" x14ac:dyDescent="0.25">
      <c r="A58" s="7" t="s">
        <v>8</v>
      </c>
      <c r="B58" s="7" t="s">
        <v>95</v>
      </c>
      <c r="C58" s="8" t="s">
        <v>230</v>
      </c>
      <c r="D58" s="17" t="s">
        <v>64</v>
      </c>
      <c r="E58" s="5" t="s">
        <v>65</v>
      </c>
      <c r="F58" t="str">
        <f t="shared" si="0"/>
        <v>шк.AB4 Секция №3 Рольганг №53 Ролик №9 - Рольганги стана 2800 52, 53</v>
      </c>
      <c r="G58" s="27" t="s">
        <v>841</v>
      </c>
      <c r="H58" s="6" t="s">
        <v>212</v>
      </c>
      <c r="I58" s="3">
        <v>1</v>
      </c>
      <c r="J58" s="3"/>
      <c r="K58" s="8"/>
    </row>
    <row r="59" spans="1:11" x14ac:dyDescent="0.25">
      <c r="A59" s="7" t="s">
        <v>8</v>
      </c>
      <c r="B59" s="7" t="s">
        <v>95</v>
      </c>
      <c r="C59" s="8" t="s">
        <v>230</v>
      </c>
      <c r="D59" s="17" t="s">
        <v>64</v>
      </c>
      <c r="E59" s="5" t="s">
        <v>65</v>
      </c>
      <c r="F59" t="str">
        <f t="shared" si="0"/>
        <v>шк.AB4 Секция №5 Рольганг №53 Ролик №11 - Рольганги стана 2800 52, 53</v>
      </c>
      <c r="G59" s="27" t="s">
        <v>842</v>
      </c>
      <c r="H59" s="6" t="s">
        <v>212</v>
      </c>
      <c r="I59" s="3">
        <v>1</v>
      </c>
      <c r="J59" s="3"/>
      <c r="K59" s="8"/>
    </row>
    <row r="60" spans="1:11" x14ac:dyDescent="0.25">
      <c r="A60" s="7" t="s">
        <v>8</v>
      </c>
      <c r="B60" s="7" t="s">
        <v>95</v>
      </c>
      <c r="C60" s="8" t="s">
        <v>230</v>
      </c>
      <c r="D60" s="17" t="s">
        <v>64</v>
      </c>
      <c r="E60" s="5" t="s">
        <v>65</v>
      </c>
      <c r="F60" t="str">
        <f t="shared" si="0"/>
        <v>шк.AB3 Секция №2 Резерв Рольганга №53 - Рольганги стана 2800 52, 53</v>
      </c>
      <c r="G60" s="27" t="s">
        <v>843</v>
      </c>
      <c r="H60" s="6" t="s">
        <v>212</v>
      </c>
      <c r="I60" s="3">
        <v>1</v>
      </c>
      <c r="J60" s="3"/>
      <c r="K60" s="8"/>
    </row>
    <row r="61" spans="1:11" x14ac:dyDescent="0.25">
      <c r="A61" s="7" t="s">
        <v>8</v>
      </c>
      <c r="B61" s="7" t="s">
        <v>95</v>
      </c>
      <c r="C61" s="8" t="s">
        <v>230</v>
      </c>
      <c r="D61" s="17" t="s">
        <v>64</v>
      </c>
      <c r="E61" s="5" t="s">
        <v>65</v>
      </c>
      <c r="F61" t="str">
        <f t="shared" si="0"/>
        <v>шк.AB1 Секция №5 Резерв Рольганга №52 - Рольганги стана 2800 52, 53</v>
      </c>
      <c r="G61" s="27" t="s">
        <v>844</v>
      </c>
      <c r="H61" s="6" t="s">
        <v>212</v>
      </c>
      <c r="I61" s="3">
        <v>1</v>
      </c>
      <c r="J61" s="3"/>
      <c r="K61" s="8"/>
    </row>
    <row r="62" spans="1:11" x14ac:dyDescent="0.25">
      <c r="A62" s="7" t="s">
        <v>8</v>
      </c>
      <c r="B62" s="7" t="s">
        <v>95</v>
      </c>
      <c r="C62" s="8" t="s">
        <v>230</v>
      </c>
      <c r="D62" s="17" t="s">
        <v>67</v>
      </c>
      <c r="E62" s="5" t="s">
        <v>65</v>
      </c>
      <c r="F62" t="str">
        <f t="shared" si="0"/>
        <v>шк.AB5 Рольганг №52. Ролики № 1, 5, 9, 12 - Рольганги стана 2800 52, 53</v>
      </c>
      <c r="G62" s="27" t="s">
        <v>845</v>
      </c>
      <c r="H62" s="6" t="s">
        <v>212</v>
      </c>
      <c r="I62" s="3">
        <v>1</v>
      </c>
      <c r="J62" s="3"/>
      <c r="K62" s="8"/>
    </row>
    <row r="63" spans="1:11" x14ac:dyDescent="0.25">
      <c r="A63" s="7" t="s">
        <v>8</v>
      </c>
      <c r="B63" s="7" t="s">
        <v>95</v>
      </c>
      <c r="C63" s="8" t="s">
        <v>230</v>
      </c>
      <c r="D63" s="17" t="s">
        <v>67</v>
      </c>
      <c r="E63" s="5" t="s">
        <v>65</v>
      </c>
      <c r="F63" t="str">
        <f t="shared" si="0"/>
        <v>шк.AB8 Рольганг №53. Ролики № 1, 4, 7, 10 - Рольганги стана 2800 52, 53</v>
      </c>
      <c r="G63" s="27" t="s">
        <v>846</v>
      </c>
      <c r="H63" s="6" t="s">
        <v>212</v>
      </c>
      <c r="I63" s="3">
        <v>1</v>
      </c>
      <c r="J63" s="3"/>
      <c r="K63" s="8"/>
    </row>
    <row r="64" spans="1:11" x14ac:dyDescent="0.25">
      <c r="A64" s="7" t="s">
        <v>8</v>
      </c>
      <c r="B64" s="7" t="s">
        <v>95</v>
      </c>
      <c r="C64" s="8" t="s">
        <v>230</v>
      </c>
      <c r="D64" s="17" t="s">
        <v>67</v>
      </c>
      <c r="E64" s="5" t="s">
        <v>65</v>
      </c>
      <c r="F64" t="str">
        <f t="shared" si="0"/>
        <v>шк.AB11 Резерв шк.AB5, шк.AB8 - Рольганги стана 2800 52, 53</v>
      </c>
      <c r="G64" s="27" t="s">
        <v>847</v>
      </c>
      <c r="H64" s="6" t="s">
        <v>212</v>
      </c>
      <c r="I64" s="3">
        <v>1</v>
      </c>
      <c r="J64" s="3"/>
      <c r="K64" s="8"/>
    </row>
    <row r="65" spans="1:11" x14ac:dyDescent="0.25">
      <c r="A65" s="7" t="s">
        <v>8</v>
      </c>
      <c r="B65" s="7" t="s">
        <v>95</v>
      </c>
      <c r="C65" s="8" t="s">
        <v>132</v>
      </c>
      <c r="D65" s="17" t="s">
        <v>66</v>
      </c>
      <c r="E65" s="5" t="s">
        <v>65</v>
      </c>
      <c r="F65" t="str">
        <f t="shared" si="0"/>
        <v>шк.AB1 Секция №1 Рольганг №52 Ролик №2 - Рольганги стана 2800 52, 53</v>
      </c>
      <c r="G65" s="27" t="s">
        <v>826</v>
      </c>
      <c r="H65" s="6" t="s">
        <v>212</v>
      </c>
      <c r="I65" s="3">
        <v>1</v>
      </c>
      <c r="J65" s="3"/>
      <c r="K65" s="8"/>
    </row>
    <row r="66" spans="1:11" x14ac:dyDescent="0.25">
      <c r="A66" s="7" t="s">
        <v>8</v>
      </c>
      <c r="B66" s="7" t="s">
        <v>95</v>
      </c>
      <c r="C66" s="8" t="s">
        <v>132</v>
      </c>
      <c r="D66" s="17" t="s">
        <v>66</v>
      </c>
      <c r="E66" s="5" t="s">
        <v>65</v>
      </c>
      <c r="F66" t="str">
        <f t="shared" si="0"/>
        <v>шк.AB1 Секция №3 Рольганг №52 Ролик №3 - Рольганги стана 2800 52, 53</v>
      </c>
      <c r="G66" s="27" t="s">
        <v>827</v>
      </c>
      <c r="H66" s="6" t="s">
        <v>212</v>
      </c>
      <c r="I66" s="3">
        <v>1</v>
      </c>
      <c r="J66" s="3"/>
      <c r="K66" s="8"/>
    </row>
    <row r="67" spans="1:11" ht="15" customHeight="1" x14ac:dyDescent="0.25">
      <c r="A67" s="7" t="s">
        <v>8</v>
      </c>
      <c r="B67" s="7" t="s">
        <v>95</v>
      </c>
      <c r="C67" s="8" t="s">
        <v>132</v>
      </c>
      <c r="D67" s="17" t="s">
        <v>66</v>
      </c>
      <c r="E67" s="5" t="s">
        <v>65</v>
      </c>
      <c r="F67" t="str">
        <f t="shared" ref="F67:F130" si="1">_xlfn.CONCAT(G67," - ",H67)</f>
        <v>шк.AB1 Секция №4 Рольганг №52 Ролик №4 - Рольганги стана 2800 52, 53</v>
      </c>
      <c r="G67" s="27" t="s">
        <v>828</v>
      </c>
      <c r="H67" s="6" t="s">
        <v>212</v>
      </c>
      <c r="I67" s="3">
        <v>1</v>
      </c>
      <c r="J67" s="3"/>
      <c r="K67" s="8"/>
    </row>
    <row r="68" spans="1:11" ht="15" customHeight="1" x14ac:dyDescent="0.25">
      <c r="A68" s="7" t="s">
        <v>8</v>
      </c>
      <c r="B68" s="7" t="s">
        <v>95</v>
      </c>
      <c r="C68" s="8" t="s">
        <v>132</v>
      </c>
      <c r="D68" s="17" t="s">
        <v>66</v>
      </c>
      <c r="E68" s="5" t="s">
        <v>65</v>
      </c>
      <c r="F68" t="str">
        <f t="shared" si="1"/>
        <v>шк.AB1 Секция №2 Рольганг №52 Ролик №6 - Рольганги стана 2800 52, 53</v>
      </c>
      <c r="G68" s="27" t="s">
        <v>829</v>
      </c>
      <c r="H68" s="6" t="s">
        <v>212</v>
      </c>
      <c r="I68" s="3">
        <v>1</v>
      </c>
      <c r="J68" s="3"/>
      <c r="K68" s="8"/>
    </row>
    <row r="69" spans="1:11" ht="15" customHeight="1" x14ac:dyDescent="0.25">
      <c r="A69" s="7" t="s">
        <v>8</v>
      </c>
      <c r="B69" s="7" t="s">
        <v>95</v>
      </c>
      <c r="C69" s="8" t="s">
        <v>132</v>
      </c>
      <c r="D69" s="17" t="s">
        <v>66</v>
      </c>
      <c r="E69" s="5" t="s">
        <v>65</v>
      </c>
      <c r="F69" t="str">
        <f t="shared" si="1"/>
        <v>шк.AB1 Секция №7 Рольганг №52 Ролик №7 - Рольганги стана 2800 52, 53</v>
      </c>
      <c r="G69" s="27" t="s">
        <v>830</v>
      </c>
      <c r="H69" s="6" t="s">
        <v>212</v>
      </c>
      <c r="I69" s="3">
        <v>1</v>
      </c>
      <c r="J69" s="3"/>
      <c r="K69" s="8"/>
    </row>
    <row r="70" spans="1:11" ht="15" customHeight="1" x14ac:dyDescent="0.25">
      <c r="A70" s="7" t="s">
        <v>8</v>
      </c>
      <c r="B70" s="7" t="s">
        <v>95</v>
      </c>
      <c r="C70" s="8" t="s">
        <v>132</v>
      </c>
      <c r="D70" s="17" t="s">
        <v>66</v>
      </c>
      <c r="E70" s="5" t="s">
        <v>65</v>
      </c>
      <c r="F70" t="str">
        <f t="shared" si="1"/>
        <v>шк.AB2 Секция №1 Рольганг №52 Ролик №8 - Рольганги стана 2800 52, 53</v>
      </c>
      <c r="G70" s="27" t="s">
        <v>831</v>
      </c>
      <c r="H70" s="6" t="s">
        <v>212</v>
      </c>
      <c r="I70" s="3">
        <v>1</v>
      </c>
      <c r="J70" s="3"/>
      <c r="K70" s="8"/>
    </row>
    <row r="71" spans="1:11" ht="15" customHeight="1" x14ac:dyDescent="0.25">
      <c r="A71" s="7" t="s">
        <v>8</v>
      </c>
      <c r="B71" s="7" t="s">
        <v>95</v>
      </c>
      <c r="C71" s="8" t="s">
        <v>132</v>
      </c>
      <c r="D71" s="17" t="s">
        <v>66</v>
      </c>
      <c r="E71" s="5" t="s">
        <v>65</v>
      </c>
      <c r="F71" t="str">
        <f t="shared" si="1"/>
        <v>шк.AB2 Секция №3 Рольганг №52 Ролик №10 - Рольганги стана 2800 52, 53</v>
      </c>
      <c r="G71" s="27" t="s">
        <v>832</v>
      </c>
      <c r="H71" s="6" t="s">
        <v>212</v>
      </c>
      <c r="I71" s="3">
        <v>1</v>
      </c>
      <c r="J71" s="3"/>
      <c r="K71" s="8"/>
    </row>
    <row r="72" spans="1:11" ht="15" customHeight="1" x14ac:dyDescent="0.25">
      <c r="A72" s="7" t="s">
        <v>8</v>
      </c>
      <c r="B72" s="7" t="s">
        <v>95</v>
      </c>
      <c r="C72" s="8" t="s">
        <v>132</v>
      </c>
      <c r="D72" s="17" t="s">
        <v>66</v>
      </c>
      <c r="E72" s="5" t="s">
        <v>65</v>
      </c>
      <c r="F72" t="str">
        <f t="shared" si="1"/>
        <v>шк.AB2 Секция №4 Рольганг №52 Ролик №11 - Рольганги стана 2800 52, 53</v>
      </c>
      <c r="G72" s="27" t="s">
        <v>833</v>
      </c>
      <c r="H72" s="6" t="s">
        <v>212</v>
      </c>
      <c r="I72" s="3">
        <v>1</v>
      </c>
      <c r="J72" s="3"/>
      <c r="K72" s="8"/>
    </row>
    <row r="73" spans="1:11" ht="15" customHeight="1" x14ac:dyDescent="0.25">
      <c r="A73" s="7" t="s">
        <v>8</v>
      </c>
      <c r="B73" s="7" t="s">
        <v>95</v>
      </c>
      <c r="C73" s="8" t="s">
        <v>132</v>
      </c>
      <c r="D73" s="17" t="s">
        <v>66</v>
      </c>
      <c r="E73" s="5" t="s">
        <v>65</v>
      </c>
      <c r="F73" t="str">
        <f t="shared" si="1"/>
        <v>шк.AB2 Секция №6 Рольганг №52 Ролик №12 - Рольганги стана 2800 52, 53</v>
      </c>
      <c r="G73" s="27" t="s">
        <v>834</v>
      </c>
      <c r="H73" s="6" t="s">
        <v>212</v>
      </c>
      <c r="I73" s="3">
        <v>1</v>
      </c>
      <c r="J73" s="3"/>
      <c r="K73" s="8"/>
    </row>
    <row r="74" spans="1:11" ht="15" customHeight="1" x14ac:dyDescent="0.25">
      <c r="A74" s="7" t="s">
        <v>8</v>
      </c>
      <c r="B74" s="7" t="s">
        <v>95</v>
      </c>
      <c r="C74" s="8" t="s">
        <v>132</v>
      </c>
      <c r="D74" s="17" t="s">
        <v>66</v>
      </c>
      <c r="E74" s="5" t="s">
        <v>65</v>
      </c>
      <c r="F74" t="str">
        <f t="shared" si="1"/>
        <v>шк.AB2 Секция №2 Рольганг №52 Ролик №14 - Рольганги стана 2800 52, 53</v>
      </c>
      <c r="G74" s="27" t="s">
        <v>835</v>
      </c>
      <c r="H74" s="6" t="s">
        <v>212</v>
      </c>
      <c r="I74" s="3">
        <v>1</v>
      </c>
      <c r="J74" s="3"/>
      <c r="K74" s="8"/>
    </row>
    <row r="75" spans="1:11" ht="15" customHeight="1" x14ac:dyDescent="0.25">
      <c r="A75" s="7" t="s">
        <v>8</v>
      </c>
      <c r="B75" s="7" t="s">
        <v>95</v>
      </c>
      <c r="C75" s="8" t="s">
        <v>132</v>
      </c>
      <c r="D75" s="17" t="s">
        <v>66</v>
      </c>
      <c r="E75" s="5" t="s">
        <v>65</v>
      </c>
      <c r="F75" t="str">
        <f t="shared" si="1"/>
        <v>шк.AB3 Секция №1 Рольганг №53 Ролик №2 - Рольганги стана 2800 52, 53</v>
      </c>
      <c r="G75" s="27" t="s">
        <v>836</v>
      </c>
      <c r="H75" s="6" t="s">
        <v>212</v>
      </c>
      <c r="I75" s="3">
        <v>1</v>
      </c>
      <c r="J75" s="3"/>
      <c r="K75" s="8"/>
    </row>
    <row r="76" spans="1:11" ht="15" customHeight="1" x14ac:dyDescent="0.25">
      <c r="A76" s="7" t="s">
        <v>8</v>
      </c>
      <c r="B76" s="7" t="s">
        <v>95</v>
      </c>
      <c r="C76" s="8" t="s">
        <v>132</v>
      </c>
      <c r="D76" s="17" t="s">
        <v>66</v>
      </c>
      <c r="E76" s="5" t="s">
        <v>65</v>
      </c>
      <c r="F76" t="str">
        <f t="shared" si="1"/>
        <v>шк.AB3 Секция №3 Рольганг №53 Ролик №3 - Рольганги стана 2800 52, 53</v>
      </c>
      <c r="G76" s="27" t="s">
        <v>837</v>
      </c>
      <c r="H76" s="6" t="s">
        <v>212</v>
      </c>
      <c r="I76" s="3">
        <v>1</v>
      </c>
      <c r="J76" s="3"/>
      <c r="K76" s="8"/>
    </row>
    <row r="77" spans="1:11" ht="15" customHeight="1" x14ac:dyDescent="0.25">
      <c r="A77" s="7" t="s">
        <v>8</v>
      </c>
      <c r="B77" s="7" t="s">
        <v>95</v>
      </c>
      <c r="C77" s="8" t="s">
        <v>132</v>
      </c>
      <c r="D77" s="17" t="s">
        <v>66</v>
      </c>
      <c r="E77" s="5" t="s">
        <v>65</v>
      </c>
      <c r="F77" t="str">
        <f t="shared" si="1"/>
        <v>шк.AB3 Секция №5 Рольганг №53 Ролик №5 - Рольганги стана 2800 52, 53</v>
      </c>
      <c r="G77" s="27" t="s">
        <v>838</v>
      </c>
      <c r="H77" s="6" t="s">
        <v>212</v>
      </c>
      <c r="I77" s="3">
        <v>1</v>
      </c>
      <c r="J77" s="3"/>
      <c r="K77" s="8"/>
    </row>
    <row r="78" spans="1:11" ht="15" customHeight="1" x14ac:dyDescent="0.25">
      <c r="A78" s="7" t="s">
        <v>8</v>
      </c>
      <c r="B78" s="7" t="s">
        <v>95</v>
      </c>
      <c r="C78" s="8" t="s">
        <v>132</v>
      </c>
      <c r="D78" s="17" t="s">
        <v>66</v>
      </c>
      <c r="E78" s="5" t="s">
        <v>65</v>
      </c>
      <c r="F78" t="str">
        <f t="shared" si="1"/>
        <v>шк.AB3 Секция №6 Рольганг №53 Ролик №6 - Рольганги стана 2800 52, 53</v>
      </c>
      <c r="G78" s="27" t="s">
        <v>839</v>
      </c>
      <c r="H78" s="6" t="s">
        <v>212</v>
      </c>
      <c r="I78" s="3">
        <v>1</v>
      </c>
      <c r="J78" s="3"/>
      <c r="K78" s="8"/>
    </row>
    <row r="79" spans="1:11" ht="15" customHeight="1" x14ac:dyDescent="0.25">
      <c r="A79" s="7" t="s">
        <v>8</v>
      </c>
      <c r="B79" s="7" t="s">
        <v>95</v>
      </c>
      <c r="C79" s="8" t="s">
        <v>132</v>
      </c>
      <c r="D79" s="17" t="s">
        <v>66</v>
      </c>
      <c r="E79" s="5" t="s">
        <v>65</v>
      </c>
      <c r="F79" t="str">
        <f t="shared" si="1"/>
        <v>шк.AB4 Секция №1 Рольганг №53 Ролик №8 - Рольганги стана 2800 52, 53</v>
      </c>
      <c r="G79" s="27" t="s">
        <v>840</v>
      </c>
      <c r="H79" s="6" t="s">
        <v>212</v>
      </c>
      <c r="I79" s="3">
        <v>1</v>
      </c>
      <c r="J79" s="3"/>
      <c r="K79" s="8"/>
    </row>
    <row r="80" spans="1:11" ht="15" customHeight="1" x14ac:dyDescent="0.25">
      <c r="A80" s="7" t="s">
        <v>8</v>
      </c>
      <c r="B80" s="7" t="s">
        <v>95</v>
      </c>
      <c r="C80" s="8" t="s">
        <v>132</v>
      </c>
      <c r="D80" s="17" t="s">
        <v>66</v>
      </c>
      <c r="E80" s="5" t="s">
        <v>65</v>
      </c>
      <c r="F80" t="str">
        <f t="shared" si="1"/>
        <v>шк.AB4 Секция №3 Рольганг №53 Ролик №9 - Рольганги стана 2800 52, 53</v>
      </c>
      <c r="G80" s="27" t="s">
        <v>841</v>
      </c>
      <c r="H80" s="6" t="s">
        <v>212</v>
      </c>
      <c r="I80" s="3">
        <v>1</v>
      </c>
      <c r="J80" s="3"/>
      <c r="K80" s="8"/>
    </row>
    <row r="81" spans="1:11" ht="15" customHeight="1" x14ac:dyDescent="0.25">
      <c r="A81" s="7" t="s">
        <v>8</v>
      </c>
      <c r="B81" s="7" t="s">
        <v>95</v>
      </c>
      <c r="C81" s="8" t="s">
        <v>132</v>
      </c>
      <c r="D81" s="17" t="s">
        <v>66</v>
      </c>
      <c r="E81" s="5" t="s">
        <v>65</v>
      </c>
      <c r="F81" t="str">
        <f t="shared" si="1"/>
        <v>шк.AB4 Секция №5 Рольганг №53 Ролик №11 - Рольганги стана 2800 52, 53</v>
      </c>
      <c r="G81" s="27" t="s">
        <v>842</v>
      </c>
      <c r="H81" s="6" t="s">
        <v>212</v>
      </c>
      <c r="I81" s="3">
        <v>1</v>
      </c>
      <c r="J81" s="3"/>
      <c r="K81" s="8"/>
    </row>
    <row r="82" spans="1:11" ht="15" customHeight="1" x14ac:dyDescent="0.25">
      <c r="A82" s="7" t="s">
        <v>8</v>
      </c>
      <c r="B82" s="7" t="s">
        <v>95</v>
      </c>
      <c r="C82" s="8" t="s">
        <v>132</v>
      </c>
      <c r="D82" s="17" t="s">
        <v>66</v>
      </c>
      <c r="E82" s="5" t="s">
        <v>65</v>
      </c>
      <c r="F82" t="str">
        <f t="shared" si="1"/>
        <v>шк.AB3 Секция №2 Резерв Рольганга №53 - Рольганги стана 2800 52, 53</v>
      </c>
      <c r="G82" s="27" t="s">
        <v>843</v>
      </c>
      <c r="H82" s="6" t="s">
        <v>212</v>
      </c>
      <c r="I82" s="3">
        <v>1</v>
      </c>
      <c r="J82" s="3"/>
      <c r="K82" s="8"/>
    </row>
    <row r="83" spans="1:11" ht="15" customHeight="1" x14ac:dyDescent="0.25">
      <c r="A83" s="7" t="s">
        <v>8</v>
      </c>
      <c r="B83" s="7" t="s">
        <v>95</v>
      </c>
      <c r="C83" s="8" t="s">
        <v>132</v>
      </c>
      <c r="D83" s="17" t="s">
        <v>66</v>
      </c>
      <c r="E83" s="5" t="s">
        <v>65</v>
      </c>
      <c r="F83" t="str">
        <f t="shared" si="1"/>
        <v>шк.AB1 Секция №5 Резерв Рольганга №52 - Рольганги стана 2800 52, 53</v>
      </c>
      <c r="G83" s="27" t="s">
        <v>844</v>
      </c>
      <c r="H83" s="6" t="s">
        <v>212</v>
      </c>
      <c r="I83" s="3">
        <v>1</v>
      </c>
      <c r="J83" s="3"/>
      <c r="K83" s="8"/>
    </row>
    <row r="84" spans="1:11" ht="15" customHeight="1" x14ac:dyDescent="0.25">
      <c r="A84" s="7" t="s">
        <v>8</v>
      </c>
      <c r="B84" s="7" t="s">
        <v>95</v>
      </c>
      <c r="C84" s="8" t="s">
        <v>132</v>
      </c>
      <c r="D84" s="17" t="s">
        <v>68</v>
      </c>
      <c r="E84" s="5" t="s">
        <v>65</v>
      </c>
      <c r="F84" t="str">
        <f t="shared" si="1"/>
        <v>шк.AB5 Рольганг №52. Ролики № 1, 5, 9, 12 - Рольганги стана 2800 52, 53</v>
      </c>
      <c r="G84" s="27" t="s">
        <v>845</v>
      </c>
      <c r="H84" s="6" t="s">
        <v>212</v>
      </c>
      <c r="I84" s="3">
        <v>1</v>
      </c>
      <c r="J84" s="3"/>
      <c r="K84" s="8"/>
    </row>
    <row r="85" spans="1:11" x14ac:dyDescent="0.25">
      <c r="A85" s="7" t="s">
        <v>8</v>
      </c>
      <c r="B85" s="7" t="s">
        <v>95</v>
      </c>
      <c r="C85" s="8" t="s">
        <v>132</v>
      </c>
      <c r="D85" s="17" t="s">
        <v>68</v>
      </c>
      <c r="E85" s="5" t="s">
        <v>65</v>
      </c>
      <c r="F85" t="str">
        <f t="shared" si="1"/>
        <v>шк.AB8 Рольганг №53. Ролики № 1, 4, 7, 10 - Рольганги стана 2800 52, 53</v>
      </c>
      <c r="G85" s="27" t="s">
        <v>846</v>
      </c>
      <c r="H85" s="6" t="s">
        <v>212</v>
      </c>
      <c r="I85" s="3">
        <v>1</v>
      </c>
      <c r="J85" s="3"/>
      <c r="K85" s="8"/>
    </row>
    <row r="86" spans="1:11" x14ac:dyDescent="0.25">
      <c r="A86" s="7" t="s">
        <v>8</v>
      </c>
      <c r="B86" s="7" t="s">
        <v>95</v>
      </c>
      <c r="C86" s="8" t="s">
        <v>132</v>
      </c>
      <c r="D86" s="17" t="s">
        <v>68</v>
      </c>
      <c r="E86" s="5" t="s">
        <v>65</v>
      </c>
      <c r="F86" t="str">
        <f t="shared" si="1"/>
        <v>шк.AB11 Резерв шк.AB5, шк.AB8 - Рольганги стана 2800 52, 53</v>
      </c>
      <c r="G86" s="27" t="s">
        <v>847</v>
      </c>
      <c r="H86" s="6" t="s">
        <v>212</v>
      </c>
      <c r="I86" s="3">
        <v>1</v>
      </c>
      <c r="J86" s="3"/>
      <c r="K86" s="8"/>
    </row>
    <row r="87" spans="1:11" ht="15" customHeight="1" x14ac:dyDescent="0.25">
      <c r="A87" s="7" t="s">
        <v>139</v>
      </c>
      <c r="B87" s="7" t="s">
        <v>148</v>
      </c>
      <c r="C87" s="8" t="s">
        <v>230</v>
      </c>
      <c r="D87" s="7" t="s">
        <v>144</v>
      </c>
      <c r="E87" s="5" t="s">
        <v>145</v>
      </c>
      <c r="F87" t="str">
        <f t="shared" si="1"/>
        <v>пр.61(рольганг) - Рольганг №61</v>
      </c>
      <c r="G87" s="27" t="s">
        <v>848</v>
      </c>
      <c r="H87" s="6" t="s">
        <v>146</v>
      </c>
      <c r="I87" s="3">
        <v>1</v>
      </c>
      <c r="J87" s="3"/>
      <c r="K87" s="8"/>
    </row>
    <row r="88" spans="1:11" ht="15" customHeight="1" x14ac:dyDescent="0.25">
      <c r="A88" s="7" t="s">
        <v>139</v>
      </c>
      <c r="B88" s="7" t="s">
        <v>148</v>
      </c>
      <c r="C88" s="8" t="s">
        <v>132</v>
      </c>
      <c r="D88" s="7" t="s">
        <v>147</v>
      </c>
      <c r="E88" s="5" t="s">
        <v>145</v>
      </c>
      <c r="F88" t="str">
        <f t="shared" si="1"/>
        <v>пр.61(рольганг) - Рольганг №61</v>
      </c>
      <c r="G88" s="27" t="s">
        <v>848</v>
      </c>
      <c r="H88" s="6" t="s">
        <v>146</v>
      </c>
      <c r="I88" s="3">
        <v>1</v>
      </c>
      <c r="J88" s="3"/>
      <c r="K88" s="8"/>
    </row>
    <row r="89" spans="1:11" x14ac:dyDescent="0.25">
      <c r="A89" s="7" t="s">
        <v>8</v>
      </c>
      <c r="B89" s="7" t="s">
        <v>130</v>
      </c>
      <c r="C89" s="8" t="s">
        <v>80</v>
      </c>
      <c r="D89" s="17" t="s">
        <v>181</v>
      </c>
      <c r="E89" s="5" t="s">
        <v>121</v>
      </c>
      <c r="F89" t="str">
        <f t="shared" si="1"/>
        <v xml:space="preserve">2UZ-1 - Отводящий рольганг </v>
      </c>
      <c r="G89" s="27" t="s">
        <v>315</v>
      </c>
      <c r="H89" s="6" t="s">
        <v>314</v>
      </c>
      <c r="I89" s="3">
        <v>1</v>
      </c>
      <c r="J89" s="5"/>
      <c r="K89" s="8"/>
    </row>
    <row r="90" spans="1:11" x14ac:dyDescent="0.25">
      <c r="A90" s="7" t="s">
        <v>8</v>
      </c>
      <c r="B90" s="7" t="s">
        <v>130</v>
      </c>
      <c r="C90" s="8" t="s">
        <v>80</v>
      </c>
      <c r="D90" s="17" t="s">
        <v>181</v>
      </c>
      <c r="E90" s="5" t="s">
        <v>121</v>
      </c>
      <c r="F90" t="str">
        <f t="shared" si="1"/>
        <v xml:space="preserve">2UZ-2 - Отводящий рольганг </v>
      </c>
      <c r="G90" s="27" t="s">
        <v>316</v>
      </c>
      <c r="H90" s="6" t="s">
        <v>314</v>
      </c>
      <c r="I90" s="3">
        <v>1</v>
      </c>
      <c r="J90" s="5"/>
      <c r="K90" s="8"/>
    </row>
    <row r="91" spans="1:11" x14ac:dyDescent="0.25">
      <c r="A91" s="7" t="s">
        <v>8</v>
      </c>
      <c r="B91" s="7" t="s">
        <v>130</v>
      </c>
      <c r="C91" s="8" t="s">
        <v>80</v>
      </c>
      <c r="D91" s="17" t="s">
        <v>181</v>
      </c>
      <c r="E91" s="5" t="s">
        <v>121</v>
      </c>
      <c r="F91" t="str">
        <f t="shared" si="1"/>
        <v xml:space="preserve">3UZ-1 - Отводящий рольганг </v>
      </c>
      <c r="G91" s="27" t="s">
        <v>317</v>
      </c>
      <c r="H91" s="6" t="s">
        <v>314</v>
      </c>
      <c r="I91" s="3">
        <v>1</v>
      </c>
      <c r="J91" s="5"/>
      <c r="K91" s="8"/>
    </row>
    <row r="92" spans="1:11" x14ac:dyDescent="0.25">
      <c r="A92" s="7" t="s">
        <v>8</v>
      </c>
      <c r="B92" s="7" t="s">
        <v>130</v>
      </c>
      <c r="C92" s="8" t="s">
        <v>80</v>
      </c>
      <c r="D92" s="17" t="s">
        <v>181</v>
      </c>
      <c r="E92" s="5" t="s">
        <v>121</v>
      </c>
      <c r="F92" t="str">
        <f t="shared" si="1"/>
        <v xml:space="preserve">3UZ-2 - Отводящий рольганг </v>
      </c>
      <c r="G92" s="27" t="s">
        <v>318</v>
      </c>
      <c r="H92" s="6" t="s">
        <v>314</v>
      </c>
      <c r="I92" s="3">
        <v>1</v>
      </c>
      <c r="J92" s="5"/>
      <c r="K92" s="8"/>
    </row>
    <row r="93" spans="1:11" x14ac:dyDescent="0.25">
      <c r="A93" s="7" t="s">
        <v>8</v>
      </c>
      <c r="B93" s="7" t="s">
        <v>130</v>
      </c>
      <c r="C93" s="8" t="s">
        <v>80</v>
      </c>
      <c r="D93" s="17" t="s">
        <v>181</v>
      </c>
      <c r="E93" s="5" t="s">
        <v>121</v>
      </c>
      <c r="F93" t="str">
        <f t="shared" si="1"/>
        <v xml:space="preserve">4UZ-1 - Отводящий рольганг </v>
      </c>
      <c r="G93" s="27" t="s">
        <v>319</v>
      </c>
      <c r="H93" s="6" t="s">
        <v>314</v>
      </c>
      <c r="I93" s="3">
        <v>1</v>
      </c>
      <c r="J93" s="5"/>
      <c r="K93" s="8"/>
    </row>
    <row r="94" spans="1:11" x14ac:dyDescent="0.25">
      <c r="A94" s="7" t="s">
        <v>8</v>
      </c>
      <c r="B94" s="7" t="s">
        <v>130</v>
      </c>
      <c r="C94" s="8" t="s">
        <v>80</v>
      </c>
      <c r="D94" s="17" t="s">
        <v>181</v>
      </c>
      <c r="E94" s="5" t="s">
        <v>121</v>
      </c>
      <c r="F94" t="str">
        <f t="shared" si="1"/>
        <v xml:space="preserve">4UZ-2 - Отводящий рольганг </v>
      </c>
      <c r="G94" s="27" t="s">
        <v>320</v>
      </c>
      <c r="H94" s="6" t="s">
        <v>314</v>
      </c>
      <c r="I94" s="3">
        <v>1</v>
      </c>
      <c r="J94" s="5"/>
      <c r="K94" s="8"/>
    </row>
    <row r="95" spans="1:11" x14ac:dyDescent="0.25">
      <c r="A95" s="7" t="s">
        <v>8</v>
      </c>
      <c r="B95" s="7" t="s">
        <v>130</v>
      </c>
      <c r="C95" s="8" t="s">
        <v>80</v>
      </c>
      <c r="D95" s="17" t="s">
        <v>181</v>
      </c>
      <c r="E95" s="5" t="s">
        <v>121</v>
      </c>
      <c r="F95" t="str">
        <f t="shared" si="1"/>
        <v>5UZ-1 - Отводящий рольганг</v>
      </c>
      <c r="G95" s="27" t="s">
        <v>322</v>
      </c>
      <c r="H95" s="6" t="s">
        <v>321</v>
      </c>
      <c r="I95" s="3">
        <v>1</v>
      </c>
      <c r="J95" s="5"/>
      <c r="K95" s="8"/>
    </row>
    <row r="96" spans="1:11" x14ac:dyDescent="0.25">
      <c r="A96" s="7" t="s">
        <v>8</v>
      </c>
      <c r="B96" s="7" t="s">
        <v>130</v>
      </c>
      <c r="C96" s="8" t="s">
        <v>80</v>
      </c>
      <c r="D96" s="17" t="s">
        <v>181</v>
      </c>
      <c r="E96" s="5" t="s">
        <v>121</v>
      </c>
      <c r="F96" t="str">
        <f t="shared" si="1"/>
        <v xml:space="preserve">5UZ-2 - Отводящий рольганг </v>
      </c>
      <c r="G96" s="27" t="s">
        <v>323</v>
      </c>
      <c r="H96" s="6" t="s">
        <v>314</v>
      </c>
      <c r="I96" s="3">
        <v>1</v>
      </c>
      <c r="J96" s="5"/>
      <c r="K96" s="8"/>
    </row>
    <row r="97" spans="1:11" x14ac:dyDescent="0.25">
      <c r="A97" s="7" t="s">
        <v>8</v>
      </c>
      <c r="B97" s="7" t="s">
        <v>130</v>
      </c>
      <c r="C97" s="8" t="s">
        <v>80</v>
      </c>
      <c r="D97" s="17" t="s">
        <v>181</v>
      </c>
      <c r="E97" s="5" t="s">
        <v>121</v>
      </c>
      <c r="F97" t="str">
        <f t="shared" si="1"/>
        <v xml:space="preserve">6UZ-1 - Отводящий рольганг </v>
      </c>
      <c r="G97" s="27" t="s">
        <v>324</v>
      </c>
      <c r="H97" s="6" t="s">
        <v>314</v>
      </c>
      <c r="I97" s="3">
        <v>1</v>
      </c>
      <c r="J97" s="5"/>
      <c r="K97" s="8"/>
    </row>
    <row r="98" spans="1:11" x14ac:dyDescent="0.25">
      <c r="A98" s="7" t="s">
        <v>8</v>
      </c>
      <c r="B98" s="7" t="s">
        <v>130</v>
      </c>
      <c r="C98" s="8" t="s">
        <v>80</v>
      </c>
      <c r="D98" s="17" t="s">
        <v>181</v>
      </c>
      <c r="E98" s="5" t="s">
        <v>121</v>
      </c>
      <c r="F98" t="str">
        <f t="shared" si="1"/>
        <v xml:space="preserve">6UZ-2 - Отводящий рольганг </v>
      </c>
      <c r="G98" s="27" t="s">
        <v>325</v>
      </c>
      <c r="H98" s="6" t="s">
        <v>314</v>
      </c>
      <c r="I98" s="3">
        <v>1</v>
      </c>
      <c r="J98" s="5"/>
      <c r="K98" s="8"/>
    </row>
    <row r="99" spans="1:11" x14ac:dyDescent="0.25">
      <c r="A99" s="7" t="s">
        <v>8</v>
      </c>
      <c r="B99" s="7" t="s">
        <v>130</v>
      </c>
      <c r="C99" s="8" t="s">
        <v>80</v>
      </c>
      <c r="D99" s="17" t="s">
        <v>181</v>
      </c>
      <c r="E99" s="5" t="s">
        <v>121</v>
      </c>
      <c r="F99" t="str">
        <f t="shared" si="1"/>
        <v xml:space="preserve">7UZ-1 - Отводящий рольганг </v>
      </c>
      <c r="G99" s="27" t="s">
        <v>326</v>
      </c>
      <c r="H99" s="6" t="s">
        <v>314</v>
      </c>
      <c r="I99" s="3">
        <v>1</v>
      </c>
      <c r="J99" s="5"/>
      <c r="K99" s="8"/>
    </row>
    <row r="100" spans="1:11" x14ac:dyDescent="0.25">
      <c r="A100" s="7" t="s">
        <v>8</v>
      </c>
      <c r="B100" s="7" t="s">
        <v>130</v>
      </c>
      <c r="C100" s="8" t="s">
        <v>80</v>
      </c>
      <c r="D100" s="17" t="s">
        <v>181</v>
      </c>
      <c r="E100" s="5" t="s">
        <v>121</v>
      </c>
      <c r="F100" t="str">
        <f t="shared" si="1"/>
        <v xml:space="preserve">7UZ-2 - Отводящий рольганг </v>
      </c>
      <c r="G100" s="27" t="s">
        <v>327</v>
      </c>
      <c r="H100" s="6" t="s">
        <v>314</v>
      </c>
      <c r="I100" s="3">
        <v>1</v>
      </c>
      <c r="J100" s="5"/>
      <c r="K100" s="8"/>
    </row>
    <row r="101" spans="1:11" x14ac:dyDescent="0.25">
      <c r="A101" s="7" t="s">
        <v>8</v>
      </c>
      <c r="B101" s="7" t="s">
        <v>130</v>
      </c>
      <c r="C101" s="8" t="s">
        <v>80</v>
      </c>
      <c r="D101" s="8" t="s">
        <v>182</v>
      </c>
      <c r="E101" s="5" t="s">
        <v>121</v>
      </c>
      <c r="F101" t="str">
        <f t="shared" si="1"/>
        <v xml:space="preserve">1UZ-1 - Отводящий рольганг </v>
      </c>
      <c r="G101" s="27" t="s">
        <v>328</v>
      </c>
      <c r="H101" s="6" t="s">
        <v>314</v>
      </c>
      <c r="I101" s="3">
        <v>1</v>
      </c>
      <c r="J101" s="5">
        <v>144490834</v>
      </c>
      <c r="K101" s="8"/>
    </row>
    <row r="102" spans="1:11" x14ac:dyDescent="0.25">
      <c r="A102" s="7" t="s">
        <v>8</v>
      </c>
      <c r="B102" s="7" t="s">
        <v>130</v>
      </c>
      <c r="C102" s="8" t="s">
        <v>80</v>
      </c>
      <c r="D102" s="8" t="s">
        <v>182</v>
      </c>
      <c r="E102" s="5" t="s">
        <v>121</v>
      </c>
      <c r="F102" t="str">
        <f t="shared" si="1"/>
        <v xml:space="preserve">1UZ-2 - Отводящий рольганг </v>
      </c>
      <c r="G102" s="27" t="s">
        <v>329</v>
      </c>
      <c r="H102" s="6" t="s">
        <v>314</v>
      </c>
      <c r="I102" s="3">
        <v>1</v>
      </c>
      <c r="J102" s="5"/>
      <c r="K102" s="8"/>
    </row>
    <row r="103" spans="1:11" x14ac:dyDescent="0.25">
      <c r="A103" s="7" t="s">
        <v>139</v>
      </c>
      <c r="B103" s="7" t="s">
        <v>148</v>
      </c>
      <c r="C103" s="8" t="s">
        <v>80</v>
      </c>
      <c r="D103" s="8" t="s">
        <v>195</v>
      </c>
      <c r="E103" s="5" t="s">
        <v>140</v>
      </c>
      <c r="F103" t="str">
        <f t="shared" si="1"/>
        <v xml:space="preserve">пр.44AU - Привод упаковочного комплекса. </v>
      </c>
      <c r="G103" s="27" t="s">
        <v>382</v>
      </c>
      <c r="H103" s="6" t="s">
        <v>307</v>
      </c>
      <c r="I103" s="3">
        <v>1</v>
      </c>
      <c r="J103" s="3">
        <v>144100028</v>
      </c>
      <c r="K103" s="8"/>
    </row>
    <row r="104" spans="1:11" x14ac:dyDescent="0.25">
      <c r="A104" s="7" t="s">
        <v>139</v>
      </c>
      <c r="B104" s="7" t="s">
        <v>148</v>
      </c>
      <c r="C104" s="8" t="s">
        <v>80</v>
      </c>
      <c r="D104" s="8" t="s">
        <v>195</v>
      </c>
      <c r="E104" s="5" t="s">
        <v>140</v>
      </c>
      <c r="F104" t="str">
        <f t="shared" si="1"/>
        <v xml:space="preserve">пр.1AU - Рольганг перед роликовой печью №1. </v>
      </c>
      <c r="G104" s="27" t="s">
        <v>383</v>
      </c>
      <c r="H104" s="6" t="s">
        <v>308</v>
      </c>
      <c r="I104" s="3">
        <v>1</v>
      </c>
      <c r="J104" s="3">
        <v>144100029</v>
      </c>
      <c r="K104" s="8"/>
    </row>
    <row r="105" spans="1:11" x14ac:dyDescent="0.25">
      <c r="A105" s="7" t="s">
        <v>139</v>
      </c>
      <c r="B105" s="7" t="s">
        <v>148</v>
      </c>
      <c r="C105" s="8" t="s">
        <v>80</v>
      </c>
      <c r="D105" s="8" t="s">
        <v>195</v>
      </c>
      <c r="E105" s="5" t="s">
        <v>140</v>
      </c>
      <c r="F105" t="str">
        <f t="shared" si="1"/>
        <v xml:space="preserve">пр.11AU1 - Рольганг за роликовой печью №1. </v>
      </c>
      <c r="G105" s="27" t="s">
        <v>384</v>
      </c>
      <c r="H105" s="6" t="s">
        <v>309</v>
      </c>
      <c r="I105" s="3">
        <v>1</v>
      </c>
      <c r="J105" s="3">
        <v>144100030</v>
      </c>
      <c r="K105" s="8"/>
    </row>
    <row r="106" spans="1:11" x14ac:dyDescent="0.25">
      <c r="A106" s="7" t="s">
        <v>139</v>
      </c>
      <c r="B106" s="7" t="s">
        <v>148</v>
      </c>
      <c r="C106" s="8" t="s">
        <v>80</v>
      </c>
      <c r="D106" s="8" t="s">
        <v>195</v>
      </c>
      <c r="E106" s="5" t="s">
        <v>140</v>
      </c>
      <c r="F106" t="str">
        <f t="shared" si="1"/>
        <v>пр.11AU2 - Рольганг за роликовой печью №1.</v>
      </c>
      <c r="G106" s="27" t="s">
        <v>385</v>
      </c>
      <c r="H106" s="6" t="s">
        <v>310</v>
      </c>
      <c r="I106" s="3">
        <v>1</v>
      </c>
      <c r="J106" s="3">
        <v>144100031</v>
      </c>
      <c r="K106" s="8"/>
    </row>
    <row r="107" spans="1:11" x14ac:dyDescent="0.25">
      <c r="A107" s="7" t="s">
        <v>139</v>
      </c>
      <c r="B107" s="7" t="s">
        <v>148</v>
      </c>
      <c r="C107" s="8" t="s">
        <v>80</v>
      </c>
      <c r="D107" s="8" t="s">
        <v>195</v>
      </c>
      <c r="E107" s="5" t="s">
        <v>140</v>
      </c>
      <c r="F107" t="str">
        <f t="shared" si="1"/>
        <v>пр.9AU1 - Привод пода роликовой печи №1.</v>
      </c>
      <c r="G107" s="27" t="s">
        <v>386</v>
      </c>
      <c r="H107" s="6" t="s">
        <v>311</v>
      </c>
      <c r="I107" s="3">
        <v>1</v>
      </c>
      <c r="J107" s="3">
        <v>144100013</v>
      </c>
      <c r="K107" s="8"/>
    </row>
    <row r="108" spans="1:11" x14ac:dyDescent="0.25">
      <c r="A108" s="7" t="s">
        <v>139</v>
      </c>
      <c r="B108" s="7" t="s">
        <v>148</v>
      </c>
      <c r="C108" s="8" t="s">
        <v>80</v>
      </c>
      <c r="D108" s="8" t="s">
        <v>195</v>
      </c>
      <c r="E108" s="5" t="s">
        <v>140</v>
      </c>
      <c r="F108" t="str">
        <f t="shared" si="1"/>
        <v xml:space="preserve">пр.9AU2 - Привод пода роликовой печи №1. </v>
      </c>
      <c r="G108" s="27" t="s">
        <v>387</v>
      </c>
      <c r="H108" s="6" t="s">
        <v>312</v>
      </c>
      <c r="I108" s="3">
        <v>1</v>
      </c>
      <c r="J108" s="3">
        <v>144100013</v>
      </c>
      <c r="K108" s="8"/>
    </row>
    <row r="109" spans="1:11" x14ac:dyDescent="0.25">
      <c r="A109" s="7" t="s">
        <v>139</v>
      </c>
      <c r="B109" s="7" t="s">
        <v>148</v>
      </c>
      <c r="C109" s="8" t="s">
        <v>80</v>
      </c>
      <c r="D109" s="8" t="s">
        <v>195</v>
      </c>
      <c r="E109" s="5" t="s">
        <v>140</v>
      </c>
      <c r="F109" t="str">
        <f t="shared" si="1"/>
        <v>пр.9AU3 - Привод пода роликовой печи №1.</v>
      </c>
      <c r="G109" s="27" t="s">
        <v>388</v>
      </c>
      <c r="H109" s="6" t="s">
        <v>311</v>
      </c>
      <c r="I109" s="3">
        <v>1</v>
      </c>
      <c r="J109" s="3">
        <v>144100013</v>
      </c>
      <c r="K109" s="8"/>
    </row>
    <row r="110" spans="1:11" ht="45" x14ac:dyDescent="0.25">
      <c r="A110" s="7" t="s">
        <v>8</v>
      </c>
      <c r="B110" s="7" t="s">
        <v>95</v>
      </c>
      <c r="C110" s="8" t="s">
        <v>80</v>
      </c>
      <c r="D110" s="17" t="s">
        <v>175</v>
      </c>
      <c r="E110" s="5" t="s">
        <v>81</v>
      </c>
      <c r="F110" t="str">
        <f t="shared" si="1"/>
        <v>пр.1 - ЛПМ-№3 Ролик №1</v>
      </c>
      <c r="G110" s="27" t="s">
        <v>857</v>
      </c>
      <c r="H110" s="6" t="s">
        <v>82</v>
      </c>
      <c r="I110" s="3">
        <v>1</v>
      </c>
      <c r="J110" s="3" t="s">
        <v>100</v>
      </c>
      <c r="K110" s="8"/>
    </row>
    <row r="111" spans="1:11" ht="15" customHeight="1" x14ac:dyDescent="0.25">
      <c r="A111" s="7" t="s">
        <v>8</v>
      </c>
      <c r="B111" s="7" t="s">
        <v>95</v>
      </c>
      <c r="C111" s="8" t="s">
        <v>80</v>
      </c>
      <c r="D111" s="17" t="s">
        <v>175</v>
      </c>
      <c r="E111" s="5" t="s">
        <v>81</v>
      </c>
      <c r="F111" t="str">
        <f t="shared" si="1"/>
        <v>пр.9 - ЛПМ-№3 Ролик №9</v>
      </c>
      <c r="G111" s="27" t="s">
        <v>851</v>
      </c>
      <c r="H111" s="6" t="s">
        <v>90</v>
      </c>
      <c r="I111" s="3">
        <v>1</v>
      </c>
      <c r="J111" s="4"/>
      <c r="K111" s="8"/>
    </row>
    <row r="112" spans="1:11" x14ac:dyDescent="0.25">
      <c r="A112" s="7" t="s">
        <v>8</v>
      </c>
      <c r="B112" s="7" t="s">
        <v>95</v>
      </c>
      <c r="C112" s="8" t="s">
        <v>80</v>
      </c>
      <c r="D112" s="8" t="s">
        <v>176</v>
      </c>
      <c r="E112" s="5" t="s">
        <v>81</v>
      </c>
      <c r="F112" t="str">
        <f t="shared" si="1"/>
        <v>пр.3 - ЛПМ-№3 Ролик №3</v>
      </c>
      <c r="G112" s="27" t="s">
        <v>852</v>
      </c>
      <c r="H112" s="6" t="s">
        <v>84</v>
      </c>
      <c r="I112" s="3">
        <v>1</v>
      </c>
      <c r="J112" s="4"/>
      <c r="K112" s="8"/>
    </row>
    <row r="113" spans="1:11" x14ac:dyDescent="0.25">
      <c r="A113" s="7" t="s">
        <v>8</v>
      </c>
      <c r="B113" s="7" t="s">
        <v>95</v>
      </c>
      <c r="C113" s="8" t="s">
        <v>80</v>
      </c>
      <c r="D113" s="8" t="s">
        <v>176</v>
      </c>
      <c r="E113" s="5" t="s">
        <v>81</v>
      </c>
      <c r="F113" t="str">
        <f t="shared" si="1"/>
        <v>пр.4 - ЛПМ-№3 Ролик №4</v>
      </c>
      <c r="G113" s="27" t="s">
        <v>853</v>
      </c>
      <c r="H113" s="6" t="s">
        <v>85</v>
      </c>
      <c r="I113" s="3">
        <v>1</v>
      </c>
      <c r="J113" s="4"/>
      <c r="K113" s="8"/>
    </row>
    <row r="114" spans="1:11" x14ac:dyDescent="0.25">
      <c r="A114" s="7" t="s">
        <v>8</v>
      </c>
      <c r="B114" s="7" t="s">
        <v>95</v>
      </c>
      <c r="C114" s="8" t="s">
        <v>80</v>
      </c>
      <c r="D114" s="8" t="s">
        <v>176</v>
      </c>
      <c r="E114" s="5" t="s">
        <v>81</v>
      </c>
      <c r="F114" t="str">
        <f t="shared" si="1"/>
        <v>пр.5 - ЛПМ-№3 Ролик №5</v>
      </c>
      <c r="G114" s="27" t="s">
        <v>854</v>
      </c>
      <c r="H114" s="6" t="s">
        <v>86</v>
      </c>
      <c r="I114" s="3">
        <v>1</v>
      </c>
      <c r="J114" s="4"/>
      <c r="K114" s="8"/>
    </row>
    <row r="115" spans="1:11" x14ac:dyDescent="0.25">
      <c r="A115" s="7" t="s">
        <v>8</v>
      </c>
      <c r="B115" s="7" t="s">
        <v>95</v>
      </c>
      <c r="C115" s="8" t="s">
        <v>80</v>
      </c>
      <c r="D115" s="8" t="s">
        <v>176</v>
      </c>
      <c r="E115" s="5" t="s">
        <v>81</v>
      </c>
      <c r="F115" t="str">
        <f t="shared" si="1"/>
        <v>пр.6 - ЛПМ-№3 Ролик №6</v>
      </c>
      <c r="G115" s="27" t="s">
        <v>855</v>
      </c>
      <c r="H115" s="6" t="s">
        <v>87</v>
      </c>
      <c r="I115" s="3">
        <v>1</v>
      </c>
      <c r="J115" s="4"/>
      <c r="K115" s="8"/>
    </row>
    <row r="116" spans="1:11" x14ac:dyDescent="0.25">
      <c r="A116" s="7" t="s">
        <v>8</v>
      </c>
      <c r="B116" s="7" t="s">
        <v>95</v>
      </c>
      <c r="C116" s="8" t="s">
        <v>80</v>
      </c>
      <c r="D116" s="8" t="s">
        <v>176</v>
      </c>
      <c r="E116" s="5" t="s">
        <v>81</v>
      </c>
      <c r="F116" t="str">
        <f t="shared" si="1"/>
        <v>пр.7 - ЛПМ-№3 Ролик №7</v>
      </c>
      <c r="G116" s="27" t="s">
        <v>856</v>
      </c>
      <c r="H116" s="6" t="s">
        <v>88</v>
      </c>
      <c r="I116" s="3">
        <v>1</v>
      </c>
      <c r="J116" s="4"/>
      <c r="K116" s="8"/>
    </row>
    <row r="117" spans="1:11" ht="15" customHeight="1" x14ac:dyDescent="0.25">
      <c r="A117" s="7" t="s">
        <v>8</v>
      </c>
      <c r="B117" s="7" t="s">
        <v>95</v>
      </c>
      <c r="C117" s="8" t="s">
        <v>80</v>
      </c>
      <c r="D117" s="8" t="s">
        <v>176</v>
      </c>
      <c r="E117" s="5" t="s">
        <v>81</v>
      </c>
      <c r="F117" t="str">
        <f t="shared" si="1"/>
        <v>пр.8 - ЛПМ-№3 Ролик №8</v>
      </c>
      <c r="G117" s="27" t="s">
        <v>850</v>
      </c>
      <c r="H117" s="6" t="s">
        <v>89</v>
      </c>
      <c r="I117" s="3">
        <v>1</v>
      </c>
      <c r="J117" s="4"/>
      <c r="K117" s="8"/>
    </row>
    <row r="118" spans="1:11" x14ac:dyDescent="0.25">
      <c r="A118" s="7" t="s">
        <v>8</v>
      </c>
      <c r="B118" s="7" t="s">
        <v>95</v>
      </c>
      <c r="C118" s="8" t="s">
        <v>80</v>
      </c>
      <c r="D118" s="8" t="s">
        <v>178</v>
      </c>
      <c r="E118" s="5" t="s">
        <v>81</v>
      </c>
      <c r="F118" t="str">
        <f t="shared" si="1"/>
        <v>пр.2 - ЛПМ-№3 Ролик №2</v>
      </c>
      <c r="G118" s="27" t="s">
        <v>849</v>
      </c>
      <c r="H118" s="6" t="s">
        <v>83</v>
      </c>
      <c r="I118" s="3">
        <v>1</v>
      </c>
      <c r="J118" s="4"/>
      <c r="K118" s="8"/>
    </row>
    <row r="119" spans="1:11" ht="45" customHeight="1" x14ac:dyDescent="0.25">
      <c r="A119" s="7" t="s">
        <v>8</v>
      </c>
      <c r="B119" s="7" t="s">
        <v>95</v>
      </c>
      <c r="C119" s="8" t="s">
        <v>80</v>
      </c>
      <c r="D119" s="8" t="s">
        <v>185</v>
      </c>
      <c r="E119" s="5" t="s">
        <v>81</v>
      </c>
      <c r="F119" t="str">
        <f t="shared" si="1"/>
        <v>2ПОР пр.81 - Отводящий рольганг</v>
      </c>
      <c r="G119" s="27" t="s">
        <v>348</v>
      </c>
      <c r="H119" s="6" t="s">
        <v>321</v>
      </c>
      <c r="I119" s="3">
        <v>1</v>
      </c>
      <c r="J119" s="4"/>
      <c r="K119" s="8"/>
    </row>
    <row r="120" spans="1:11" x14ac:dyDescent="0.25">
      <c r="A120" s="7" t="s">
        <v>8</v>
      </c>
      <c r="B120" s="7" t="s">
        <v>95</v>
      </c>
      <c r="C120" s="8" t="s">
        <v>80</v>
      </c>
      <c r="D120" s="8" t="s">
        <v>185</v>
      </c>
      <c r="E120" s="5" t="s">
        <v>81</v>
      </c>
      <c r="F120" t="str">
        <f t="shared" si="1"/>
        <v>3ПОР пр.82 - Отводящий рольганг</v>
      </c>
      <c r="G120" s="27" t="s">
        <v>349</v>
      </c>
      <c r="H120" s="6" t="s">
        <v>321</v>
      </c>
      <c r="I120" s="3">
        <v>1</v>
      </c>
      <c r="J120" s="4"/>
      <c r="K120" s="8"/>
    </row>
    <row r="121" spans="1:11" x14ac:dyDescent="0.25">
      <c r="A121" s="7" t="s">
        <v>8</v>
      </c>
      <c r="B121" s="7" t="s">
        <v>95</v>
      </c>
      <c r="C121" s="8" t="s">
        <v>80</v>
      </c>
      <c r="D121" s="8" t="s">
        <v>185</v>
      </c>
      <c r="E121" s="5" t="s">
        <v>81</v>
      </c>
      <c r="F121" t="str">
        <f t="shared" si="1"/>
        <v>4ПОР пр.83 - Отводящий рольганг</v>
      </c>
      <c r="G121" s="27" t="s">
        <v>350</v>
      </c>
      <c r="H121" s="6" t="s">
        <v>321</v>
      </c>
      <c r="I121" s="3">
        <v>1</v>
      </c>
      <c r="J121" s="4"/>
      <c r="K121" s="8"/>
    </row>
    <row r="122" spans="1:11" x14ac:dyDescent="0.25">
      <c r="A122" s="7" t="s">
        <v>8</v>
      </c>
      <c r="B122" s="7" t="s">
        <v>95</v>
      </c>
      <c r="C122" s="8" t="s">
        <v>80</v>
      </c>
      <c r="D122" s="8" t="s">
        <v>185</v>
      </c>
      <c r="E122" s="5" t="s">
        <v>81</v>
      </c>
      <c r="F122" t="str">
        <f t="shared" si="1"/>
        <v>5ПОР пр.84 - Отводящий рольганг</v>
      </c>
      <c r="G122" s="27" t="s">
        <v>351</v>
      </c>
      <c r="H122" s="6" t="s">
        <v>321</v>
      </c>
      <c r="I122" s="3">
        <v>1</v>
      </c>
      <c r="J122" s="4"/>
      <c r="K122" s="8"/>
    </row>
    <row r="123" spans="1:11" ht="30" x14ac:dyDescent="0.25">
      <c r="A123" s="7" t="s">
        <v>8</v>
      </c>
      <c r="B123" s="7" t="s">
        <v>95</v>
      </c>
      <c r="C123" s="8" t="s">
        <v>80</v>
      </c>
      <c r="D123" s="8" t="s">
        <v>186</v>
      </c>
      <c r="E123" s="5" t="s">
        <v>81</v>
      </c>
      <c r="F123" t="str">
        <f t="shared" si="1"/>
        <v>1ППР1 пр.77 - Подающий рольганг Секция 1</v>
      </c>
      <c r="G123" s="27" t="s">
        <v>372</v>
      </c>
      <c r="H123" s="6" t="s">
        <v>373</v>
      </c>
      <c r="I123" s="3">
        <v>1</v>
      </c>
      <c r="J123" s="3" t="s">
        <v>99</v>
      </c>
      <c r="K123" s="8"/>
    </row>
    <row r="124" spans="1:11" x14ac:dyDescent="0.25">
      <c r="A124" s="7" t="s">
        <v>8</v>
      </c>
      <c r="B124" s="7" t="s">
        <v>95</v>
      </c>
      <c r="C124" s="8" t="s">
        <v>80</v>
      </c>
      <c r="D124" s="8" t="s">
        <v>186</v>
      </c>
      <c r="E124" s="5" t="s">
        <v>81</v>
      </c>
      <c r="F124" t="str">
        <f t="shared" si="1"/>
        <v>1ППР2 пр.77 - Подающий рольганг Секция 2</v>
      </c>
      <c r="G124" s="27" t="s">
        <v>374</v>
      </c>
      <c r="H124" s="6" t="s">
        <v>375</v>
      </c>
      <c r="I124" s="3">
        <v>1</v>
      </c>
      <c r="J124" s="3"/>
      <c r="K124" s="8"/>
    </row>
    <row r="125" spans="1:11" x14ac:dyDescent="0.25">
      <c r="A125" s="7" t="s">
        <v>8</v>
      </c>
      <c r="B125" s="7" t="s">
        <v>95</v>
      </c>
      <c r="C125" s="8" t="s">
        <v>80</v>
      </c>
      <c r="D125" s="8" t="s">
        <v>186</v>
      </c>
      <c r="E125" s="5" t="s">
        <v>81</v>
      </c>
      <c r="F125" t="str">
        <f t="shared" si="1"/>
        <v>2ППР1 пр.78 - Подающий рольганг Секция 1</v>
      </c>
      <c r="G125" s="27" t="s">
        <v>376</v>
      </c>
      <c r="H125" s="6" t="s">
        <v>373</v>
      </c>
      <c r="I125" s="3">
        <v>1</v>
      </c>
      <c r="J125" s="3"/>
      <c r="K125" s="8"/>
    </row>
    <row r="126" spans="1:11" ht="45" customHeight="1" x14ac:dyDescent="0.25">
      <c r="A126" s="7" t="s">
        <v>8</v>
      </c>
      <c r="B126" s="7" t="s">
        <v>95</v>
      </c>
      <c r="C126" s="8" t="s">
        <v>80</v>
      </c>
      <c r="D126" s="8" t="s">
        <v>186</v>
      </c>
      <c r="E126" s="5" t="s">
        <v>81</v>
      </c>
      <c r="F126" t="str">
        <f t="shared" si="1"/>
        <v>2ППР2 пр.78 - Подающий рольганг Секция 2</v>
      </c>
      <c r="G126" s="27" t="s">
        <v>377</v>
      </c>
      <c r="H126" s="6" t="s">
        <v>375</v>
      </c>
      <c r="I126" s="3">
        <v>1</v>
      </c>
      <c r="J126" s="3"/>
      <c r="K126" s="8"/>
    </row>
    <row r="127" spans="1:11" x14ac:dyDescent="0.25">
      <c r="A127" s="7" t="s">
        <v>8</v>
      </c>
      <c r="B127" s="7" t="s">
        <v>95</v>
      </c>
      <c r="C127" s="8" t="s">
        <v>80</v>
      </c>
      <c r="D127" s="8" t="s">
        <v>186</v>
      </c>
      <c r="E127" s="5" t="s">
        <v>81</v>
      </c>
      <c r="F127" t="str">
        <f t="shared" si="1"/>
        <v>1ПОР1 пр.79 - Отводящий рольганг Секция 1</v>
      </c>
      <c r="G127" s="27" t="s">
        <v>378</v>
      </c>
      <c r="H127" s="6" t="s">
        <v>379</v>
      </c>
      <c r="I127" s="3">
        <v>1</v>
      </c>
      <c r="J127" s="4"/>
      <c r="K127" s="8"/>
    </row>
    <row r="128" spans="1:11" x14ac:dyDescent="0.25">
      <c r="A128" s="7" t="s">
        <v>8</v>
      </c>
      <c r="B128" s="7" t="s">
        <v>95</v>
      </c>
      <c r="C128" s="8" t="s">
        <v>80</v>
      </c>
      <c r="D128" s="8" t="s">
        <v>186</v>
      </c>
      <c r="E128" s="5" t="s">
        <v>81</v>
      </c>
      <c r="F128" t="str">
        <f t="shared" si="1"/>
        <v>1ПОР2 пр.79 - Отводящий рольганг Секция 2</v>
      </c>
      <c r="G128" s="27" t="s">
        <v>380</v>
      </c>
      <c r="H128" s="6" t="s">
        <v>381</v>
      </c>
      <c r="I128" s="3">
        <v>1</v>
      </c>
      <c r="J128" s="4"/>
      <c r="K128" s="8"/>
    </row>
    <row r="129" spans="1:11" ht="45" customHeight="1" x14ac:dyDescent="0.25">
      <c r="A129" s="7" t="s">
        <v>139</v>
      </c>
      <c r="B129" s="7" t="s">
        <v>148</v>
      </c>
      <c r="C129" s="8" t="s">
        <v>80</v>
      </c>
      <c r="D129" s="8" t="s">
        <v>191</v>
      </c>
      <c r="E129" s="5" t="s">
        <v>143</v>
      </c>
      <c r="F129" t="str">
        <f t="shared" si="1"/>
        <v xml:space="preserve">пр.419AV - Рольганг на выходе из печи №2 </v>
      </c>
      <c r="G129" s="27" t="s">
        <v>352</v>
      </c>
      <c r="H129" s="6" t="s">
        <v>338</v>
      </c>
      <c r="I129" s="3">
        <v>3</v>
      </c>
      <c r="J129" s="3"/>
      <c r="K129" s="8"/>
    </row>
    <row r="130" spans="1:11" x14ac:dyDescent="0.25">
      <c r="A130" s="7" t="s">
        <v>139</v>
      </c>
      <c r="B130" s="7" t="s">
        <v>148</v>
      </c>
      <c r="C130" s="8" t="s">
        <v>80</v>
      </c>
      <c r="D130" s="8" t="s">
        <v>191</v>
      </c>
      <c r="E130" s="5" t="s">
        <v>143</v>
      </c>
      <c r="F130" t="str">
        <f t="shared" si="1"/>
        <v xml:space="preserve">пр.405AV1 - Рольганг перед роликовой печью №2. </v>
      </c>
      <c r="G130" s="27" t="s">
        <v>363</v>
      </c>
      <c r="H130" s="6" t="s">
        <v>339</v>
      </c>
      <c r="I130" s="3">
        <v>1</v>
      </c>
      <c r="J130" s="3">
        <v>144201612</v>
      </c>
      <c r="K130" s="8"/>
    </row>
    <row r="131" spans="1:11" x14ac:dyDescent="0.25">
      <c r="A131" s="7" t="s">
        <v>139</v>
      </c>
      <c r="B131" s="7" t="s">
        <v>148</v>
      </c>
      <c r="C131" s="8" t="s">
        <v>80</v>
      </c>
      <c r="D131" s="8" t="s">
        <v>191</v>
      </c>
      <c r="E131" s="5" t="s">
        <v>143</v>
      </c>
      <c r="F131" t="str">
        <f t="shared" ref="F131:F194" si="2">_xlfn.CONCAT(G131," - ",H131)</f>
        <v xml:space="preserve">пр.405AV2 - Рольганг перед роликовой печью №2. </v>
      </c>
      <c r="G131" s="27" t="s">
        <v>364</v>
      </c>
      <c r="H131" s="6" t="s">
        <v>339</v>
      </c>
      <c r="I131" s="3">
        <v>1</v>
      </c>
      <c r="J131" s="3"/>
      <c r="K131" s="8"/>
    </row>
    <row r="132" spans="1:11" x14ac:dyDescent="0.25">
      <c r="A132" s="7" t="s">
        <v>139</v>
      </c>
      <c r="B132" s="7" t="s">
        <v>148</v>
      </c>
      <c r="C132" s="8" t="s">
        <v>80</v>
      </c>
      <c r="D132" s="8" t="s">
        <v>193</v>
      </c>
      <c r="E132" s="5" t="s">
        <v>143</v>
      </c>
      <c r="F132" t="str">
        <f t="shared" si="2"/>
        <v xml:space="preserve">пр.407AV5 - Механизм роликов пода печи №2 </v>
      </c>
      <c r="G132" s="27" t="s">
        <v>353</v>
      </c>
      <c r="H132" s="6" t="s">
        <v>340</v>
      </c>
      <c r="I132" s="4">
        <v>16</v>
      </c>
      <c r="J132" s="3"/>
      <c r="K132" s="8"/>
    </row>
    <row r="133" spans="1:11" x14ac:dyDescent="0.25">
      <c r="A133" s="7" t="s">
        <v>139</v>
      </c>
      <c r="B133" s="7" t="s">
        <v>148</v>
      </c>
      <c r="C133" s="8" t="s">
        <v>80</v>
      </c>
      <c r="D133" s="8" t="s">
        <v>193</v>
      </c>
      <c r="E133" s="5" t="s">
        <v>143</v>
      </c>
      <c r="F133" t="str">
        <f t="shared" si="2"/>
        <v xml:space="preserve">пр.407AV6 - Механизм роликов пода печи №2 </v>
      </c>
      <c r="G133" s="27" t="s">
        <v>354</v>
      </c>
      <c r="H133" s="6" t="s">
        <v>340</v>
      </c>
      <c r="I133" s="4">
        <v>16</v>
      </c>
      <c r="J133" s="3"/>
      <c r="K133" s="8"/>
    </row>
    <row r="134" spans="1:11" x14ac:dyDescent="0.25">
      <c r="A134" s="7" t="s">
        <v>139</v>
      </c>
      <c r="B134" s="7" t="s">
        <v>148</v>
      </c>
      <c r="C134" s="8" t="s">
        <v>80</v>
      </c>
      <c r="D134" s="8" t="s">
        <v>193</v>
      </c>
      <c r="E134" s="5" t="s">
        <v>143</v>
      </c>
      <c r="F134" t="str">
        <f t="shared" si="2"/>
        <v xml:space="preserve">пр.407AV7 - Механизм роликов пода печи №2 </v>
      </c>
      <c r="G134" s="27" t="s">
        <v>355</v>
      </c>
      <c r="H134" s="6" t="s">
        <v>340</v>
      </c>
      <c r="I134" s="4">
        <v>16</v>
      </c>
      <c r="J134" s="3"/>
      <c r="K134" s="8"/>
    </row>
    <row r="135" spans="1:11" x14ac:dyDescent="0.25">
      <c r="A135" s="7" t="s">
        <v>139</v>
      </c>
      <c r="B135" s="7" t="s">
        <v>148</v>
      </c>
      <c r="C135" s="8" t="s">
        <v>80</v>
      </c>
      <c r="D135" s="8" t="s">
        <v>193</v>
      </c>
      <c r="E135" s="5" t="s">
        <v>143</v>
      </c>
      <c r="F135" t="str">
        <f t="shared" si="2"/>
        <v xml:space="preserve">пр.407AV8 - Механизм роликов пода печи №2 </v>
      </c>
      <c r="G135" s="27" t="s">
        <v>356</v>
      </c>
      <c r="H135" s="6" t="s">
        <v>340</v>
      </c>
      <c r="I135" s="4">
        <v>16</v>
      </c>
      <c r="J135" s="3"/>
      <c r="K135" s="8"/>
    </row>
    <row r="136" spans="1:11" x14ac:dyDescent="0.25">
      <c r="A136" s="7" t="s">
        <v>139</v>
      </c>
      <c r="B136" s="7" t="s">
        <v>148</v>
      </c>
      <c r="C136" s="8" t="s">
        <v>80</v>
      </c>
      <c r="D136" s="8" t="s">
        <v>193</v>
      </c>
      <c r="E136" s="5" t="s">
        <v>143</v>
      </c>
      <c r="F136" t="str">
        <f t="shared" si="2"/>
        <v xml:space="preserve">пр.407AV9 - Механизм роликов пода печи №2 </v>
      </c>
      <c r="G136" s="27" t="s">
        <v>357</v>
      </c>
      <c r="H136" s="6" t="s">
        <v>340</v>
      </c>
      <c r="I136" s="4">
        <v>16</v>
      </c>
      <c r="J136" s="3"/>
      <c r="K136" s="8"/>
    </row>
    <row r="137" spans="1:11" x14ac:dyDescent="0.25">
      <c r="A137" s="7" t="s">
        <v>139</v>
      </c>
      <c r="B137" s="7" t="s">
        <v>148</v>
      </c>
      <c r="C137" s="8" t="s">
        <v>80</v>
      </c>
      <c r="D137" s="8" t="s">
        <v>193</v>
      </c>
      <c r="E137" s="5" t="s">
        <v>143</v>
      </c>
      <c r="F137" t="str">
        <f t="shared" si="2"/>
        <v>пр.407AV10 - Механизм роликов пода печи №2</v>
      </c>
      <c r="G137" s="27" t="s">
        <v>358</v>
      </c>
      <c r="H137" s="6" t="s">
        <v>341</v>
      </c>
      <c r="I137" s="4">
        <v>16</v>
      </c>
      <c r="J137" s="3"/>
      <c r="K137" s="8"/>
    </row>
    <row r="138" spans="1:11" x14ac:dyDescent="0.25">
      <c r="A138" s="7" t="s">
        <v>139</v>
      </c>
      <c r="B138" s="7" t="s">
        <v>148</v>
      </c>
      <c r="C138" s="8" t="s">
        <v>80</v>
      </c>
      <c r="D138" s="8" t="s">
        <v>193</v>
      </c>
      <c r="E138" s="5" t="s">
        <v>142</v>
      </c>
      <c r="F138" t="str">
        <f t="shared" si="2"/>
        <v xml:space="preserve">пр.407AV1 - Механизм роликов пода печи №2 </v>
      </c>
      <c r="G138" s="27" t="s">
        <v>359</v>
      </c>
      <c r="H138" s="6" t="s">
        <v>340</v>
      </c>
      <c r="I138" s="4">
        <v>16</v>
      </c>
      <c r="J138" s="3"/>
      <c r="K138" s="8"/>
    </row>
    <row r="139" spans="1:11" x14ac:dyDescent="0.25">
      <c r="A139" s="7" t="s">
        <v>139</v>
      </c>
      <c r="B139" s="7" t="s">
        <v>148</v>
      </c>
      <c r="C139" s="8" t="s">
        <v>80</v>
      </c>
      <c r="D139" s="8" t="s">
        <v>193</v>
      </c>
      <c r="E139" s="5" t="s">
        <v>142</v>
      </c>
      <c r="F139" t="str">
        <f t="shared" si="2"/>
        <v xml:space="preserve">пр.407AV2 - Механизм роликов пода печи №2 </v>
      </c>
      <c r="G139" s="27" t="s">
        <v>360</v>
      </c>
      <c r="H139" s="6" t="s">
        <v>340</v>
      </c>
      <c r="I139" s="4">
        <v>16</v>
      </c>
      <c r="J139" s="3"/>
      <c r="K139" s="8"/>
    </row>
    <row r="140" spans="1:11" x14ac:dyDescent="0.25">
      <c r="A140" s="7" t="s">
        <v>139</v>
      </c>
      <c r="B140" s="7" t="s">
        <v>148</v>
      </c>
      <c r="C140" s="8" t="s">
        <v>80</v>
      </c>
      <c r="D140" s="8" t="s">
        <v>193</v>
      </c>
      <c r="E140" s="5" t="s">
        <v>142</v>
      </c>
      <c r="F140" t="str">
        <f t="shared" si="2"/>
        <v xml:space="preserve">пр.407AV3 - Механизм роликов пода печи №2 </v>
      </c>
      <c r="G140" s="27" t="s">
        <v>361</v>
      </c>
      <c r="H140" s="6" t="s">
        <v>340</v>
      </c>
      <c r="I140" s="4">
        <v>16</v>
      </c>
      <c r="J140" s="3"/>
      <c r="K140" s="8"/>
    </row>
    <row r="141" spans="1:11" x14ac:dyDescent="0.25">
      <c r="A141" s="7" t="s">
        <v>139</v>
      </c>
      <c r="B141" s="7" t="s">
        <v>148</v>
      </c>
      <c r="C141" s="8" t="s">
        <v>80</v>
      </c>
      <c r="D141" s="8" t="s">
        <v>193</v>
      </c>
      <c r="E141" s="5" t="s">
        <v>142</v>
      </c>
      <c r="F141" t="str">
        <f t="shared" si="2"/>
        <v xml:space="preserve">пр.407AV4 - Механизм роликов пода печи №2 </v>
      </c>
      <c r="G141" s="27" t="s">
        <v>362</v>
      </c>
      <c r="H141" s="6" t="s">
        <v>340</v>
      </c>
      <c r="I141" s="4">
        <v>16</v>
      </c>
      <c r="J141" s="3"/>
      <c r="K141" s="8"/>
    </row>
    <row r="142" spans="1:11" x14ac:dyDescent="0.25">
      <c r="A142" s="7" t="s">
        <v>8</v>
      </c>
      <c r="B142" s="7" t="s">
        <v>130</v>
      </c>
      <c r="C142" s="8" t="s">
        <v>80</v>
      </c>
      <c r="D142" s="17" t="s">
        <v>184</v>
      </c>
      <c r="E142" s="5" t="s">
        <v>122</v>
      </c>
      <c r="F142" t="str">
        <f t="shared" si="2"/>
        <v xml:space="preserve">пр.835AV - Зазор моталки №3 </v>
      </c>
      <c r="G142" s="27" t="s">
        <v>365</v>
      </c>
      <c r="H142" s="6" t="s">
        <v>342</v>
      </c>
      <c r="I142" s="3">
        <v>1</v>
      </c>
      <c r="J142" s="3">
        <v>144205510</v>
      </c>
      <c r="K142" s="8"/>
    </row>
    <row r="143" spans="1:11" x14ac:dyDescent="0.25">
      <c r="A143" s="7" t="s">
        <v>8</v>
      </c>
      <c r="B143" s="7" t="s">
        <v>130</v>
      </c>
      <c r="C143" s="8" t="s">
        <v>80</v>
      </c>
      <c r="D143" s="17" t="s">
        <v>184</v>
      </c>
      <c r="E143" s="5" t="s">
        <v>122</v>
      </c>
      <c r="F143" t="str">
        <f t="shared" si="2"/>
        <v xml:space="preserve">пр.855AV - Зазор моталки №4 </v>
      </c>
      <c r="G143" s="27" t="s">
        <v>366</v>
      </c>
      <c r="H143" s="6" t="s">
        <v>343</v>
      </c>
      <c r="I143" s="3">
        <v>1</v>
      </c>
      <c r="J143" s="3">
        <v>144205511</v>
      </c>
      <c r="K143" s="8"/>
    </row>
    <row r="144" spans="1:11" x14ac:dyDescent="0.25">
      <c r="A144" s="7" t="s">
        <v>8</v>
      </c>
      <c r="B144" s="7" t="s">
        <v>130</v>
      </c>
      <c r="C144" s="8" t="s">
        <v>80</v>
      </c>
      <c r="D144" s="8" t="s">
        <v>179</v>
      </c>
      <c r="E144" s="5" t="s">
        <v>126</v>
      </c>
      <c r="F144" t="str">
        <f t="shared" si="2"/>
        <v xml:space="preserve">пр.827AV - Механические линейки перед мот.№3 </v>
      </c>
      <c r="G144" s="27" t="s">
        <v>367</v>
      </c>
      <c r="H144" s="6" t="s">
        <v>344</v>
      </c>
      <c r="I144" s="3">
        <v>1</v>
      </c>
      <c r="J144" s="3">
        <v>144490834</v>
      </c>
      <c r="K144" s="8"/>
    </row>
    <row r="145" spans="1:11" x14ac:dyDescent="0.25">
      <c r="A145" s="7" t="s">
        <v>8</v>
      </c>
      <c r="B145" s="7" t="s">
        <v>130</v>
      </c>
      <c r="C145" s="8" t="s">
        <v>80</v>
      </c>
      <c r="D145" s="8" t="s">
        <v>179</v>
      </c>
      <c r="E145" s="5" t="s">
        <v>126</v>
      </c>
      <c r="F145" t="str">
        <f t="shared" si="2"/>
        <v xml:space="preserve">пр.830AV - Пневмолинейки перед мот.№3 </v>
      </c>
      <c r="G145" s="27" t="s">
        <v>368</v>
      </c>
      <c r="H145" s="6" t="s">
        <v>345</v>
      </c>
      <c r="I145" s="3">
        <v>1</v>
      </c>
      <c r="J145" s="3">
        <v>144490834</v>
      </c>
      <c r="K145" s="8"/>
    </row>
    <row r="146" spans="1:11" x14ac:dyDescent="0.25">
      <c r="A146" s="7" t="s">
        <v>8</v>
      </c>
      <c r="B146" s="7" t="s">
        <v>130</v>
      </c>
      <c r="C146" s="8" t="s">
        <v>80</v>
      </c>
      <c r="D146" s="8" t="s">
        <v>179</v>
      </c>
      <c r="E146" s="5" t="s">
        <v>126</v>
      </c>
      <c r="F146" t="str">
        <f t="shared" si="2"/>
        <v xml:space="preserve">пр.850AV - Пневмолинейки перед мот.№4 </v>
      </c>
      <c r="G146" s="27" t="s">
        <v>369</v>
      </c>
      <c r="H146" s="6" t="s">
        <v>346</v>
      </c>
      <c r="I146" s="3">
        <v>1</v>
      </c>
      <c r="J146" s="3"/>
      <c r="K146" s="8"/>
    </row>
    <row r="147" spans="1:11" x14ac:dyDescent="0.25">
      <c r="A147" s="7" t="s">
        <v>8</v>
      </c>
      <c r="B147" s="7" t="s">
        <v>130</v>
      </c>
      <c r="C147" s="8" t="s">
        <v>80</v>
      </c>
      <c r="D147" s="8" t="s">
        <v>181</v>
      </c>
      <c r="E147" s="5" t="s">
        <v>126</v>
      </c>
      <c r="F147" t="str">
        <f t="shared" si="2"/>
        <v xml:space="preserve">пр.821AV (8UZ-1) - Отводящий рольганг </v>
      </c>
      <c r="G147" s="27" t="s">
        <v>370</v>
      </c>
      <c r="H147" s="6" t="s">
        <v>314</v>
      </c>
      <c r="I147" s="3">
        <v>1</v>
      </c>
      <c r="J147" s="3"/>
      <c r="K147" s="8"/>
    </row>
    <row r="148" spans="1:11" x14ac:dyDescent="0.25">
      <c r="A148" s="7" t="s">
        <v>8</v>
      </c>
      <c r="B148" s="7" t="s">
        <v>130</v>
      </c>
      <c r="C148" s="8" t="s">
        <v>80</v>
      </c>
      <c r="D148" s="8" t="s">
        <v>181</v>
      </c>
      <c r="E148" s="5" t="s">
        <v>126</v>
      </c>
      <c r="F148" t="str">
        <f t="shared" si="2"/>
        <v xml:space="preserve">пр.822AV (8UZ-2) - Отводящий рольганг </v>
      </c>
      <c r="G148" s="27" t="s">
        <v>371</v>
      </c>
      <c r="H148" s="6" t="s">
        <v>314</v>
      </c>
      <c r="I148" s="3">
        <v>1</v>
      </c>
      <c r="J148" s="3"/>
      <c r="K148" s="8"/>
    </row>
    <row r="149" spans="1:11" ht="60" customHeight="1" x14ac:dyDescent="0.25">
      <c r="A149" s="7" t="s">
        <v>8</v>
      </c>
      <c r="B149" s="7" t="s">
        <v>130</v>
      </c>
      <c r="C149" s="8" t="s">
        <v>80</v>
      </c>
      <c r="D149" s="8" t="s">
        <v>181</v>
      </c>
      <c r="E149" s="5" t="s">
        <v>126</v>
      </c>
      <c r="F149" t="str">
        <f t="shared" si="2"/>
        <v xml:space="preserve">823AV (9UZ-1) - Отводящий рольганг </v>
      </c>
      <c r="G149" s="27" t="s">
        <v>347</v>
      </c>
      <c r="H149" s="6" t="s">
        <v>314</v>
      </c>
      <c r="I149" s="3">
        <v>1</v>
      </c>
      <c r="J149" s="3"/>
      <c r="K149" s="8"/>
    </row>
    <row r="150" spans="1:11" x14ac:dyDescent="0.25">
      <c r="A150" s="7" t="s">
        <v>8</v>
      </c>
      <c r="B150" s="7" t="s">
        <v>130</v>
      </c>
      <c r="C150" s="8" t="s">
        <v>80</v>
      </c>
      <c r="D150" s="8" t="s">
        <v>181</v>
      </c>
      <c r="E150" s="5" t="s">
        <v>126</v>
      </c>
      <c r="F150" t="str">
        <f t="shared" si="2"/>
        <v xml:space="preserve">824AV (9UZ-2) - Отводящий рольганг </v>
      </c>
      <c r="G150" s="27" t="s">
        <v>389</v>
      </c>
      <c r="H150" s="6" t="s">
        <v>314</v>
      </c>
      <c r="I150" s="3">
        <v>1</v>
      </c>
      <c r="J150" s="3"/>
      <c r="K150" s="8"/>
    </row>
    <row r="151" spans="1:11" x14ac:dyDescent="0.25">
      <c r="A151" s="7" t="s">
        <v>139</v>
      </c>
      <c r="B151" s="7" t="s">
        <v>138</v>
      </c>
      <c r="C151" s="8" t="s">
        <v>80</v>
      </c>
      <c r="D151" s="8" t="s">
        <v>177</v>
      </c>
      <c r="E151" s="5" t="s">
        <v>131</v>
      </c>
      <c r="F151" t="str">
        <f t="shared" si="2"/>
        <v xml:space="preserve">UZ-3 - Привод станины ККН </v>
      </c>
      <c r="G151" s="27" t="s">
        <v>391</v>
      </c>
      <c r="H151" s="6" t="s">
        <v>390</v>
      </c>
      <c r="I151" s="3">
        <v>1</v>
      </c>
      <c r="J151" s="3"/>
      <c r="K151" s="8"/>
    </row>
    <row r="152" spans="1:11" x14ac:dyDescent="0.25">
      <c r="A152" s="7" t="s">
        <v>139</v>
      </c>
      <c r="B152" s="7" t="s">
        <v>138</v>
      </c>
      <c r="C152" s="8" t="s">
        <v>80</v>
      </c>
      <c r="D152" s="8" t="s">
        <v>177</v>
      </c>
      <c r="E152" s="5" t="s">
        <v>131</v>
      </c>
      <c r="F152" t="str">
        <f t="shared" si="2"/>
        <v xml:space="preserve">UZ-4 - Привод станины ДН </v>
      </c>
      <c r="G152" s="27" t="s">
        <v>393</v>
      </c>
      <c r="H152" s="6" t="s">
        <v>392</v>
      </c>
      <c r="I152" s="3">
        <v>1</v>
      </c>
      <c r="J152" s="3">
        <v>144203041</v>
      </c>
      <c r="K152" s="8"/>
    </row>
    <row r="153" spans="1:11" ht="45" customHeight="1" x14ac:dyDescent="0.25">
      <c r="A153" s="7" t="s">
        <v>139</v>
      </c>
      <c r="B153" s="7" t="s">
        <v>138</v>
      </c>
      <c r="C153" s="8" t="s">
        <v>80</v>
      </c>
      <c r="D153" s="8" t="s">
        <v>177</v>
      </c>
      <c r="E153" s="5" t="s">
        <v>131</v>
      </c>
      <c r="F153" t="str">
        <f t="shared" si="2"/>
        <v>мех.№137 UZ-9 - Передвижение манипулятора</v>
      </c>
      <c r="G153" s="27" t="s">
        <v>397</v>
      </c>
      <c r="H153" s="6" t="s">
        <v>396</v>
      </c>
      <c r="I153" s="3">
        <v>1</v>
      </c>
      <c r="J153" s="3">
        <v>144200189</v>
      </c>
      <c r="K153" s="8"/>
    </row>
    <row r="154" spans="1:11" x14ac:dyDescent="0.25">
      <c r="A154" s="7" t="s">
        <v>139</v>
      </c>
      <c r="B154" s="7" t="s">
        <v>138</v>
      </c>
      <c r="C154" s="8" t="s">
        <v>80</v>
      </c>
      <c r="D154" s="17" t="s">
        <v>180</v>
      </c>
      <c r="E154" s="5" t="s">
        <v>131</v>
      </c>
      <c r="F154" t="str">
        <f t="shared" si="2"/>
        <v xml:space="preserve">UZ-1 - Кромкокрошительные ножницы. Левая станина </v>
      </c>
      <c r="G154" s="27" t="s">
        <v>394</v>
      </c>
      <c r="H154" s="6" t="s">
        <v>398</v>
      </c>
      <c r="I154" s="3">
        <v>1</v>
      </c>
      <c r="J154" s="3">
        <v>144207353</v>
      </c>
      <c r="K154" s="8"/>
    </row>
    <row r="155" spans="1:11" x14ac:dyDescent="0.25">
      <c r="A155" s="7" t="s">
        <v>139</v>
      </c>
      <c r="B155" s="7" t="s">
        <v>138</v>
      </c>
      <c r="C155" s="8" t="s">
        <v>80</v>
      </c>
      <c r="D155" s="17" t="s">
        <v>180</v>
      </c>
      <c r="E155" s="5" t="s">
        <v>131</v>
      </c>
      <c r="F155" t="str">
        <f t="shared" si="2"/>
        <v xml:space="preserve">UZ-2 - Кромкокрошительные ножницы. Правая станина </v>
      </c>
      <c r="G155" s="27" t="s">
        <v>400</v>
      </c>
      <c r="H155" s="6" t="s">
        <v>399</v>
      </c>
      <c r="I155" s="3">
        <v>1</v>
      </c>
      <c r="J155" s="3"/>
      <c r="K155" s="8"/>
    </row>
    <row r="156" spans="1:11" x14ac:dyDescent="0.25">
      <c r="A156" s="7" t="s">
        <v>139</v>
      </c>
      <c r="B156" s="7" t="s">
        <v>138</v>
      </c>
      <c r="C156" s="8" t="s">
        <v>80</v>
      </c>
      <c r="D156" s="17" t="s">
        <v>180</v>
      </c>
      <c r="E156" s="5" t="s">
        <v>131</v>
      </c>
      <c r="F156" t="str">
        <f t="shared" si="2"/>
        <v xml:space="preserve">UZ-5 - Дисковые ножницы </v>
      </c>
      <c r="G156" s="27" t="s">
        <v>402</v>
      </c>
      <c r="H156" s="6" t="s">
        <v>401</v>
      </c>
      <c r="I156" s="3">
        <v>1</v>
      </c>
      <c r="J156" s="3"/>
      <c r="K156" s="8"/>
    </row>
    <row r="157" spans="1:11" ht="45" customHeight="1" x14ac:dyDescent="0.25">
      <c r="A157" s="7" t="s">
        <v>139</v>
      </c>
      <c r="B157" s="7" t="s">
        <v>138</v>
      </c>
      <c r="C157" s="8" t="s">
        <v>80</v>
      </c>
      <c r="D157" s="8" t="s">
        <v>183</v>
      </c>
      <c r="E157" s="5" t="s">
        <v>131</v>
      </c>
      <c r="F157" t="str">
        <f t="shared" si="2"/>
        <v xml:space="preserve">UZ-6 - Первая секция рольганга 153 </v>
      </c>
      <c r="G157" s="27" t="s">
        <v>404</v>
      </c>
      <c r="H157" s="6" t="s">
        <v>403</v>
      </c>
      <c r="I157" s="3">
        <v>1</v>
      </c>
      <c r="J157" s="3">
        <v>144203049</v>
      </c>
      <c r="K157" s="8"/>
    </row>
    <row r="158" spans="1:11" x14ac:dyDescent="0.25">
      <c r="A158" s="7" t="s">
        <v>139</v>
      </c>
      <c r="B158" s="7" t="s">
        <v>138</v>
      </c>
      <c r="C158" s="8" t="s">
        <v>80</v>
      </c>
      <c r="D158" s="8" t="s">
        <v>183</v>
      </c>
      <c r="E158" s="5" t="s">
        <v>131</v>
      </c>
      <c r="F158" t="str">
        <f t="shared" si="2"/>
        <v xml:space="preserve">UZ-7 - Вторая секция рольганга 153 </v>
      </c>
      <c r="G158" s="27" t="s">
        <v>395</v>
      </c>
      <c r="H158" s="6" t="s">
        <v>405</v>
      </c>
      <c r="I158" s="3">
        <v>1</v>
      </c>
      <c r="J158" s="3"/>
      <c r="K158" s="8"/>
    </row>
    <row r="159" spans="1:11" x14ac:dyDescent="0.25">
      <c r="A159" s="7" t="s">
        <v>139</v>
      </c>
      <c r="B159" s="7" t="s">
        <v>138</v>
      </c>
      <c r="C159" s="8" t="s">
        <v>80</v>
      </c>
      <c r="D159" s="8" t="s">
        <v>189</v>
      </c>
      <c r="E159" s="5" t="s">
        <v>131</v>
      </c>
      <c r="F159" t="str">
        <f t="shared" si="2"/>
        <v xml:space="preserve">UZ-8 - Рольганг перед дисковыми ножницами №133 </v>
      </c>
      <c r="G159" s="27" t="s">
        <v>407</v>
      </c>
      <c r="H159" s="6" t="s">
        <v>406</v>
      </c>
      <c r="I159" s="3">
        <v>1</v>
      </c>
      <c r="J159" s="3">
        <v>144203040</v>
      </c>
      <c r="K159" s="8"/>
    </row>
    <row r="160" spans="1:11" x14ac:dyDescent="0.25">
      <c r="A160" s="7" t="s">
        <v>139</v>
      </c>
      <c r="B160" s="7" t="s">
        <v>138</v>
      </c>
      <c r="C160" s="8" t="s">
        <v>80</v>
      </c>
      <c r="D160" s="8" t="s">
        <v>187</v>
      </c>
      <c r="E160" s="5" t="s">
        <v>133</v>
      </c>
      <c r="F160" t="str">
        <f t="shared" si="2"/>
        <v xml:space="preserve">+162AU - Рольганг </v>
      </c>
      <c r="G160" s="27" t="s">
        <v>409</v>
      </c>
      <c r="H160" s="6" t="s">
        <v>408</v>
      </c>
      <c r="I160" s="3">
        <v>1</v>
      </c>
      <c r="J160" s="3"/>
      <c r="K160" s="8"/>
    </row>
    <row r="161" spans="1:11" ht="45" customHeight="1" x14ac:dyDescent="0.25">
      <c r="A161" s="7" t="s">
        <v>139</v>
      </c>
      <c r="B161" s="7" t="s">
        <v>138</v>
      </c>
      <c r="C161" s="8" t="s">
        <v>80</v>
      </c>
      <c r="D161" s="8" t="s">
        <v>187</v>
      </c>
      <c r="E161" s="5" t="s">
        <v>133</v>
      </c>
      <c r="F161" t="str">
        <f t="shared" si="2"/>
        <v xml:space="preserve">+145AU1 - Рольганг </v>
      </c>
      <c r="G161" s="27" t="s">
        <v>410</v>
      </c>
      <c r="H161" s="6" t="s">
        <v>408</v>
      </c>
      <c r="I161" s="3">
        <v>1</v>
      </c>
      <c r="J161" s="3"/>
      <c r="K161" s="8"/>
    </row>
    <row r="162" spans="1:11" x14ac:dyDescent="0.25">
      <c r="A162" s="7" t="s">
        <v>139</v>
      </c>
      <c r="B162" s="7" t="s">
        <v>138</v>
      </c>
      <c r="C162" s="8" t="s">
        <v>80</v>
      </c>
      <c r="D162" s="8" t="s">
        <v>187</v>
      </c>
      <c r="E162" s="5" t="s">
        <v>133</v>
      </c>
      <c r="F162" t="str">
        <f t="shared" si="2"/>
        <v xml:space="preserve">+145AU2 - Рольганг </v>
      </c>
      <c r="G162" s="27" t="s">
        <v>411</v>
      </c>
      <c r="H162" s="6" t="s">
        <v>408</v>
      </c>
      <c r="I162" s="3">
        <v>1</v>
      </c>
      <c r="J162" s="3"/>
      <c r="K162" s="8"/>
    </row>
    <row r="163" spans="1:11" x14ac:dyDescent="0.25">
      <c r="A163" s="7" t="s">
        <v>139</v>
      </c>
      <c r="B163" s="7" t="s">
        <v>138</v>
      </c>
      <c r="C163" s="8" t="s">
        <v>80</v>
      </c>
      <c r="D163" s="8" t="s">
        <v>188</v>
      </c>
      <c r="E163" s="5" t="s">
        <v>133</v>
      </c>
      <c r="F163" t="str">
        <f t="shared" si="2"/>
        <v xml:space="preserve"> - Рольганг клеймителя №174</v>
      </c>
      <c r="G163" s="27"/>
      <c r="H163" s="6" t="s">
        <v>134</v>
      </c>
      <c r="I163" s="3">
        <v>1</v>
      </c>
      <c r="J163" s="3"/>
      <c r="K163" s="8"/>
    </row>
    <row r="164" spans="1:11" x14ac:dyDescent="0.25">
      <c r="A164" s="7" t="s">
        <v>139</v>
      </c>
      <c r="B164" s="7" t="s">
        <v>138</v>
      </c>
      <c r="C164" s="8" t="s">
        <v>80</v>
      </c>
      <c r="D164" s="8" t="s">
        <v>174</v>
      </c>
      <c r="E164" s="5" t="s">
        <v>133</v>
      </c>
      <c r="F164" t="str">
        <f t="shared" si="2"/>
        <v xml:space="preserve">мех.172 - Рольганг качающийся секция №1 </v>
      </c>
      <c r="G164" s="27" t="s">
        <v>413</v>
      </c>
      <c r="H164" s="6" t="s">
        <v>412</v>
      </c>
      <c r="I164" s="3">
        <v>1</v>
      </c>
      <c r="J164" s="3"/>
      <c r="K164" s="8"/>
    </row>
    <row r="165" spans="1:11" ht="45" customHeight="1" x14ac:dyDescent="0.25">
      <c r="A165" s="7" t="s">
        <v>139</v>
      </c>
      <c r="B165" s="7" t="s">
        <v>138</v>
      </c>
      <c r="C165" s="8" t="s">
        <v>80</v>
      </c>
      <c r="D165" s="8" t="s">
        <v>174</v>
      </c>
      <c r="E165" s="5" t="s">
        <v>133</v>
      </c>
      <c r="F165" t="str">
        <f t="shared" si="2"/>
        <v xml:space="preserve">мех.172 - Рольганг качающийся секция №2 </v>
      </c>
      <c r="G165" s="27" t="s">
        <v>413</v>
      </c>
      <c r="H165" s="6" t="s">
        <v>414</v>
      </c>
      <c r="I165" s="3">
        <v>1</v>
      </c>
      <c r="J165" s="3"/>
      <c r="K165" s="8"/>
    </row>
    <row r="166" spans="1:11" x14ac:dyDescent="0.25">
      <c r="A166" s="7" t="s">
        <v>139</v>
      </c>
      <c r="B166" s="7" t="s">
        <v>138</v>
      </c>
      <c r="C166" s="8" t="s">
        <v>80</v>
      </c>
      <c r="D166" s="8" t="s">
        <v>174</v>
      </c>
      <c r="E166" s="5" t="s">
        <v>133</v>
      </c>
      <c r="F166" t="str">
        <f t="shared" si="2"/>
        <v xml:space="preserve">мех.173 - Рольганг за ножницами </v>
      </c>
      <c r="G166" s="27" t="s">
        <v>416</v>
      </c>
      <c r="H166" s="6" t="s">
        <v>415</v>
      </c>
      <c r="I166" s="3">
        <v>1</v>
      </c>
      <c r="J166" s="3"/>
      <c r="K166" s="8"/>
    </row>
    <row r="167" spans="1:11" x14ac:dyDescent="0.25">
      <c r="A167" s="7" t="s">
        <v>139</v>
      </c>
      <c r="B167" s="7" t="s">
        <v>138</v>
      </c>
      <c r="C167" s="8" t="s">
        <v>80</v>
      </c>
      <c r="D167" s="8" t="s">
        <v>190</v>
      </c>
      <c r="E167" s="5" t="s">
        <v>133</v>
      </c>
      <c r="F167" t="str">
        <f t="shared" si="2"/>
        <v xml:space="preserve">мех.166 - Рольганг перед ножницами секция №1 </v>
      </c>
      <c r="G167" s="27" t="s">
        <v>418</v>
      </c>
      <c r="H167" s="6" t="s">
        <v>417</v>
      </c>
      <c r="I167" s="3">
        <v>1</v>
      </c>
      <c r="J167" s="3"/>
      <c r="K167" s="8"/>
    </row>
    <row r="168" spans="1:11" x14ac:dyDescent="0.25">
      <c r="A168" s="7" t="s">
        <v>139</v>
      </c>
      <c r="B168" s="7" t="s">
        <v>138</v>
      </c>
      <c r="C168" s="8" t="s">
        <v>80</v>
      </c>
      <c r="D168" s="8" t="s">
        <v>190</v>
      </c>
      <c r="E168" s="5" t="s">
        <v>133</v>
      </c>
      <c r="F168" t="str">
        <f t="shared" si="2"/>
        <v xml:space="preserve">мех.114 - Транспортер устройства уборки обрези </v>
      </c>
      <c r="G168" s="27" t="s">
        <v>420</v>
      </c>
      <c r="H168" s="6" t="s">
        <v>419</v>
      </c>
      <c r="I168" s="3">
        <v>1</v>
      </c>
      <c r="J168" s="3"/>
      <c r="K168" s="8"/>
    </row>
    <row r="169" spans="1:11" ht="45" customHeight="1" x14ac:dyDescent="0.25">
      <c r="A169" s="7" t="s">
        <v>139</v>
      </c>
      <c r="B169" s="7" t="s">
        <v>138</v>
      </c>
      <c r="C169" s="8" t="s">
        <v>80</v>
      </c>
      <c r="D169" s="8" t="s">
        <v>192</v>
      </c>
      <c r="E169" s="5" t="s">
        <v>133</v>
      </c>
      <c r="F169" t="str">
        <f t="shared" si="2"/>
        <v xml:space="preserve">мех.№105 - Механизм перемещения тележки смены кассет </v>
      </c>
      <c r="G169" s="27" t="s">
        <v>422</v>
      </c>
      <c r="H169" s="6" t="s">
        <v>421</v>
      </c>
      <c r="I169" s="3">
        <v>1</v>
      </c>
      <c r="J169" s="3"/>
      <c r="K169" s="8"/>
    </row>
    <row r="170" spans="1:11" x14ac:dyDescent="0.25">
      <c r="A170" s="7" t="s">
        <v>139</v>
      </c>
      <c r="B170" s="7" t="s">
        <v>138</v>
      </c>
      <c r="C170" s="8" t="s">
        <v>80</v>
      </c>
      <c r="D170" s="8" t="s">
        <v>192</v>
      </c>
      <c r="E170" s="5" t="s">
        <v>133</v>
      </c>
      <c r="F170" t="str">
        <f t="shared" si="2"/>
        <v xml:space="preserve">мех.№107 - Механизм регулировки бокового зазора </v>
      </c>
      <c r="G170" s="27" t="s">
        <v>424</v>
      </c>
      <c r="H170" s="6" t="s">
        <v>423</v>
      </c>
      <c r="I170" s="3">
        <v>1</v>
      </c>
      <c r="J170" s="3"/>
      <c r="K170" s="8"/>
    </row>
    <row r="171" spans="1:11" x14ac:dyDescent="0.25">
      <c r="A171" s="7" t="s">
        <v>139</v>
      </c>
      <c r="B171" s="7" t="s">
        <v>138</v>
      </c>
      <c r="C171" s="8" t="s">
        <v>80</v>
      </c>
      <c r="D171" s="8" t="s">
        <v>192</v>
      </c>
      <c r="E171" s="5" t="s">
        <v>133</v>
      </c>
      <c r="F171" t="str">
        <f t="shared" si="2"/>
        <v xml:space="preserve">мех.№116 - Рольганг приемный устройства уборки обрези </v>
      </c>
      <c r="G171" s="27" t="s">
        <v>426</v>
      </c>
      <c r="H171" s="6" t="s">
        <v>425</v>
      </c>
      <c r="I171" s="3">
        <v>1</v>
      </c>
      <c r="J171" s="3"/>
      <c r="K171" s="8"/>
    </row>
    <row r="172" spans="1:11" x14ac:dyDescent="0.25">
      <c r="A172" s="7" t="s">
        <v>139</v>
      </c>
      <c r="B172" s="7" t="s">
        <v>138</v>
      </c>
      <c r="C172" s="8" t="s">
        <v>80</v>
      </c>
      <c r="D172" s="8" t="s">
        <v>192</v>
      </c>
      <c r="E172" s="5" t="s">
        <v>133</v>
      </c>
      <c r="F172" t="str">
        <f t="shared" si="2"/>
        <v xml:space="preserve">мех.№120 - Механизм перемещения тележки упора передвижного </v>
      </c>
      <c r="G172" s="27" t="s">
        <v>428</v>
      </c>
      <c r="H172" s="6" t="s">
        <v>427</v>
      </c>
      <c r="I172" s="3">
        <v>1</v>
      </c>
      <c r="J172" s="3"/>
      <c r="K172" s="8"/>
    </row>
    <row r="173" spans="1:11" ht="45" customHeight="1" x14ac:dyDescent="0.25">
      <c r="A173" s="7" t="s">
        <v>139</v>
      </c>
      <c r="B173" s="7" t="s">
        <v>138</v>
      </c>
      <c r="C173" s="8" t="s">
        <v>80</v>
      </c>
      <c r="D173" s="8" t="s">
        <v>192</v>
      </c>
      <c r="E173" s="5" t="s">
        <v>133</v>
      </c>
      <c r="F173" t="str">
        <f t="shared" si="2"/>
        <v xml:space="preserve">6QF - Резервный преобразователь </v>
      </c>
      <c r="G173" s="27" t="s">
        <v>430</v>
      </c>
      <c r="H173" s="6" t="s">
        <v>429</v>
      </c>
      <c r="I173" s="3">
        <v>1</v>
      </c>
      <c r="J173" s="3"/>
      <c r="K173" s="8"/>
    </row>
    <row r="174" spans="1:11" x14ac:dyDescent="0.25">
      <c r="A174" s="7" t="s">
        <v>139</v>
      </c>
      <c r="B174" s="7" t="s">
        <v>138</v>
      </c>
      <c r="C174" s="8" t="s">
        <v>80</v>
      </c>
      <c r="D174" s="8" t="s">
        <v>194</v>
      </c>
      <c r="E174" s="5" t="s">
        <v>133</v>
      </c>
      <c r="F174" t="str">
        <f t="shared" si="2"/>
        <v xml:space="preserve">мех.166 - Рольганг перед ножницами секция №2 </v>
      </c>
      <c r="G174" s="27" t="s">
        <v>418</v>
      </c>
      <c r="H174" s="6" t="s">
        <v>431</v>
      </c>
      <c r="I174" s="3">
        <v>1</v>
      </c>
      <c r="J174" s="3"/>
      <c r="K174" s="8"/>
    </row>
    <row r="175" spans="1:11" x14ac:dyDescent="0.25">
      <c r="A175" s="7" t="s">
        <v>139</v>
      </c>
      <c r="B175" s="7" t="s">
        <v>138</v>
      </c>
      <c r="C175" s="8" t="s">
        <v>80</v>
      </c>
      <c r="D175" s="8" t="s">
        <v>194</v>
      </c>
      <c r="E175" s="5" t="s">
        <v>133</v>
      </c>
      <c r="F175" t="str">
        <f t="shared" si="2"/>
        <v xml:space="preserve">мех.166 - Рольганг перед ножницами секция №3 </v>
      </c>
      <c r="G175" s="27" t="s">
        <v>418</v>
      </c>
      <c r="H175" s="6" t="s">
        <v>432</v>
      </c>
      <c r="I175" s="3">
        <v>1</v>
      </c>
      <c r="J175" s="3"/>
      <c r="K175" s="8"/>
    </row>
    <row r="176" spans="1:11" x14ac:dyDescent="0.25">
      <c r="A176" s="7" t="s">
        <v>139</v>
      </c>
      <c r="B176" s="7" t="s">
        <v>138</v>
      </c>
      <c r="C176" s="8" t="s">
        <v>80</v>
      </c>
      <c r="D176" s="8" t="s">
        <v>194</v>
      </c>
      <c r="E176" s="5" t="s">
        <v>133</v>
      </c>
      <c r="F176" t="str">
        <f t="shared" si="2"/>
        <v xml:space="preserve">мех.№119 - Механизм качания рольганга качающегося </v>
      </c>
      <c r="G176" s="27" t="s">
        <v>434</v>
      </c>
      <c r="H176" s="6" t="s">
        <v>433</v>
      </c>
      <c r="I176" s="3">
        <v>1</v>
      </c>
      <c r="J176" s="3"/>
      <c r="K176" s="8"/>
    </row>
    <row r="177" spans="1:11" ht="45" customHeight="1" x14ac:dyDescent="0.25">
      <c r="A177" s="7" t="s">
        <v>139</v>
      </c>
      <c r="B177" s="7" t="s">
        <v>138</v>
      </c>
      <c r="C177" s="8" t="s">
        <v>80</v>
      </c>
      <c r="D177" s="8" t="s">
        <v>194</v>
      </c>
      <c r="E177" s="5" t="s">
        <v>133</v>
      </c>
      <c r="F177" t="str">
        <f t="shared" si="2"/>
        <v xml:space="preserve">12QF - Резервный преобразователь </v>
      </c>
      <c r="G177" s="27" t="s">
        <v>435</v>
      </c>
      <c r="H177" s="6" t="s">
        <v>429</v>
      </c>
      <c r="I177" s="3">
        <v>1</v>
      </c>
      <c r="J177" s="3"/>
      <c r="K177" s="8"/>
    </row>
    <row r="178" spans="1:11" x14ac:dyDescent="0.25">
      <c r="A178" s="7" t="s">
        <v>8</v>
      </c>
      <c r="B178" s="7" t="s">
        <v>95</v>
      </c>
      <c r="C178" s="8" t="s">
        <v>45</v>
      </c>
      <c r="D178" s="8" t="s">
        <v>196</v>
      </c>
      <c r="E178" s="5" t="s">
        <v>47</v>
      </c>
      <c r="F178" t="str">
        <f t="shared" si="2"/>
        <v xml:space="preserve">пр.54-А, Б, В, Г AV - Рабочий рольганг перед клетью "Кварто-2" </v>
      </c>
      <c r="G178" s="27" t="s">
        <v>733</v>
      </c>
      <c r="H178" s="6" t="s">
        <v>436</v>
      </c>
      <c r="I178" s="3">
        <v>1</v>
      </c>
      <c r="J178" s="3">
        <v>144107154</v>
      </c>
      <c r="K178" s="8"/>
    </row>
    <row r="179" spans="1:11" x14ac:dyDescent="0.25">
      <c r="A179" s="7" t="s">
        <v>8</v>
      </c>
      <c r="B179" s="7" t="s">
        <v>95</v>
      </c>
      <c r="C179" s="8" t="s">
        <v>45</v>
      </c>
      <c r="D179" s="8" t="s">
        <v>196</v>
      </c>
      <c r="E179" s="5" t="s">
        <v>47</v>
      </c>
      <c r="F179" t="str">
        <f t="shared" si="2"/>
        <v xml:space="preserve">пр.58-А, Б, В AV - Рабочий рольганг за клетью "Кварто-2" </v>
      </c>
      <c r="G179" s="27" t="s">
        <v>734</v>
      </c>
      <c r="H179" s="6" t="s">
        <v>437</v>
      </c>
      <c r="I179" s="3">
        <v>1</v>
      </c>
      <c r="J179" s="3">
        <v>144107155</v>
      </c>
      <c r="K179" s="8"/>
    </row>
    <row r="180" spans="1:11" ht="30" x14ac:dyDescent="0.25">
      <c r="A180" s="7" t="s">
        <v>8</v>
      </c>
      <c r="B180" s="7" t="s">
        <v>95</v>
      </c>
      <c r="C180" s="8" t="s">
        <v>45</v>
      </c>
      <c r="D180" s="8" t="s">
        <v>197</v>
      </c>
      <c r="E180" s="5" t="s">
        <v>47</v>
      </c>
      <c r="F180" t="str">
        <f t="shared" si="2"/>
        <v>СД 1АПМ - Возбудитель СД 1АПМ</v>
      </c>
      <c r="G180" s="27" t="s">
        <v>439</v>
      </c>
      <c r="H180" s="6" t="s">
        <v>48</v>
      </c>
      <c r="I180" s="3">
        <v>1</v>
      </c>
      <c r="J180" s="3" t="s">
        <v>94</v>
      </c>
      <c r="K180" s="13" t="s">
        <v>46</v>
      </c>
    </row>
    <row r="181" spans="1:11" ht="60" customHeight="1" x14ac:dyDescent="0.25">
      <c r="A181" s="7" t="s">
        <v>8</v>
      </c>
      <c r="B181" s="7" t="s">
        <v>95</v>
      </c>
      <c r="C181" s="8" t="s">
        <v>45</v>
      </c>
      <c r="D181" s="8" t="s">
        <v>197</v>
      </c>
      <c r="E181" s="5" t="s">
        <v>47</v>
      </c>
      <c r="F181" t="str">
        <f t="shared" si="2"/>
        <v>СД 2АПМ - Возбудитель СД 2АПМ</v>
      </c>
      <c r="G181" s="27" t="s">
        <v>440</v>
      </c>
      <c r="H181" s="6" t="s">
        <v>52</v>
      </c>
      <c r="I181" s="3">
        <v>1</v>
      </c>
      <c r="J181" s="4"/>
      <c r="K181" s="8" t="s">
        <v>51</v>
      </c>
    </row>
    <row r="182" spans="1:11" x14ac:dyDescent="0.25">
      <c r="A182" s="7" t="s">
        <v>8</v>
      </c>
      <c r="B182" s="7" t="s">
        <v>95</v>
      </c>
      <c r="C182" s="8" t="s">
        <v>45</v>
      </c>
      <c r="D182" s="17" t="s">
        <v>198</v>
      </c>
      <c r="E182" s="5" t="s">
        <v>92</v>
      </c>
      <c r="F182" t="str">
        <f t="shared" si="2"/>
        <v xml:space="preserve">AS-A(15-420) - Привод выборки зазоров </v>
      </c>
      <c r="G182" s="27" t="s">
        <v>773</v>
      </c>
      <c r="H182" s="6" t="s">
        <v>441</v>
      </c>
      <c r="I182" s="3">
        <v>1</v>
      </c>
      <c r="J182" s="3"/>
      <c r="K182" s="8" t="s">
        <v>93</v>
      </c>
    </row>
    <row r="183" spans="1:11" x14ac:dyDescent="0.25">
      <c r="A183" s="7" t="s">
        <v>8</v>
      </c>
      <c r="B183" s="7" t="s">
        <v>130</v>
      </c>
      <c r="C183" s="8" t="s">
        <v>45</v>
      </c>
      <c r="D183" s="17" t="s">
        <v>199</v>
      </c>
      <c r="E183" s="5" t="s">
        <v>104</v>
      </c>
      <c r="F183" t="str">
        <f t="shared" si="2"/>
        <v>пр.311 AV1 - Петледержатель (возбудитель)</v>
      </c>
      <c r="G183" s="27" t="s">
        <v>735</v>
      </c>
      <c r="H183" s="6" t="s">
        <v>442</v>
      </c>
      <c r="I183" s="3">
        <v>1</v>
      </c>
      <c r="J183" s="3">
        <v>144204002</v>
      </c>
      <c r="K183" s="8" t="s">
        <v>128</v>
      </c>
    </row>
    <row r="184" spans="1:11" x14ac:dyDescent="0.25">
      <c r="A184" s="7" t="s">
        <v>8</v>
      </c>
      <c r="B184" s="7" t="s">
        <v>130</v>
      </c>
      <c r="C184" s="8" t="s">
        <v>45</v>
      </c>
      <c r="D184" s="17" t="s">
        <v>199</v>
      </c>
      <c r="E184" s="5" t="s">
        <v>104</v>
      </c>
      <c r="F184" t="str">
        <f t="shared" si="2"/>
        <v>пр.312 AV1 - Петледержатель (возбудитель)</v>
      </c>
      <c r="G184" s="27" t="s">
        <v>736</v>
      </c>
      <c r="H184" s="6" t="s">
        <v>442</v>
      </c>
      <c r="I184" s="3">
        <v>1</v>
      </c>
      <c r="J184" s="3"/>
      <c r="K184" s="8" t="s">
        <v>128</v>
      </c>
    </row>
    <row r="185" spans="1:11" x14ac:dyDescent="0.25">
      <c r="A185" s="7" t="s">
        <v>8</v>
      </c>
      <c r="B185" s="7" t="s">
        <v>130</v>
      </c>
      <c r="C185" s="8" t="s">
        <v>45</v>
      </c>
      <c r="D185" s="17" t="s">
        <v>199</v>
      </c>
      <c r="E185" s="5" t="s">
        <v>104</v>
      </c>
      <c r="F185" t="str">
        <f t="shared" si="2"/>
        <v>пр.313 AV1 - Петледержатель (возбудитель)</v>
      </c>
      <c r="G185" s="27" t="s">
        <v>737</v>
      </c>
      <c r="H185" s="6" t="s">
        <v>442</v>
      </c>
      <c r="I185" s="3">
        <v>1</v>
      </c>
      <c r="J185" s="3"/>
      <c r="K185" s="8" t="s">
        <v>128</v>
      </c>
    </row>
    <row r="186" spans="1:11" x14ac:dyDescent="0.25">
      <c r="A186" s="7" t="s">
        <v>8</v>
      </c>
      <c r="B186" s="7" t="s">
        <v>130</v>
      </c>
      <c r="C186" s="8" t="s">
        <v>45</v>
      </c>
      <c r="D186" s="17" t="s">
        <v>199</v>
      </c>
      <c r="E186" s="5" t="s">
        <v>104</v>
      </c>
      <c r="F186" t="str">
        <f t="shared" si="2"/>
        <v>пр.314 AV1 - Петледержатель (возбудитель)</v>
      </c>
      <c r="G186" s="27" t="s">
        <v>738</v>
      </c>
      <c r="H186" s="6" t="s">
        <v>442</v>
      </c>
      <c r="I186" s="3">
        <v>1</v>
      </c>
      <c r="J186" s="3"/>
      <c r="K186" s="8" t="s">
        <v>128</v>
      </c>
    </row>
    <row r="187" spans="1:11" x14ac:dyDescent="0.25">
      <c r="A187" s="7" t="s">
        <v>8</v>
      </c>
      <c r="B187" s="7" t="s">
        <v>130</v>
      </c>
      <c r="C187" s="8" t="s">
        <v>45</v>
      </c>
      <c r="D187" s="17" t="s">
        <v>199</v>
      </c>
      <c r="E187" s="5" t="s">
        <v>104</v>
      </c>
      <c r="F187" t="str">
        <f t="shared" si="2"/>
        <v>пр.315 AV1 - Петледержатель (возбудитель)</v>
      </c>
      <c r="G187" s="27" t="s">
        <v>739</v>
      </c>
      <c r="H187" s="6" t="s">
        <v>442</v>
      </c>
      <c r="I187" s="3">
        <v>1</v>
      </c>
      <c r="J187" s="3"/>
      <c r="K187" s="8" t="s">
        <v>128</v>
      </c>
    </row>
    <row r="188" spans="1:11" x14ac:dyDescent="0.25">
      <c r="A188" s="7" t="s">
        <v>8</v>
      </c>
      <c r="B188" s="7" t="s">
        <v>130</v>
      </c>
      <c r="C188" s="8" t="s">
        <v>45</v>
      </c>
      <c r="D188" s="17" t="s">
        <v>200</v>
      </c>
      <c r="E188" s="5" t="s">
        <v>104</v>
      </c>
      <c r="F188" t="str">
        <f t="shared" si="2"/>
        <v xml:space="preserve">пр.6КПУ - Возбудитель летучих ножниц </v>
      </c>
      <c r="G188" s="27" t="s">
        <v>740</v>
      </c>
      <c r="H188" s="6" t="s">
        <v>443</v>
      </c>
      <c r="I188" s="3">
        <v>1</v>
      </c>
      <c r="J188" s="3"/>
      <c r="K188" s="8" t="s">
        <v>110</v>
      </c>
    </row>
    <row r="189" spans="1:11" x14ac:dyDescent="0.25">
      <c r="A189" s="7" t="s">
        <v>8</v>
      </c>
      <c r="B189" s="7" t="s">
        <v>95</v>
      </c>
      <c r="C189" s="8" t="s">
        <v>45</v>
      </c>
      <c r="D189" s="17" t="s">
        <v>201</v>
      </c>
      <c r="E189" s="5" t="s">
        <v>47</v>
      </c>
      <c r="F189" t="str">
        <f t="shared" si="2"/>
        <v>1Г1 1АПМ - Возбудитель (генератор)</v>
      </c>
      <c r="G189" s="27" t="s">
        <v>483</v>
      </c>
      <c r="H189" s="6" t="s">
        <v>485</v>
      </c>
      <c r="I189" s="3">
        <v>1</v>
      </c>
      <c r="J189" s="4"/>
      <c r="K189" s="13" t="s">
        <v>49</v>
      </c>
    </row>
    <row r="190" spans="1:11" x14ac:dyDescent="0.25">
      <c r="A190" s="7" t="s">
        <v>8</v>
      </c>
      <c r="B190" s="7" t="s">
        <v>95</v>
      </c>
      <c r="C190" s="8" t="s">
        <v>45</v>
      </c>
      <c r="D190" s="17" t="s">
        <v>201</v>
      </c>
      <c r="E190" s="5" t="s">
        <v>47</v>
      </c>
      <c r="F190" t="str">
        <f t="shared" si="2"/>
        <v>1Г2 1АПМ - Возбудитель (генератор)</v>
      </c>
      <c r="G190" s="27" t="s">
        <v>484</v>
      </c>
      <c r="H190" s="6" t="s">
        <v>485</v>
      </c>
      <c r="I190" s="3">
        <v>1</v>
      </c>
      <c r="J190" s="4"/>
      <c r="K190" s="13" t="s">
        <v>49</v>
      </c>
    </row>
    <row r="191" spans="1:11" x14ac:dyDescent="0.25">
      <c r="A191" s="7" t="s">
        <v>8</v>
      </c>
      <c r="B191" s="7" t="s">
        <v>95</v>
      </c>
      <c r="C191" s="8" t="s">
        <v>45</v>
      </c>
      <c r="D191" s="17" t="s">
        <v>201</v>
      </c>
      <c r="E191" s="5" t="s">
        <v>47</v>
      </c>
      <c r="F191" t="str">
        <f t="shared" si="2"/>
        <v>2Г1 2АПМ - Возбудитель (генератор)</v>
      </c>
      <c r="G191" s="27" t="s">
        <v>444</v>
      </c>
      <c r="H191" s="6" t="s">
        <v>485</v>
      </c>
      <c r="I191" s="3">
        <v>1</v>
      </c>
      <c r="J191" s="4"/>
      <c r="K191" s="8" t="s">
        <v>50</v>
      </c>
    </row>
    <row r="192" spans="1:11" x14ac:dyDescent="0.25">
      <c r="A192" s="7" t="s">
        <v>8</v>
      </c>
      <c r="B192" s="7" t="s">
        <v>95</v>
      </c>
      <c r="C192" s="8" t="s">
        <v>45</v>
      </c>
      <c r="D192" s="17" t="s">
        <v>201</v>
      </c>
      <c r="E192" s="5" t="s">
        <v>47</v>
      </c>
      <c r="F192" t="str">
        <f t="shared" si="2"/>
        <v>2Г2 2АПМ - Возбудитель (генератор)</v>
      </c>
      <c r="G192" s="27" t="s">
        <v>445</v>
      </c>
      <c r="H192" s="6" t="s">
        <v>485</v>
      </c>
      <c r="I192" s="3">
        <v>1</v>
      </c>
      <c r="J192" s="4"/>
      <c r="K192" s="8" t="s">
        <v>50</v>
      </c>
    </row>
    <row r="193" spans="1:11" x14ac:dyDescent="0.25">
      <c r="A193" s="7" t="s">
        <v>8</v>
      </c>
      <c r="B193" s="7" t="s">
        <v>130</v>
      </c>
      <c r="C193" s="8" t="s">
        <v>45</v>
      </c>
      <c r="D193" s="17" t="s">
        <v>201</v>
      </c>
      <c r="E193" s="5" t="s">
        <v>109</v>
      </c>
      <c r="F193" t="str">
        <f t="shared" si="2"/>
        <v xml:space="preserve">пр.203 AV - Рольганг </v>
      </c>
      <c r="G193" s="27" t="s">
        <v>741</v>
      </c>
      <c r="H193" s="6" t="s">
        <v>408</v>
      </c>
      <c r="I193" s="3">
        <v>1</v>
      </c>
      <c r="J193" s="3">
        <v>144100025</v>
      </c>
      <c r="K193" s="8" t="s">
        <v>108</v>
      </c>
    </row>
    <row r="194" spans="1:11" x14ac:dyDescent="0.25">
      <c r="A194" s="7" t="s">
        <v>8</v>
      </c>
      <c r="B194" s="7" t="s">
        <v>130</v>
      </c>
      <c r="C194" s="8" t="s">
        <v>45</v>
      </c>
      <c r="D194" s="17" t="s">
        <v>201</v>
      </c>
      <c r="E194" s="5" t="s">
        <v>109</v>
      </c>
      <c r="F194" t="str">
        <f t="shared" si="2"/>
        <v xml:space="preserve">пр.212 AV - Рольганг </v>
      </c>
      <c r="G194" s="27" t="s">
        <v>742</v>
      </c>
      <c r="H194" s="6" t="s">
        <v>408</v>
      </c>
      <c r="I194" s="3">
        <v>1</v>
      </c>
      <c r="J194" s="3"/>
      <c r="K194" s="8" t="s">
        <v>108</v>
      </c>
    </row>
    <row r="195" spans="1:11" x14ac:dyDescent="0.25">
      <c r="A195" s="7" t="s">
        <v>8</v>
      </c>
      <c r="B195" s="7" t="s">
        <v>130</v>
      </c>
      <c r="C195" s="8" t="s">
        <v>45</v>
      </c>
      <c r="D195" s="17" t="s">
        <v>201</v>
      </c>
      <c r="E195" s="5" t="s">
        <v>109</v>
      </c>
      <c r="F195" t="str">
        <f t="shared" ref="F195:F256" si="3">_xlfn.CONCAT(G195," - ",H195)</f>
        <v>пр.215 AV - Рольганг</v>
      </c>
      <c r="G195" s="27" t="s">
        <v>743</v>
      </c>
      <c r="H195" s="6" t="s">
        <v>458</v>
      </c>
      <c r="I195" s="3">
        <v>1</v>
      </c>
      <c r="J195" s="3"/>
      <c r="K195" s="8" t="s">
        <v>108</v>
      </c>
    </row>
    <row r="196" spans="1:11" x14ac:dyDescent="0.25">
      <c r="A196" s="7" t="s">
        <v>8</v>
      </c>
      <c r="B196" s="7" t="s">
        <v>130</v>
      </c>
      <c r="C196" s="8" t="s">
        <v>45</v>
      </c>
      <c r="D196" s="17" t="s">
        <v>201</v>
      </c>
      <c r="E196" s="5" t="s">
        <v>124</v>
      </c>
      <c r="F196" t="str">
        <f t="shared" si="3"/>
        <v>пр.834 AV1 - Формирующий ролик №1</v>
      </c>
      <c r="G196" s="27" t="s">
        <v>744</v>
      </c>
      <c r="H196" s="6" t="s">
        <v>450</v>
      </c>
      <c r="I196" s="3">
        <v>1</v>
      </c>
      <c r="J196" s="3">
        <v>144205510</v>
      </c>
      <c r="K196" s="8" t="s">
        <v>91</v>
      </c>
    </row>
    <row r="197" spans="1:11" x14ac:dyDescent="0.25">
      <c r="A197" s="7" t="s">
        <v>8</v>
      </c>
      <c r="B197" s="7" t="s">
        <v>130</v>
      </c>
      <c r="C197" s="8" t="s">
        <v>45</v>
      </c>
      <c r="D197" s="17" t="s">
        <v>201</v>
      </c>
      <c r="E197" s="5" t="s">
        <v>124</v>
      </c>
      <c r="F197" t="str">
        <f t="shared" si="3"/>
        <v>пр.834 AV2 - Формирующий ролик №2</v>
      </c>
      <c r="G197" s="27" t="s">
        <v>745</v>
      </c>
      <c r="H197" s="6" t="s">
        <v>451</v>
      </c>
      <c r="I197" s="3">
        <v>1</v>
      </c>
      <c r="J197" s="3"/>
      <c r="K197" s="8" t="s">
        <v>91</v>
      </c>
    </row>
    <row r="198" spans="1:11" x14ac:dyDescent="0.25">
      <c r="A198" s="7" t="s">
        <v>8</v>
      </c>
      <c r="B198" s="7" t="s">
        <v>130</v>
      </c>
      <c r="C198" s="8" t="s">
        <v>45</v>
      </c>
      <c r="D198" s="17" t="s">
        <v>201</v>
      </c>
      <c r="E198" s="5" t="s">
        <v>124</v>
      </c>
      <c r="F198" t="str">
        <f t="shared" si="3"/>
        <v>пр.834 AV3 - Формирующий ролик №3</v>
      </c>
      <c r="G198" s="27" t="s">
        <v>746</v>
      </c>
      <c r="H198" s="6" t="s">
        <v>452</v>
      </c>
      <c r="I198" s="3">
        <v>1</v>
      </c>
      <c r="J198" s="3"/>
      <c r="K198" s="8" t="s">
        <v>91</v>
      </c>
    </row>
    <row r="199" spans="1:11" x14ac:dyDescent="0.25">
      <c r="A199" s="7" t="s">
        <v>8</v>
      </c>
      <c r="B199" s="7" t="s">
        <v>130</v>
      </c>
      <c r="C199" s="8" t="s">
        <v>45</v>
      </c>
      <c r="D199" s="17" t="s">
        <v>201</v>
      </c>
      <c r="E199" s="5" t="s">
        <v>124</v>
      </c>
      <c r="F199" t="str">
        <f t="shared" si="3"/>
        <v>пр.834 AV4 - Формирующий ролик №4</v>
      </c>
      <c r="G199" s="27" t="s">
        <v>747</v>
      </c>
      <c r="H199" s="6" t="s">
        <v>453</v>
      </c>
      <c r="I199" s="3">
        <v>1</v>
      </c>
      <c r="J199" s="3"/>
      <c r="K199" s="8" t="s">
        <v>91</v>
      </c>
    </row>
    <row r="200" spans="1:11" x14ac:dyDescent="0.25">
      <c r="A200" s="7" t="s">
        <v>8</v>
      </c>
      <c r="B200" s="7" t="s">
        <v>130</v>
      </c>
      <c r="C200" s="8" t="s">
        <v>45</v>
      </c>
      <c r="D200" s="17" t="s">
        <v>201</v>
      </c>
      <c r="E200" s="5" t="s">
        <v>124</v>
      </c>
      <c r="F200" t="str">
        <f t="shared" si="3"/>
        <v xml:space="preserve">пр.854 AV1 - Формирующий ролик №1 </v>
      </c>
      <c r="G200" s="27" t="s">
        <v>748</v>
      </c>
      <c r="H200" s="6" t="s">
        <v>454</v>
      </c>
      <c r="I200" s="3">
        <v>1</v>
      </c>
      <c r="J200" s="3">
        <v>144205511</v>
      </c>
      <c r="K200" s="8" t="s">
        <v>91</v>
      </c>
    </row>
    <row r="201" spans="1:11" x14ac:dyDescent="0.25">
      <c r="A201" s="7" t="s">
        <v>8</v>
      </c>
      <c r="B201" s="7" t="s">
        <v>130</v>
      </c>
      <c r="C201" s="8" t="s">
        <v>45</v>
      </c>
      <c r="D201" s="17" t="s">
        <v>201</v>
      </c>
      <c r="E201" s="5" t="s">
        <v>124</v>
      </c>
      <c r="F201" t="str">
        <f t="shared" si="3"/>
        <v xml:space="preserve">пр.854 AV2 - Формирующий ролик №2 </v>
      </c>
      <c r="G201" s="27" t="s">
        <v>749</v>
      </c>
      <c r="H201" s="6" t="s">
        <v>455</v>
      </c>
      <c r="I201" s="3">
        <v>1</v>
      </c>
      <c r="J201" s="3"/>
      <c r="K201" s="8" t="s">
        <v>91</v>
      </c>
    </row>
    <row r="202" spans="1:11" x14ac:dyDescent="0.25">
      <c r="A202" s="7" t="s">
        <v>8</v>
      </c>
      <c r="B202" s="7" t="s">
        <v>130</v>
      </c>
      <c r="C202" s="8" t="s">
        <v>45</v>
      </c>
      <c r="D202" s="17" t="s">
        <v>201</v>
      </c>
      <c r="E202" s="5" t="s">
        <v>124</v>
      </c>
      <c r="F202" t="str">
        <f t="shared" si="3"/>
        <v xml:space="preserve">пр.854 AV3 - Формирующий ролик №3 </v>
      </c>
      <c r="G202" s="27" t="s">
        <v>750</v>
      </c>
      <c r="H202" s="6" t="s">
        <v>456</v>
      </c>
      <c r="I202" s="3">
        <v>1</v>
      </c>
      <c r="J202" s="3"/>
      <c r="K202" s="8" t="s">
        <v>91</v>
      </c>
    </row>
    <row r="203" spans="1:11" x14ac:dyDescent="0.25">
      <c r="A203" s="7" t="s">
        <v>8</v>
      </c>
      <c r="B203" s="7" t="s">
        <v>130</v>
      </c>
      <c r="C203" s="8" t="s">
        <v>45</v>
      </c>
      <c r="D203" s="17" t="s">
        <v>201</v>
      </c>
      <c r="E203" s="5" t="s">
        <v>124</v>
      </c>
      <c r="F203" t="str">
        <f t="shared" si="3"/>
        <v xml:space="preserve">пр.854 AV4 - Формирующий ролик №4 </v>
      </c>
      <c r="G203" s="27" t="s">
        <v>751</v>
      </c>
      <c r="H203" s="6" t="s">
        <v>457</v>
      </c>
      <c r="I203" s="3">
        <v>1</v>
      </c>
      <c r="J203" s="3"/>
      <c r="K203" s="8" t="s">
        <v>91</v>
      </c>
    </row>
    <row r="204" spans="1:11" x14ac:dyDescent="0.25">
      <c r="A204" s="7" t="s">
        <v>8</v>
      </c>
      <c r="B204" s="7" t="s">
        <v>130</v>
      </c>
      <c r="C204" s="8" t="s">
        <v>45</v>
      </c>
      <c r="D204" s="17" t="s">
        <v>202</v>
      </c>
      <c r="E204" s="5" t="s">
        <v>109</v>
      </c>
      <c r="F204" t="str">
        <f t="shared" si="3"/>
        <v xml:space="preserve">пр.№213 - Отжимной ролик </v>
      </c>
      <c r="G204" s="27" t="s">
        <v>462</v>
      </c>
      <c r="H204" s="6" t="s">
        <v>461</v>
      </c>
      <c r="I204" s="3">
        <v>1</v>
      </c>
      <c r="J204" s="3"/>
      <c r="K204" s="8" t="s">
        <v>110</v>
      </c>
    </row>
    <row r="205" spans="1:11" x14ac:dyDescent="0.25">
      <c r="A205" s="7" t="s">
        <v>8</v>
      </c>
      <c r="B205" s="7" t="s">
        <v>130</v>
      </c>
      <c r="C205" s="8" t="s">
        <v>45</v>
      </c>
      <c r="D205" s="17" t="s">
        <v>202</v>
      </c>
      <c r="E205" s="5" t="s">
        <v>109</v>
      </c>
      <c r="F205" t="str">
        <f t="shared" si="3"/>
        <v xml:space="preserve">пр.№214 - Отжимной ролик </v>
      </c>
      <c r="G205" s="27" t="s">
        <v>463</v>
      </c>
      <c r="H205" s="6" t="s">
        <v>461</v>
      </c>
      <c r="I205" s="3">
        <v>1</v>
      </c>
      <c r="J205" s="3"/>
      <c r="K205" s="8" t="s">
        <v>110</v>
      </c>
    </row>
    <row r="206" spans="1:11" x14ac:dyDescent="0.25">
      <c r="A206" s="7" t="s">
        <v>8</v>
      </c>
      <c r="B206" s="7" t="s">
        <v>130</v>
      </c>
      <c r="C206" s="8" t="s">
        <v>45</v>
      </c>
      <c r="D206" s="17" t="s">
        <v>202</v>
      </c>
      <c r="E206" s="5" t="s">
        <v>109</v>
      </c>
      <c r="F206" t="str">
        <f t="shared" si="3"/>
        <v xml:space="preserve">пр.№216 - Отжимной ролик </v>
      </c>
      <c r="G206" s="27" t="s">
        <v>464</v>
      </c>
      <c r="H206" s="6" t="s">
        <v>461</v>
      </c>
      <c r="I206" s="3">
        <v>1</v>
      </c>
      <c r="J206" s="3"/>
      <c r="K206" s="8" t="s">
        <v>110</v>
      </c>
    </row>
    <row r="207" spans="1:11" x14ac:dyDescent="0.25">
      <c r="A207" s="7" t="s">
        <v>8</v>
      </c>
      <c r="B207" s="7" t="s">
        <v>130</v>
      </c>
      <c r="C207" s="8" t="s">
        <v>45</v>
      </c>
      <c r="D207" s="17" t="s">
        <v>202</v>
      </c>
      <c r="E207" s="5" t="s">
        <v>109</v>
      </c>
      <c r="F207" t="str">
        <f t="shared" si="3"/>
        <v xml:space="preserve">пр.№217 - Отжимной ролик </v>
      </c>
      <c r="G207" s="27" t="s">
        <v>465</v>
      </c>
      <c r="H207" s="6" t="s">
        <v>461</v>
      </c>
      <c r="I207" s="3">
        <v>1</v>
      </c>
      <c r="J207" s="3"/>
      <c r="K207" s="8" t="s">
        <v>110</v>
      </c>
    </row>
    <row r="208" spans="1:11" x14ac:dyDescent="0.25">
      <c r="A208" s="7" t="s">
        <v>8</v>
      </c>
      <c r="B208" s="7" t="s">
        <v>130</v>
      </c>
      <c r="C208" s="8" t="s">
        <v>45</v>
      </c>
      <c r="D208" s="17" t="s">
        <v>202</v>
      </c>
      <c r="E208" s="5" t="s">
        <v>109</v>
      </c>
      <c r="F208" t="str">
        <f t="shared" si="3"/>
        <v xml:space="preserve">220 AS - Резерв </v>
      </c>
      <c r="G208" s="27" t="s">
        <v>460</v>
      </c>
      <c r="H208" s="6" t="s">
        <v>459</v>
      </c>
      <c r="I208" s="3">
        <v>1</v>
      </c>
      <c r="J208" s="3"/>
      <c r="K208" s="8" t="s">
        <v>110</v>
      </c>
    </row>
    <row r="209" spans="1:11" x14ac:dyDescent="0.25">
      <c r="A209" s="7" t="s">
        <v>8</v>
      </c>
      <c r="B209" s="7" t="s">
        <v>95</v>
      </c>
      <c r="C209" s="8" t="s">
        <v>45</v>
      </c>
      <c r="D209" s="17" t="s">
        <v>203</v>
      </c>
      <c r="E209" s="5" t="s">
        <v>47</v>
      </c>
      <c r="F209" t="str">
        <f t="shared" si="3"/>
        <v>1Д 1АПМ - Возбудитель (двигатель)</v>
      </c>
      <c r="G209" s="27" t="s">
        <v>481</v>
      </c>
      <c r="H209" s="6" t="s">
        <v>486</v>
      </c>
      <c r="I209" s="3">
        <v>1</v>
      </c>
      <c r="J209" s="4"/>
      <c r="K209" s="13" t="s">
        <v>49</v>
      </c>
    </row>
    <row r="210" spans="1:11" x14ac:dyDescent="0.25">
      <c r="A210" s="7" t="s">
        <v>8</v>
      </c>
      <c r="B210" s="7" t="s">
        <v>95</v>
      </c>
      <c r="C210" s="8" t="s">
        <v>45</v>
      </c>
      <c r="D210" s="17" t="s">
        <v>203</v>
      </c>
      <c r="E210" s="5" t="s">
        <v>47</v>
      </c>
      <c r="F210" t="str">
        <f t="shared" si="3"/>
        <v>2Д 1АПМ - Возбудитель (двигатель)</v>
      </c>
      <c r="G210" s="27" t="s">
        <v>482</v>
      </c>
      <c r="H210" s="6" t="s">
        <v>486</v>
      </c>
      <c r="I210" s="3">
        <v>1</v>
      </c>
      <c r="J210" s="4"/>
      <c r="K210" s="13" t="s">
        <v>49</v>
      </c>
    </row>
    <row r="211" spans="1:11" ht="15" customHeight="1" x14ac:dyDescent="0.25">
      <c r="A211" s="7" t="s">
        <v>8</v>
      </c>
      <c r="B211" s="7" t="s">
        <v>130</v>
      </c>
      <c r="C211" s="8" t="s">
        <v>45</v>
      </c>
      <c r="D211" s="17" t="s">
        <v>203</v>
      </c>
      <c r="E211" s="5" t="s">
        <v>104</v>
      </c>
      <c r="F211" t="str">
        <f t="shared" si="3"/>
        <v>пр.311 AV2 - Петледержатель (якорь)</v>
      </c>
      <c r="G211" s="27" t="s">
        <v>752</v>
      </c>
      <c r="H211" s="6" t="s">
        <v>480</v>
      </c>
      <c r="I211" s="3">
        <v>1</v>
      </c>
      <c r="J211" s="3"/>
      <c r="K211" s="8" t="s">
        <v>129</v>
      </c>
    </row>
    <row r="212" spans="1:11" x14ac:dyDescent="0.25">
      <c r="A212" s="7" t="s">
        <v>8</v>
      </c>
      <c r="B212" s="7" t="s">
        <v>130</v>
      </c>
      <c r="C212" s="8" t="s">
        <v>45</v>
      </c>
      <c r="D212" s="17" t="s">
        <v>203</v>
      </c>
      <c r="E212" s="5" t="s">
        <v>104</v>
      </c>
      <c r="F212" t="str">
        <f t="shared" si="3"/>
        <v>пр.312 AV2 - Петледержатель (якорь)</v>
      </c>
      <c r="G212" s="27" t="s">
        <v>753</v>
      </c>
      <c r="H212" s="6" t="s">
        <v>480</v>
      </c>
      <c r="I212" s="3">
        <v>1</v>
      </c>
      <c r="J212" s="3"/>
      <c r="K212" s="8" t="s">
        <v>129</v>
      </c>
    </row>
    <row r="213" spans="1:11" ht="15" customHeight="1" x14ac:dyDescent="0.25">
      <c r="A213" s="7" t="s">
        <v>8</v>
      </c>
      <c r="B213" s="7" t="s">
        <v>130</v>
      </c>
      <c r="C213" s="8" t="s">
        <v>45</v>
      </c>
      <c r="D213" s="17" t="s">
        <v>203</v>
      </c>
      <c r="E213" s="5" t="s">
        <v>104</v>
      </c>
      <c r="F213" t="str">
        <f t="shared" si="3"/>
        <v>пр.313 AV2 - Петледержатель (якорь)</v>
      </c>
      <c r="G213" s="27" t="s">
        <v>754</v>
      </c>
      <c r="H213" s="6" t="s">
        <v>480</v>
      </c>
      <c r="I213" s="3">
        <v>1</v>
      </c>
      <c r="J213" s="3"/>
      <c r="K213" s="8" t="s">
        <v>129</v>
      </c>
    </row>
    <row r="214" spans="1:11" x14ac:dyDescent="0.25">
      <c r="A214" s="7" t="s">
        <v>8</v>
      </c>
      <c r="B214" s="7" t="s">
        <v>130</v>
      </c>
      <c r="C214" s="8" t="s">
        <v>45</v>
      </c>
      <c r="D214" s="17" t="s">
        <v>203</v>
      </c>
      <c r="E214" s="5" t="s">
        <v>104</v>
      </c>
      <c r="F214" t="str">
        <f t="shared" si="3"/>
        <v>пр.314 AV2 - Петледержатель (якорь)</v>
      </c>
      <c r="G214" s="27" t="s">
        <v>755</v>
      </c>
      <c r="H214" s="6" t="s">
        <v>480</v>
      </c>
      <c r="I214" s="3">
        <v>1</v>
      </c>
      <c r="J214" s="3"/>
      <c r="K214" s="8" t="s">
        <v>129</v>
      </c>
    </row>
    <row r="215" spans="1:11" x14ac:dyDescent="0.25">
      <c r="A215" s="7" t="s">
        <v>8</v>
      </c>
      <c r="B215" s="7" t="s">
        <v>130</v>
      </c>
      <c r="C215" s="8" t="s">
        <v>45</v>
      </c>
      <c r="D215" s="17" t="s">
        <v>203</v>
      </c>
      <c r="E215" s="5" t="s">
        <v>104</v>
      </c>
      <c r="F215" t="str">
        <f t="shared" si="3"/>
        <v>пр.315 AV2 - Петледержатель (якорь)</v>
      </c>
      <c r="G215" s="27" t="s">
        <v>756</v>
      </c>
      <c r="H215" s="6" t="s">
        <v>480</v>
      </c>
      <c r="I215" s="3">
        <v>1</v>
      </c>
      <c r="J215" s="3"/>
      <c r="K215" s="8" t="s">
        <v>129</v>
      </c>
    </row>
    <row r="216" spans="1:11" x14ac:dyDescent="0.25">
      <c r="A216" s="7" t="s">
        <v>8</v>
      </c>
      <c r="B216" s="7" t="s">
        <v>95</v>
      </c>
      <c r="C216" s="8" t="s">
        <v>45</v>
      </c>
      <c r="D216" s="8" t="s">
        <v>204</v>
      </c>
      <c r="E216" s="5" t="s">
        <v>92</v>
      </c>
      <c r="F216" t="str">
        <f t="shared" si="3"/>
        <v xml:space="preserve">пр.57-АS1(600-420) - Нажимное устройство чистовой клети "КВАРТО" </v>
      </c>
      <c r="G216" s="27" t="s">
        <v>774</v>
      </c>
      <c r="H216" s="6" t="s">
        <v>479</v>
      </c>
      <c r="I216" s="3">
        <v>1</v>
      </c>
      <c r="J216" s="3">
        <v>144203019</v>
      </c>
      <c r="K216" s="8" t="s">
        <v>91</v>
      </c>
    </row>
    <row r="217" spans="1:11" x14ac:dyDescent="0.25">
      <c r="A217" s="7" t="s">
        <v>8</v>
      </c>
      <c r="B217" s="7" t="s">
        <v>95</v>
      </c>
      <c r="C217" s="8" t="s">
        <v>45</v>
      </c>
      <c r="D217" s="8" t="s">
        <v>204</v>
      </c>
      <c r="E217" s="5" t="s">
        <v>92</v>
      </c>
      <c r="F217" t="str">
        <f t="shared" si="3"/>
        <v xml:space="preserve">пр.57-AS2(600-420) - Нажимное устройство чистовой клети "КВАРТО" </v>
      </c>
      <c r="G217" s="27" t="s">
        <v>775</v>
      </c>
      <c r="H217" s="6" t="s">
        <v>479</v>
      </c>
      <c r="I217" s="3">
        <v>1</v>
      </c>
      <c r="J217" s="3"/>
      <c r="K217" s="8" t="s">
        <v>91</v>
      </c>
    </row>
    <row r="218" spans="1:11" x14ac:dyDescent="0.25">
      <c r="A218" s="7" t="s">
        <v>8</v>
      </c>
      <c r="B218" s="7" t="s">
        <v>95</v>
      </c>
      <c r="C218" s="8" t="s">
        <v>45</v>
      </c>
      <c r="D218" s="8" t="s">
        <v>204</v>
      </c>
      <c r="E218" s="5" t="s">
        <v>92</v>
      </c>
      <c r="F218" t="str">
        <f t="shared" si="3"/>
        <v xml:space="preserve">пр.57-AS3 резервный(600-420) - Нажимное устройство чистовой клети "КВАРТО" </v>
      </c>
      <c r="G218" s="27" t="s">
        <v>776</v>
      </c>
      <c r="H218" s="7" t="s">
        <v>479</v>
      </c>
      <c r="I218" s="3">
        <v>1</v>
      </c>
      <c r="J218" s="3"/>
      <c r="K218" s="8" t="s">
        <v>91</v>
      </c>
    </row>
    <row r="219" spans="1:11" x14ac:dyDescent="0.25">
      <c r="A219" s="7" t="s">
        <v>8</v>
      </c>
      <c r="B219" s="7" t="s">
        <v>95</v>
      </c>
      <c r="C219" s="8" t="s">
        <v>45</v>
      </c>
      <c r="D219" s="8" t="s">
        <v>204</v>
      </c>
      <c r="E219" s="5" t="s">
        <v>92</v>
      </c>
      <c r="F219" t="str">
        <f t="shared" si="3"/>
        <v xml:space="preserve">пр.59 AS (600-420) - Рольганг отводящий </v>
      </c>
      <c r="G219" s="27" t="s">
        <v>777</v>
      </c>
      <c r="H219" s="6" t="s">
        <v>478</v>
      </c>
      <c r="I219" s="3">
        <v>1</v>
      </c>
      <c r="J219" s="3">
        <v>144203027</v>
      </c>
      <c r="K219" s="8" t="s">
        <v>91</v>
      </c>
    </row>
    <row r="220" spans="1:11" ht="45" x14ac:dyDescent="0.25">
      <c r="A220" s="7" t="s">
        <v>8</v>
      </c>
      <c r="B220" s="7" t="s">
        <v>95</v>
      </c>
      <c r="C220" s="8" t="s">
        <v>45</v>
      </c>
      <c r="D220" s="17" t="s">
        <v>205</v>
      </c>
      <c r="E220" s="5" t="s">
        <v>47</v>
      </c>
      <c r="F220" t="str">
        <f t="shared" si="3"/>
        <v>4Д 2АПМ - Возбудитель (двигатель)</v>
      </c>
      <c r="G220" s="27" t="s">
        <v>477</v>
      </c>
      <c r="H220" s="6" t="s">
        <v>486</v>
      </c>
      <c r="I220" s="3">
        <v>1</v>
      </c>
      <c r="J220" s="3" t="s">
        <v>98</v>
      </c>
      <c r="K220" s="8" t="s">
        <v>50</v>
      </c>
    </row>
    <row r="221" spans="1:11" x14ac:dyDescent="0.25">
      <c r="A221" s="7" t="s">
        <v>8</v>
      </c>
      <c r="B221" s="7" t="s">
        <v>130</v>
      </c>
      <c r="C221" s="8" t="s">
        <v>45</v>
      </c>
      <c r="D221" s="8" t="s">
        <v>206</v>
      </c>
      <c r="E221" s="5" t="s">
        <v>124</v>
      </c>
      <c r="F221" t="str">
        <f t="shared" si="3"/>
        <v xml:space="preserve">пр.832 AV - Барабан моталки №3 </v>
      </c>
      <c r="G221" s="27" t="s">
        <v>446</v>
      </c>
      <c r="H221" s="6" t="s">
        <v>475</v>
      </c>
      <c r="I221" s="3">
        <v>1</v>
      </c>
      <c r="J221" s="3">
        <v>144205510</v>
      </c>
      <c r="K221" s="8" t="s">
        <v>123</v>
      </c>
    </row>
    <row r="222" spans="1:11" x14ac:dyDescent="0.25">
      <c r="A222" s="7" t="s">
        <v>8</v>
      </c>
      <c r="B222" s="7" t="s">
        <v>130</v>
      </c>
      <c r="C222" s="8" t="s">
        <v>45</v>
      </c>
      <c r="D222" s="8" t="s">
        <v>206</v>
      </c>
      <c r="E222" s="5" t="s">
        <v>124</v>
      </c>
      <c r="F222" t="str">
        <f t="shared" si="3"/>
        <v xml:space="preserve">пр.852 AV - Барабан моталки №4 </v>
      </c>
      <c r="G222" s="27" t="s">
        <v>447</v>
      </c>
      <c r="H222" s="6" t="s">
        <v>476</v>
      </c>
      <c r="I222" s="3">
        <v>1</v>
      </c>
      <c r="J222" s="3">
        <v>144205511</v>
      </c>
      <c r="K222" s="8" t="s">
        <v>123</v>
      </c>
    </row>
    <row r="223" spans="1:11" x14ac:dyDescent="0.25">
      <c r="A223" s="7" t="s">
        <v>8</v>
      </c>
      <c r="B223" s="7" t="s">
        <v>130</v>
      </c>
      <c r="C223" s="8" t="s">
        <v>45</v>
      </c>
      <c r="D223" s="8" t="s">
        <v>207</v>
      </c>
      <c r="E223" s="5" t="s">
        <v>104</v>
      </c>
      <c r="F223" t="str">
        <f t="shared" si="3"/>
        <v xml:space="preserve">пр.6КПУ-1 - Летучие ножницы </v>
      </c>
      <c r="G223" s="27" t="s">
        <v>448</v>
      </c>
      <c r="H223" s="6" t="s">
        <v>474</v>
      </c>
      <c r="I223" s="3">
        <v>1</v>
      </c>
      <c r="J223" s="3"/>
      <c r="K223" s="8" t="s">
        <v>110</v>
      </c>
    </row>
    <row r="224" spans="1:11" x14ac:dyDescent="0.25">
      <c r="A224" s="7" t="s">
        <v>8</v>
      </c>
      <c r="B224" s="7" t="s">
        <v>130</v>
      </c>
      <c r="C224" s="8" t="s">
        <v>45</v>
      </c>
      <c r="D224" s="8" t="s">
        <v>207</v>
      </c>
      <c r="E224" s="5" t="s">
        <v>104</v>
      </c>
      <c r="F224" t="str">
        <f t="shared" si="3"/>
        <v xml:space="preserve">пр.6КПУ-2 - Летучие ножницы </v>
      </c>
      <c r="G224" s="27" t="s">
        <v>449</v>
      </c>
      <c r="H224" s="6" t="s">
        <v>474</v>
      </c>
      <c r="I224" s="3">
        <v>1</v>
      </c>
      <c r="J224" s="3"/>
      <c r="K224" s="8" t="s">
        <v>110</v>
      </c>
    </row>
    <row r="225" spans="1:11" x14ac:dyDescent="0.25">
      <c r="A225" s="7" t="s">
        <v>139</v>
      </c>
      <c r="B225" s="7" t="s">
        <v>148</v>
      </c>
      <c r="C225" s="8" t="s">
        <v>132</v>
      </c>
      <c r="D225" s="8" t="s">
        <v>208</v>
      </c>
      <c r="E225" s="5" t="s">
        <v>142</v>
      </c>
      <c r="F225" t="str">
        <f t="shared" si="3"/>
        <v>UZ1  - Привод РЗМ.</v>
      </c>
      <c r="G225" s="27" t="s">
        <v>331</v>
      </c>
      <c r="H225" s="6" t="s">
        <v>330</v>
      </c>
      <c r="I225" s="3">
        <v>1</v>
      </c>
      <c r="J225" s="3">
        <v>144100628</v>
      </c>
      <c r="K225" s="8" t="s">
        <v>141</v>
      </c>
    </row>
    <row r="226" spans="1:11" x14ac:dyDescent="0.25">
      <c r="A226" s="7" t="s">
        <v>139</v>
      </c>
      <c r="B226" s="7" t="s">
        <v>148</v>
      </c>
      <c r="C226" s="8" t="s">
        <v>132</v>
      </c>
      <c r="D226" s="8" t="s">
        <v>209</v>
      </c>
      <c r="E226" s="5" t="s">
        <v>142</v>
      </c>
      <c r="F226" t="str">
        <f t="shared" si="3"/>
        <v>UZ2  - Привод РЗМ.</v>
      </c>
      <c r="G226" s="27" t="s">
        <v>332</v>
      </c>
      <c r="H226" s="6" t="s">
        <v>330</v>
      </c>
      <c r="I226" s="3">
        <v>1</v>
      </c>
      <c r="J226" s="3"/>
      <c r="K226" s="8" t="s">
        <v>141</v>
      </c>
    </row>
    <row r="227" spans="1:11" x14ac:dyDescent="0.25">
      <c r="A227" s="7" t="s">
        <v>139</v>
      </c>
      <c r="B227" s="7" t="s">
        <v>148</v>
      </c>
      <c r="C227" s="8" t="s">
        <v>132</v>
      </c>
      <c r="D227" s="8" t="s">
        <v>209</v>
      </c>
      <c r="E227" s="5" t="s">
        <v>142</v>
      </c>
      <c r="F227" t="str">
        <f t="shared" si="3"/>
        <v>UZ3  - Привод РЗМ.</v>
      </c>
      <c r="G227" s="27" t="s">
        <v>333</v>
      </c>
      <c r="H227" s="6" t="s">
        <v>330</v>
      </c>
      <c r="I227" s="3">
        <v>1</v>
      </c>
      <c r="J227" s="3"/>
      <c r="K227" s="8" t="s">
        <v>141</v>
      </c>
    </row>
    <row r="228" spans="1:11" x14ac:dyDescent="0.25">
      <c r="A228" s="7" t="s">
        <v>139</v>
      </c>
      <c r="B228" s="7" t="s">
        <v>148</v>
      </c>
      <c r="C228" s="8" t="s">
        <v>132</v>
      </c>
      <c r="D228" s="8" t="s">
        <v>209</v>
      </c>
      <c r="E228" s="5" t="s">
        <v>142</v>
      </c>
      <c r="F228" t="str">
        <f t="shared" si="3"/>
        <v>UZ4  - Привод РЗМ.</v>
      </c>
      <c r="G228" s="27" t="s">
        <v>334</v>
      </c>
      <c r="H228" s="6" t="s">
        <v>330</v>
      </c>
      <c r="I228" s="3">
        <v>1</v>
      </c>
      <c r="J228" s="3"/>
      <c r="K228" s="8" t="s">
        <v>141</v>
      </c>
    </row>
    <row r="229" spans="1:11" x14ac:dyDescent="0.25">
      <c r="A229" s="7" t="s">
        <v>139</v>
      </c>
      <c r="B229" s="7" t="s">
        <v>148</v>
      </c>
      <c r="C229" s="8" t="s">
        <v>132</v>
      </c>
      <c r="D229" s="8" t="s">
        <v>209</v>
      </c>
      <c r="E229" s="5" t="s">
        <v>142</v>
      </c>
      <c r="F229" t="str">
        <f t="shared" si="3"/>
        <v>UZ5  - Привод РЗМ.</v>
      </c>
      <c r="G229" s="27" t="s">
        <v>335</v>
      </c>
      <c r="H229" s="6" t="s">
        <v>330</v>
      </c>
      <c r="I229" s="3">
        <v>1</v>
      </c>
      <c r="J229" s="3"/>
      <c r="K229" s="8" t="s">
        <v>141</v>
      </c>
    </row>
    <row r="230" spans="1:11" x14ac:dyDescent="0.25">
      <c r="A230" s="7" t="s">
        <v>139</v>
      </c>
      <c r="B230" s="7" t="s">
        <v>148</v>
      </c>
      <c r="C230" s="8" t="s">
        <v>132</v>
      </c>
      <c r="D230" s="8" t="s">
        <v>209</v>
      </c>
      <c r="E230" s="5" t="s">
        <v>142</v>
      </c>
      <c r="F230" t="str">
        <f t="shared" si="3"/>
        <v>UZ6  - Привод РЗМ.</v>
      </c>
      <c r="G230" s="27" t="s">
        <v>336</v>
      </c>
      <c r="H230" s="6" t="s">
        <v>330</v>
      </c>
      <c r="I230" s="3">
        <v>1</v>
      </c>
      <c r="J230" s="3"/>
      <c r="K230" s="8" t="s">
        <v>141</v>
      </c>
    </row>
    <row r="231" spans="1:11" x14ac:dyDescent="0.25">
      <c r="A231" s="7" t="s">
        <v>139</v>
      </c>
      <c r="B231" s="7" t="s">
        <v>148</v>
      </c>
      <c r="C231" s="8" t="s">
        <v>132</v>
      </c>
      <c r="D231" s="8" t="s">
        <v>209</v>
      </c>
      <c r="E231" s="5" t="s">
        <v>142</v>
      </c>
      <c r="F231" t="str">
        <f t="shared" si="3"/>
        <v>UZ7  - Привод РЗМ.</v>
      </c>
      <c r="G231" s="27" t="s">
        <v>337</v>
      </c>
      <c r="H231" s="6" t="s">
        <v>330</v>
      </c>
      <c r="I231" s="3">
        <v>1</v>
      </c>
      <c r="J231" s="3"/>
      <c r="K231" s="8" t="s">
        <v>141</v>
      </c>
    </row>
    <row r="232" spans="1:11" x14ac:dyDescent="0.25">
      <c r="A232" s="7" t="s">
        <v>139</v>
      </c>
      <c r="B232" s="7" t="s">
        <v>148</v>
      </c>
      <c r="C232" s="8" t="s">
        <v>132</v>
      </c>
      <c r="D232" s="8" t="s">
        <v>209</v>
      </c>
      <c r="E232" s="5" t="s">
        <v>142</v>
      </c>
      <c r="F232" t="str">
        <f t="shared" si="3"/>
        <v>UZ8  - Привод РЗМ.</v>
      </c>
      <c r="G232" s="27" t="s">
        <v>466</v>
      </c>
      <c r="H232" s="6" t="s">
        <v>330</v>
      </c>
      <c r="I232" s="3">
        <v>1</v>
      </c>
      <c r="J232" s="3"/>
      <c r="K232" s="8" t="s">
        <v>141</v>
      </c>
    </row>
    <row r="233" spans="1:11" x14ac:dyDescent="0.25">
      <c r="A233" s="7" t="s">
        <v>139</v>
      </c>
      <c r="B233" s="7" t="s">
        <v>148</v>
      </c>
      <c r="C233" s="8" t="s">
        <v>132</v>
      </c>
      <c r="D233" s="8" t="s">
        <v>209</v>
      </c>
      <c r="E233" s="5" t="s">
        <v>142</v>
      </c>
      <c r="F233" t="str">
        <f t="shared" si="3"/>
        <v>UZ9  - Привод РЗМ.</v>
      </c>
      <c r="G233" s="27" t="s">
        <v>467</v>
      </c>
      <c r="H233" s="6" t="s">
        <v>330</v>
      </c>
      <c r="I233" s="3">
        <v>1</v>
      </c>
      <c r="J233" s="3"/>
      <c r="K233" s="8" t="s">
        <v>141</v>
      </c>
    </row>
    <row r="234" spans="1:11" x14ac:dyDescent="0.25">
      <c r="A234" s="7" t="s">
        <v>139</v>
      </c>
      <c r="B234" s="7" t="s">
        <v>148</v>
      </c>
      <c r="C234" s="8" t="s">
        <v>132</v>
      </c>
      <c r="D234" s="8" t="s">
        <v>209</v>
      </c>
      <c r="E234" s="5" t="s">
        <v>142</v>
      </c>
      <c r="F234" t="str">
        <f t="shared" si="3"/>
        <v>UZ10  - Привод РЗМ.</v>
      </c>
      <c r="G234" s="27" t="s">
        <v>468</v>
      </c>
      <c r="H234" s="6" t="s">
        <v>330</v>
      </c>
      <c r="I234" s="3">
        <v>1</v>
      </c>
      <c r="J234" s="3"/>
      <c r="K234" s="8" t="s">
        <v>141</v>
      </c>
    </row>
    <row r="235" spans="1:11" x14ac:dyDescent="0.25">
      <c r="A235" s="7" t="s">
        <v>139</v>
      </c>
      <c r="B235" s="7" t="s">
        <v>148</v>
      </c>
      <c r="C235" s="8" t="s">
        <v>132</v>
      </c>
      <c r="D235" s="8" t="s">
        <v>209</v>
      </c>
      <c r="E235" s="5" t="s">
        <v>142</v>
      </c>
      <c r="F235" t="str">
        <f t="shared" si="3"/>
        <v>UZ11  - Привод РЗМ.</v>
      </c>
      <c r="G235" s="27" t="s">
        <v>469</v>
      </c>
      <c r="H235" s="6" t="s">
        <v>330</v>
      </c>
      <c r="I235" s="3">
        <v>1</v>
      </c>
      <c r="J235" s="3"/>
      <c r="K235" s="8" t="s">
        <v>141</v>
      </c>
    </row>
    <row r="236" spans="1:11" x14ac:dyDescent="0.25">
      <c r="A236" s="7" t="s">
        <v>139</v>
      </c>
      <c r="B236" s="7" t="s">
        <v>138</v>
      </c>
      <c r="C236" s="8" t="s">
        <v>132</v>
      </c>
      <c r="D236" s="8" t="s">
        <v>210</v>
      </c>
      <c r="E236" s="5" t="s">
        <v>133</v>
      </c>
      <c r="F236" t="str">
        <f t="shared" si="3"/>
        <v xml:space="preserve">100UZ1 - Инвертор </v>
      </c>
      <c r="G236" s="27" t="s">
        <v>471</v>
      </c>
      <c r="H236" s="6" t="s">
        <v>470</v>
      </c>
      <c r="I236" s="3">
        <v>1</v>
      </c>
      <c r="J236" s="3"/>
      <c r="K236" s="8"/>
    </row>
    <row r="237" spans="1:11" x14ac:dyDescent="0.25">
      <c r="A237" s="7" t="s">
        <v>139</v>
      </c>
      <c r="B237" s="7" t="s">
        <v>138</v>
      </c>
      <c r="C237" s="8" t="s">
        <v>132</v>
      </c>
      <c r="D237" s="8" t="s">
        <v>210</v>
      </c>
      <c r="E237" s="5" t="s">
        <v>133</v>
      </c>
      <c r="F237" t="str">
        <f t="shared" si="3"/>
        <v xml:space="preserve">100UZ2 - Инвертор </v>
      </c>
      <c r="G237" s="27" t="s">
        <v>472</v>
      </c>
      <c r="H237" s="6" t="s">
        <v>470</v>
      </c>
      <c r="I237" s="3">
        <v>1</v>
      </c>
      <c r="J237" s="3"/>
      <c r="K237" s="8"/>
    </row>
    <row r="238" spans="1:11" x14ac:dyDescent="0.25">
      <c r="A238" s="7" t="s">
        <v>139</v>
      </c>
      <c r="B238" s="7" t="s">
        <v>138</v>
      </c>
      <c r="C238" s="8" t="s">
        <v>132</v>
      </c>
      <c r="D238" s="8" t="s">
        <v>211</v>
      </c>
      <c r="E238" s="5" t="s">
        <v>133</v>
      </c>
      <c r="F238" t="str">
        <f t="shared" si="3"/>
        <v xml:space="preserve">100AU1 - Выпрямитель-рекуператор </v>
      </c>
      <c r="G238" s="27" t="s">
        <v>473</v>
      </c>
      <c r="H238" s="6" t="s">
        <v>233</v>
      </c>
      <c r="I238" s="3">
        <v>1</v>
      </c>
      <c r="J238" s="3">
        <v>144100016</v>
      </c>
      <c r="K238" s="8"/>
    </row>
    <row r="239" spans="1:11" x14ac:dyDescent="0.25">
      <c r="A239" s="7" t="s">
        <v>139</v>
      </c>
      <c r="B239" s="7" t="s">
        <v>138</v>
      </c>
      <c r="C239" s="8" t="s">
        <v>132</v>
      </c>
      <c r="D239" s="8" t="s">
        <v>211</v>
      </c>
      <c r="E239" s="5" t="s">
        <v>133</v>
      </c>
      <c r="F239" t="str">
        <f t="shared" si="3"/>
        <v xml:space="preserve">100AU2 - Выпрямитель-рекуператор </v>
      </c>
      <c r="G239" s="27" t="s">
        <v>234</v>
      </c>
      <c r="H239" s="6" t="s">
        <v>233</v>
      </c>
      <c r="I239" s="3">
        <v>1</v>
      </c>
      <c r="J239" s="3"/>
      <c r="K239" s="8"/>
    </row>
    <row r="240" spans="1:11" ht="45" x14ac:dyDescent="0.25">
      <c r="A240" s="7" t="s">
        <v>8</v>
      </c>
      <c r="B240" s="7" t="s">
        <v>95</v>
      </c>
      <c r="C240" s="8" t="s">
        <v>168</v>
      </c>
      <c r="D240" s="17"/>
      <c r="E240" s="5" t="s">
        <v>69</v>
      </c>
      <c r="F240" t="str">
        <f t="shared" si="3"/>
        <v>+ALE1 - Электрошкаф выпрямителя основной. Для приводов 59,60,63,Р</v>
      </c>
      <c r="G240" s="27" t="s">
        <v>235</v>
      </c>
      <c r="H240" s="6" t="s">
        <v>866</v>
      </c>
      <c r="I240" s="3">
        <v>1</v>
      </c>
      <c r="J240" s="3"/>
      <c r="K240" s="6" t="s">
        <v>70</v>
      </c>
    </row>
    <row r="241" spans="1:12" ht="15" customHeight="1" x14ac:dyDescent="0.25">
      <c r="A241" s="7" t="s">
        <v>8</v>
      </c>
      <c r="B241" s="7" t="s">
        <v>95</v>
      </c>
      <c r="C241" s="8" t="s">
        <v>168</v>
      </c>
      <c r="D241" s="17"/>
      <c r="E241" s="5" t="s">
        <v>69</v>
      </c>
      <c r="F241" t="str">
        <f>_xlfn.CONCAT(G241," - ",H241)</f>
        <v>+ALE2 - Электрошкаф выпрямителя резервный. Для приводов 59,60,63,Р</v>
      </c>
      <c r="G241" s="27" t="s">
        <v>236</v>
      </c>
      <c r="H241" s="6" t="s">
        <v>865</v>
      </c>
      <c r="I241" s="3">
        <v>1</v>
      </c>
      <c r="J241" s="3"/>
      <c r="K241" s="6" t="s">
        <v>70</v>
      </c>
    </row>
    <row r="242" spans="1:12" x14ac:dyDescent="0.25">
      <c r="A242" s="7" t="s">
        <v>8</v>
      </c>
      <c r="B242" s="7" t="s">
        <v>95</v>
      </c>
      <c r="C242" s="8" t="s">
        <v>173</v>
      </c>
      <c r="D242" s="17" t="s">
        <v>215</v>
      </c>
      <c r="E242" s="5" t="s">
        <v>57</v>
      </c>
      <c r="F242" t="str">
        <f t="shared" si="3"/>
        <v>+2231AU - Вертикальная клеть (возбуждение)</v>
      </c>
      <c r="G242" s="27" t="s">
        <v>238</v>
      </c>
      <c r="H242" s="6" t="s">
        <v>237</v>
      </c>
      <c r="I242" s="5">
        <v>1</v>
      </c>
      <c r="J242" s="5"/>
      <c r="K242" s="13" t="s">
        <v>58</v>
      </c>
    </row>
    <row r="243" spans="1:12" x14ac:dyDescent="0.25">
      <c r="A243" s="7" t="s">
        <v>8</v>
      </c>
      <c r="B243" s="7" t="s">
        <v>95</v>
      </c>
      <c r="C243" s="8" t="s">
        <v>173</v>
      </c>
      <c r="D243" s="17" t="s">
        <v>215</v>
      </c>
      <c r="E243" s="5" t="s">
        <v>57</v>
      </c>
      <c r="F243" t="str">
        <f t="shared" si="3"/>
        <v>+31AU32 - Вертикальная клеть (возбуждение)</v>
      </c>
      <c r="G243" s="27" t="s">
        <v>239</v>
      </c>
      <c r="H243" s="6" t="s">
        <v>237</v>
      </c>
      <c r="I243" s="5">
        <v>1</v>
      </c>
      <c r="J243" s="5"/>
      <c r="K243" s="13" t="s">
        <v>58</v>
      </c>
    </row>
    <row r="244" spans="1:12" ht="15" customHeight="1" x14ac:dyDescent="0.25">
      <c r="A244" s="7" t="s">
        <v>8</v>
      </c>
      <c r="B244" s="7" t="s">
        <v>95</v>
      </c>
      <c r="C244" s="8" t="s">
        <v>173</v>
      </c>
      <c r="D244" s="17" t="s">
        <v>215</v>
      </c>
      <c r="E244" s="5" t="s">
        <v>57</v>
      </c>
      <c r="F244" t="str">
        <f t="shared" si="3"/>
        <v>+2231AU - Вертикальная клеть (возбуждение)</v>
      </c>
      <c r="G244" s="27" t="s">
        <v>238</v>
      </c>
      <c r="H244" s="6" t="s">
        <v>237</v>
      </c>
      <c r="I244" s="5">
        <v>1</v>
      </c>
      <c r="J244" s="5"/>
      <c r="K244" s="13" t="s">
        <v>58</v>
      </c>
    </row>
    <row r="245" spans="1:12" x14ac:dyDescent="0.25">
      <c r="A245" s="7" t="s">
        <v>8</v>
      </c>
      <c r="B245" s="7" t="s">
        <v>130</v>
      </c>
      <c r="C245" s="8" t="s">
        <v>173</v>
      </c>
      <c r="D245" s="17" t="s">
        <v>19</v>
      </c>
      <c r="E245" s="5" t="s">
        <v>126</v>
      </c>
      <c r="F245" t="str">
        <f t="shared" si="3"/>
        <v xml:space="preserve">пр.897 - Конвейер №4 </v>
      </c>
      <c r="G245" s="27" t="s">
        <v>757</v>
      </c>
      <c r="H245" s="6" t="s">
        <v>240</v>
      </c>
      <c r="I245" s="3">
        <v>1</v>
      </c>
      <c r="J245" s="3"/>
      <c r="K245" s="13" t="s">
        <v>125</v>
      </c>
    </row>
    <row r="246" spans="1:12" x14ac:dyDescent="0.25">
      <c r="A246" s="7" t="s">
        <v>8</v>
      </c>
      <c r="B246" s="7" t="s">
        <v>130</v>
      </c>
      <c r="C246" s="8" t="s">
        <v>173</v>
      </c>
      <c r="D246" s="17" t="s">
        <v>19</v>
      </c>
      <c r="E246" s="5" t="s">
        <v>126</v>
      </c>
      <c r="F246" t="str">
        <f t="shared" si="3"/>
        <v>пр.899 - Конвейер №3</v>
      </c>
      <c r="G246" s="27" t="s">
        <v>758</v>
      </c>
      <c r="H246" s="6" t="s">
        <v>241</v>
      </c>
      <c r="I246" s="3">
        <v>1</v>
      </c>
      <c r="J246" s="3"/>
      <c r="K246" s="13" t="s">
        <v>125</v>
      </c>
    </row>
    <row r="247" spans="1:12" x14ac:dyDescent="0.25">
      <c r="A247" s="7" t="s">
        <v>8</v>
      </c>
      <c r="B247" s="7" t="s">
        <v>95</v>
      </c>
      <c r="C247" s="8" t="s">
        <v>173</v>
      </c>
      <c r="D247" s="17" t="s">
        <v>232</v>
      </c>
      <c r="E247" s="5" t="s">
        <v>57</v>
      </c>
      <c r="F247" t="str">
        <f t="shared" si="3"/>
        <v>+2231AU - Вертикальная клеть МВ яч. №17</v>
      </c>
      <c r="G247" s="27" t="s">
        <v>238</v>
      </c>
      <c r="H247" s="6" t="s">
        <v>868</v>
      </c>
      <c r="I247" s="5">
        <v>1</v>
      </c>
      <c r="J247" s="5"/>
      <c r="K247" s="13" t="s">
        <v>56</v>
      </c>
    </row>
    <row r="248" spans="1:12" x14ac:dyDescent="0.25">
      <c r="A248" s="7" t="s">
        <v>8</v>
      </c>
      <c r="B248" s="7" t="s">
        <v>95</v>
      </c>
      <c r="C248" s="8" t="s">
        <v>173</v>
      </c>
      <c r="D248" s="17" t="s">
        <v>232</v>
      </c>
      <c r="E248" s="5" t="s">
        <v>57</v>
      </c>
      <c r="F248" t="str">
        <f t="shared" si="3"/>
        <v>+31AU32 - Резерв вертикальной клети</v>
      </c>
      <c r="G248" s="27" t="s">
        <v>239</v>
      </c>
      <c r="H248" s="6" t="s">
        <v>869</v>
      </c>
      <c r="I248" s="5">
        <v>1</v>
      </c>
      <c r="J248" s="5"/>
      <c r="K248" s="13" t="s">
        <v>56</v>
      </c>
    </row>
    <row r="249" spans="1:12" x14ac:dyDescent="0.25">
      <c r="A249" s="7" t="s">
        <v>8</v>
      </c>
      <c r="B249" s="7" t="s">
        <v>95</v>
      </c>
      <c r="C249" s="8" t="s">
        <v>173</v>
      </c>
      <c r="D249" s="17" t="s">
        <v>232</v>
      </c>
      <c r="E249" s="5" t="s">
        <v>57</v>
      </c>
      <c r="F249" t="str">
        <f t="shared" si="3"/>
        <v>+2232AU - Вертикальная клеть МВ яч. №19</v>
      </c>
      <c r="G249" s="27" t="s">
        <v>551</v>
      </c>
      <c r="H249" s="6" t="s">
        <v>867</v>
      </c>
      <c r="I249" s="5">
        <v>1</v>
      </c>
      <c r="J249" s="5"/>
      <c r="K249" s="13" t="s">
        <v>56</v>
      </c>
    </row>
    <row r="250" spans="1:12" ht="15" customHeight="1" x14ac:dyDescent="0.25">
      <c r="A250" s="7" t="s">
        <v>139</v>
      </c>
      <c r="B250" s="7" t="s">
        <v>152</v>
      </c>
      <c r="C250" s="8" t="s">
        <v>149</v>
      </c>
      <c r="D250" s="17"/>
      <c r="E250" s="5" t="s">
        <v>140</v>
      </c>
      <c r="F250" t="str">
        <f t="shared" si="3"/>
        <v xml:space="preserve"> - </v>
      </c>
      <c r="G250" s="27"/>
      <c r="H250" s="8" t="s">
        <v>223</v>
      </c>
      <c r="I250" s="5">
        <v>1</v>
      </c>
      <c r="J250" s="3"/>
      <c r="K250" s="14" t="s">
        <v>150</v>
      </c>
    </row>
    <row r="251" spans="1:12" ht="15" customHeight="1" x14ac:dyDescent="0.25">
      <c r="A251" s="7" t="s">
        <v>139</v>
      </c>
      <c r="B251" s="7" t="s">
        <v>152</v>
      </c>
      <c r="C251" s="8" t="s">
        <v>149</v>
      </c>
      <c r="D251" s="17"/>
      <c r="E251" s="5" t="s">
        <v>140</v>
      </c>
      <c r="F251" t="str">
        <f t="shared" si="3"/>
        <v xml:space="preserve"> - </v>
      </c>
      <c r="G251" s="27"/>
      <c r="H251" s="8" t="s">
        <v>223</v>
      </c>
      <c r="I251" s="5">
        <v>1</v>
      </c>
      <c r="J251" s="3"/>
      <c r="K251" s="14" t="s">
        <v>150</v>
      </c>
    </row>
    <row r="252" spans="1:12" ht="45" x14ac:dyDescent="0.25">
      <c r="A252" s="7" t="s">
        <v>139</v>
      </c>
      <c r="B252" s="7" t="s">
        <v>152</v>
      </c>
      <c r="C252" s="8" t="s">
        <v>149</v>
      </c>
      <c r="D252" s="17"/>
      <c r="E252" s="5" t="s">
        <v>140</v>
      </c>
      <c r="F252" t="str">
        <f t="shared" si="3"/>
        <v>Шкаф AUF18  - Ролики ЛПМ</v>
      </c>
      <c r="G252" s="27" t="s">
        <v>488</v>
      </c>
      <c r="H252" s="8" t="s">
        <v>487</v>
      </c>
      <c r="I252" s="5">
        <v>1</v>
      </c>
      <c r="J252" s="3"/>
      <c r="K252" s="14" t="s">
        <v>150</v>
      </c>
    </row>
    <row r="253" spans="1:12" ht="45" x14ac:dyDescent="0.25">
      <c r="A253" s="7" t="s">
        <v>139</v>
      </c>
      <c r="B253" s="7" t="s">
        <v>152</v>
      </c>
      <c r="C253" s="8" t="s">
        <v>149</v>
      </c>
      <c r="D253" s="17"/>
      <c r="E253" s="5" t="s">
        <v>140</v>
      </c>
      <c r="F253" t="str">
        <f t="shared" si="3"/>
        <v>Шкаф AUF19  - Ролики ЛПМ</v>
      </c>
      <c r="G253" s="27" t="s">
        <v>489</v>
      </c>
      <c r="H253" s="8" t="s">
        <v>487</v>
      </c>
      <c r="I253" s="5">
        <v>1</v>
      </c>
      <c r="J253" s="3"/>
      <c r="K253" s="14" t="s">
        <v>150</v>
      </c>
    </row>
    <row r="254" spans="1:12" ht="45" x14ac:dyDescent="0.25">
      <c r="A254" s="6" t="s">
        <v>8</v>
      </c>
      <c r="B254" s="6" t="s">
        <v>95</v>
      </c>
      <c r="C254" s="13" t="s">
        <v>168</v>
      </c>
      <c r="D254" s="14"/>
      <c r="E254" s="2" t="s">
        <v>69</v>
      </c>
      <c r="F254" t="str">
        <f t="shared" si="3"/>
        <v xml:space="preserve">пр.64 (Шкаф 64AS) - Рольганг 3-х роликовый </v>
      </c>
      <c r="G254" s="28" t="s">
        <v>759</v>
      </c>
      <c r="H254" s="6" t="s">
        <v>490</v>
      </c>
      <c r="I254" s="3">
        <v>1</v>
      </c>
      <c r="J254" s="3"/>
      <c r="K254" s="6" t="s">
        <v>71</v>
      </c>
      <c r="L254" s="1"/>
    </row>
    <row r="255" spans="1:12" ht="45" x14ac:dyDescent="0.25">
      <c r="A255" s="6" t="s">
        <v>8</v>
      </c>
      <c r="B255" s="6" t="s">
        <v>95</v>
      </c>
      <c r="C255" s="13" t="s">
        <v>168</v>
      </c>
      <c r="D255" s="14"/>
      <c r="E255" s="2" t="s">
        <v>69</v>
      </c>
      <c r="F255" t="str">
        <f t="shared" si="3"/>
        <v xml:space="preserve">пр.64 (Шкаф 64AS) - Рольганг 3-х роликовый </v>
      </c>
      <c r="G255" s="28" t="s">
        <v>759</v>
      </c>
      <c r="H255" s="6" t="s">
        <v>490</v>
      </c>
      <c r="I255" s="3">
        <v>1</v>
      </c>
      <c r="J255" s="3"/>
      <c r="K255" s="6" t="s">
        <v>71</v>
      </c>
      <c r="L255" s="1"/>
    </row>
    <row r="256" spans="1:12" x14ac:dyDescent="0.25">
      <c r="A256" s="6" t="s">
        <v>8</v>
      </c>
      <c r="B256" s="6" t="s">
        <v>95</v>
      </c>
      <c r="C256" s="13" t="s">
        <v>168</v>
      </c>
      <c r="D256" s="9"/>
      <c r="E256" s="2" t="s">
        <v>72</v>
      </c>
      <c r="F256" t="str">
        <f t="shared" si="3"/>
        <v xml:space="preserve">Шкаф AU1 (AF1, AF2) - Модуль питания преобразователей роликов ПЗУ </v>
      </c>
      <c r="G256" s="28" t="s">
        <v>492</v>
      </c>
      <c r="H256" s="6" t="s">
        <v>491</v>
      </c>
      <c r="I256" s="3">
        <v>1</v>
      </c>
      <c r="J256" s="3"/>
      <c r="K256" s="6"/>
      <c r="L256" s="1"/>
    </row>
    <row r="257" spans="1:12" x14ac:dyDescent="0.25">
      <c r="A257" s="6" t="s">
        <v>8</v>
      </c>
      <c r="B257" s="6" t="s">
        <v>95</v>
      </c>
      <c r="C257" s="13" t="s">
        <v>168</v>
      </c>
      <c r="D257" s="9"/>
      <c r="E257" s="2" t="s">
        <v>72</v>
      </c>
      <c r="F257" t="str">
        <f t="shared" ref="F257:F320" si="4">_xlfn.CONCAT(G257," - ",H257)</f>
        <v xml:space="preserve">Шкаф AU2 (AF4, AF5, AF7) - Модуль питания №1 преобразователей роликов УКО </v>
      </c>
      <c r="G257" s="28" t="s">
        <v>494</v>
      </c>
      <c r="H257" s="6" t="s">
        <v>493</v>
      </c>
      <c r="I257" s="3">
        <v>1</v>
      </c>
      <c r="J257" s="3"/>
      <c r="K257" s="6"/>
      <c r="L257" s="1"/>
    </row>
    <row r="258" spans="1:12" x14ac:dyDescent="0.25">
      <c r="A258" s="6" t="s">
        <v>8</v>
      </c>
      <c r="B258" s="6" t="s">
        <v>95</v>
      </c>
      <c r="C258" s="13" t="s">
        <v>168</v>
      </c>
      <c r="D258" s="9"/>
      <c r="E258" s="2" t="s">
        <v>72</v>
      </c>
      <c r="F258" t="str">
        <f t="shared" si="4"/>
        <v xml:space="preserve">Шкаф AU3 (AF3, AF6, AF8) - Модуль питания №2 преобразователей роликов УКО </v>
      </c>
      <c r="G258" s="28" t="s">
        <v>496</v>
      </c>
      <c r="H258" s="6" t="s">
        <v>495</v>
      </c>
      <c r="I258" s="3">
        <v>1</v>
      </c>
      <c r="J258" s="3"/>
      <c r="K258" s="6"/>
      <c r="L258" s="1"/>
    </row>
    <row r="259" spans="1:12" x14ac:dyDescent="0.25">
      <c r="A259" s="6" t="s">
        <v>8</v>
      </c>
      <c r="B259" s="6" t="s">
        <v>95</v>
      </c>
      <c r="C259" s="13" t="s">
        <v>168</v>
      </c>
      <c r="D259" s="9"/>
      <c r="E259" s="2" t="s">
        <v>72</v>
      </c>
      <c r="F259" t="str">
        <f t="shared" si="4"/>
        <v>Шкаф AUR  - Резервный модуль питания преобразователей роликов</v>
      </c>
      <c r="G259" s="28" t="s">
        <v>497</v>
      </c>
      <c r="H259" s="6" t="s">
        <v>864</v>
      </c>
      <c r="I259" s="3">
        <v>1</v>
      </c>
      <c r="J259" s="3"/>
      <c r="K259" s="6"/>
      <c r="L259" s="1"/>
    </row>
    <row r="260" spans="1:12" ht="45" x14ac:dyDescent="0.25">
      <c r="A260" s="6" t="s">
        <v>139</v>
      </c>
      <c r="B260" s="6" t="s">
        <v>152</v>
      </c>
      <c r="C260" s="13" t="s">
        <v>168</v>
      </c>
      <c r="D260" s="14"/>
      <c r="E260" s="2" t="s">
        <v>140</v>
      </c>
      <c r="F260" t="str">
        <f t="shared" si="4"/>
        <v>Шкаф AUF11  - Рольганг перед ЛПМ</v>
      </c>
      <c r="G260" s="28" t="s">
        <v>499</v>
      </c>
      <c r="H260" s="13" t="s">
        <v>498</v>
      </c>
      <c r="I260" s="2">
        <v>1</v>
      </c>
      <c r="J260" s="2"/>
      <c r="K260" s="14" t="s">
        <v>70</v>
      </c>
      <c r="L260" s="1"/>
    </row>
    <row r="261" spans="1:12" ht="45" x14ac:dyDescent="0.25">
      <c r="A261" s="6" t="s">
        <v>139</v>
      </c>
      <c r="B261" s="6" t="s">
        <v>152</v>
      </c>
      <c r="C261" s="13" t="s">
        <v>168</v>
      </c>
      <c r="D261" s="14"/>
      <c r="E261" s="2" t="s">
        <v>140</v>
      </c>
      <c r="F261" t="str">
        <f t="shared" si="4"/>
        <v>Шкаф AUF12  - Рольганг перед ЛПМ</v>
      </c>
      <c r="G261" s="28" t="s">
        <v>500</v>
      </c>
      <c r="H261" s="13" t="s">
        <v>498</v>
      </c>
      <c r="I261" s="2">
        <v>1</v>
      </c>
      <c r="J261" s="3"/>
      <c r="K261" s="14" t="s">
        <v>70</v>
      </c>
      <c r="L261" s="1"/>
    </row>
    <row r="262" spans="1:12" ht="45" x14ac:dyDescent="0.25">
      <c r="A262" s="6" t="s">
        <v>139</v>
      </c>
      <c r="B262" s="6" t="s">
        <v>152</v>
      </c>
      <c r="C262" s="13" t="s">
        <v>168</v>
      </c>
      <c r="D262" s="14"/>
      <c r="E262" s="2" t="s">
        <v>140</v>
      </c>
      <c r="F262" t="str">
        <f t="shared" si="4"/>
        <v>Шкаф AUF13  - Рольганг перед ЛПМ</v>
      </c>
      <c r="G262" s="28" t="s">
        <v>501</v>
      </c>
      <c r="H262" s="13" t="s">
        <v>498</v>
      </c>
      <c r="I262" s="2">
        <v>1</v>
      </c>
      <c r="J262" s="3"/>
      <c r="K262" s="14" t="s">
        <v>70</v>
      </c>
      <c r="L262" s="1"/>
    </row>
    <row r="263" spans="1:12" ht="45" x14ac:dyDescent="0.25">
      <c r="A263" s="6" t="s">
        <v>139</v>
      </c>
      <c r="B263" s="6" t="s">
        <v>152</v>
      </c>
      <c r="C263" s="13" t="s">
        <v>168</v>
      </c>
      <c r="D263" s="14"/>
      <c r="E263" s="2" t="s">
        <v>140</v>
      </c>
      <c r="F263" t="str">
        <f t="shared" si="4"/>
        <v>Шкаф AUF14  - Привода ЛПМ</v>
      </c>
      <c r="G263" s="28" t="s">
        <v>503</v>
      </c>
      <c r="H263" s="13" t="s">
        <v>502</v>
      </c>
      <c r="I263" s="2">
        <v>1</v>
      </c>
      <c r="J263" s="3"/>
      <c r="K263" s="14" t="s">
        <v>70</v>
      </c>
      <c r="L263" s="1"/>
    </row>
    <row r="264" spans="1:12" ht="45" x14ac:dyDescent="0.25">
      <c r="A264" s="6" t="s">
        <v>139</v>
      </c>
      <c r="B264" s="6" t="s">
        <v>152</v>
      </c>
      <c r="C264" s="13" t="s">
        <v>168</v>
      </c>
      <c r="D264" s="14"/>
      <c r="E264" s="2" t="s">
        <v>140</v>
      </c>
      <c r="F264" t="str">
        <f t="shared" si="4"/>
        <v>Шкаф AUF15  - Рольганг за ЛПМ</v>
      </c>
      <c r="G264" s="28" t="s">
        <v>505</v>
      </c>
      <c r="H264" s="13" t="s">
        <v>504</v>
      </c>
      <c r="I264" s="2">
        <v>1</v>
      </c>
      <c r="J264" s="3"/>
      <c r="K264" s="14" t="s">
        <v>70</v>
      </c>
      <c r="L264" s="1"/>
    </row>
    <row r="265" spans="1:12" ht="45" x14ac:dyDescent="0.25">
      <c r="A265" s="6" t="s">
        <v>139</v>
      </c>
      <c r="B265" s="6" t="s">
        <v>152</v>
      </c>
      <c r="C265" s="13" t="s">
        <v>168</v>
      </c>
      <c r="D265" s="14"/>
      <c r="E265" s="2" t="s">
        <v>140</v>
      </c>
      <c r="F265" t="str">
        <f t="shared" si="4"/>
        <v>Шкаф AUF16  - Рольганг за ЛПМ</v>
      </c>
      <c r="G265" s="28" t="s">
        <v>506</v>
      </c>
      <c r="H265" s="13" t="s">
        <v>504</v>
      </c>
      <c r="I265" s="2">
        <v>1</v>
      </c>
      <c r="J265" s="3"/>
      <c r="K265" s="14" t="s">
        <v>70</v>
      </c>
      <c r="L265" s="1"/>
    </row>
    <row r="266" spans="1:12" ht="45" x14ac:dyDescent="0.25">
      <c r="A266" s="6" t="s">
        <v>139</v>
      </c>
      <c r="B266" s="6" t="s">
        <v>152</v>
      </c>
      <c r="C266" s="13" t="s">
        <v>168</v>
      </c>
      <c r="D266" s="14"/>
      <c r="E266" s="2" t="s">
        <v>140</v>
      </c>
      <c r="F266" t="str">
        <f t="shared" si="4"/>
        <v>Шкаф AUF17  - Привода ЛПМ</v>
      </c>
      <c r="G266" s="28" t="s">
        <v>507</v>
      </c>
      <c r="H266" s="13" t="s">
        <v>502</v>
      </c>
      <c r="I266" s="2">
        <v>1</v>
      </c>
      <c r="J266" s="3"/>
      <c r="K266" s="14" t="s">
        <v>70</v>
      </c>
      <c r="L266" s="1"/>
    </row>
    <row r="267" spans="1:12" x14ac:dyDescent="0.25">
      <c r="A267" s="6" t="s">
        <v>139</v>
      </c>
      <c r="B267" s="6" t="s">
        <v>152</v>
      </c>
      <c r="C267" s="13" t="s">
        <v>168</v>
      </c>
      <c r="D267" s="14"/>
      <c r="E267" s="2" t="s">
        <v>140</v>
      </c>
      <c r="F267" t="str">
        <f t="shared" si="4"/>
        <v>Шкаф AUF24  - 6-ой ролики ЛПМ</v>
      </c>
      <c r="G267" s="28" t="s">
        <v>509</v>
      </c>
      <c r="H267" s="13" t="s">
        <v>508</v>
      </c>
      <c r="I267" s="2">
        <v>1</v>
      </c>
      <c r="J267" s="3"/>
      <c r="K267" s="13" t="s">
        <v>151</v>
      </c>
      <c r="L267" s="1"/>
    </row>
    <row r="268" spans="1:12" x14ac:dyDescent="0.25">
      <c r="A268" s="6" t="s">
        <v>139</v>
      </c>
      <c r="B268" s="6" t="s">
        <v>152</v>
      </c>
      <c r="C268" s="13" t="s">
        <v>168</v>
      </c>
      <c r="D268" s="14"/>
      <c r="E268" s="2" t="s">
        <v>140</v>
      </c>
      <c r="F268" t="str">
        <f t="shared" si="4"/>
        <v>Шкаф AUF25  - 7-ой ролики ЛПМ</v>
      </c>
      <c r="G268" s="28" t="s">
        <v>511</v>
      </c>
      <c r="H268" s="13" t="s">
        <v>510</v>
      </c>
      <c r="I268" s="2">
        <v>1</v>
      </c>
      <c r="J268" s="3"/>
      <c r="K268" s="13" t="s">
        <v>151</v>
      </c>
      <c r="L268" s="1"/>
    </row>
    <row r="269" spans="1:12" x14ac:dyDescent="0.25">
      <c r="A269" s="6" t="s">
        <v>139</v>
      </c>
      <c r="B269" s="6" t="s">
        <v>152</v>
      </c>
      <c r="C269" s="13" t="s">
        <v>168</v>
      </c>
      <c r="D269" s="14"/>
      <c r="E269" s="2" t="s">
        <v>140</v>
      </c>
      <c r="F269" t="str">
        <f t="shared" si="4"/>
        <v>Шкаф AUF26  - 3-ой ролики ЛПМ</v>
      </c>
      <c r="G269" s="28" t="s">
        <v>513</v>
      </c>
      <c r="H269" s="13" t="s">
        <v>512</v>
      </c>
      <c r="I269" s="2">
        <v>1</v>
      </c>
      <c r="J269" s="3"/>
      <c r="K269" s="13" t="s">
        <v>151</v>
      </c>
      <c r="L269" s="1"/>
    </row>
    <row r="270" spans="1:12" x14ac:dyDescent="0.25">
      <c r="A270" s="6" t="s">
        <v>139</v>
      </c>
      <c r="B270" s="6" t="s">
        <v>152</v>
      </c>
      <c r="C270" s="13" t="s">
        <v>168</v>
      </c>
      <c r="D270" s="14"/>
      <c r="E270" s="2" t="s">
        <v>140</v>
      </c>
      <c r="F270" t="str">
        <f t="shared" si="4"/>
        <v>Шкаф AUF21  - 3-ой ролики ЛПМ</v>
      </c>
      <c r="G270" s="28" t="s">
        <v>514</v>
      </c>
      <c r="H270" s="13" t="s">
        <v>512</v>
      </c>
      <c r="I270" s="2">
        <v>1</v>
      </c>
      <c r="J270" s="3"/>
      <c r="K270" s="13" t="s">
        <v>151</v>
      </c>
      <c r="L270" s="1"/>
    </row>
    <row r="271" spans="1:12" x14ac:dyDescent="0.25">
      <c r="A271" s="6" t="s">
        <v>139</v>
      </c>
      <c r="B271" s="6" t="s">
        <v>152</v>
      </c>
      <c r="C271" s="13" t="s">
        <v>168</v>
      </c>
      <c r="D271" s="14"/>
      <c r="E271" s="2" t="s">
        <v>140</v>
      </c>
      <c r="F271" t="str">
        <f t="shared" si="4"/>
        <v>Шкаф AUF20  - 2-ой ролики ЛПМ</v>
      </c>
      <c r="G271" s="28" t="s">
        <v>516</v>
      </c>
      <c r="H271" s="13" t="s">
        <v>515</v>
      </c>
      <c r="I271" s="2">
        <v>1</v>
      </c>
      <c r="J271" s="3"/>
      <c r="K271" s="13" t="s">
        <v>151</v>
      </c>
      <c r="L271" s="1"/>
    </row>
    <row r="272" spans="1:12" x14ac:dyDescent="0.25">
      <c r="A272" s="6" t="s">
        <v>139</v>
      </c>
      <c r="B272" s="6" t="s">
        <v>152</v>
      </c>
      <c r="C272" s="13" t="s">
        <v>168</v>
      </c>
      <c r="D272" s="14"/>
      <c r="E272" s="2" t="s">
        <v>140</v>
      </c>
      <c r="F272" t="str">
        <f t="shared" si="4"/>
        <v>Шкаф AUF23  - 5-ой ролики ЛПМ</v>
      </c>
      <c r="G272" s="28" t="s">
        <v>518</v>
      </c>
      <c r="H272" s="13" t="s">
        <v>517</v>
      </c>
      <c r="I272" s="2">
        <v>1</v>
      </c>
      <c r="J272" s="3"/>
      <c r="K272" s="13" t="s">
        <v>151</v>
      </c>
      <c r="L272" s="1"/>
    </row>
    <row r="273" spans="1:12" x14ac:dyDescent="0.25">
      <c r="A273" s="6" t="s">
        <v>139</v>
      </c>
      <c r="B273" s="6" t="s">
        <v>152</v>
      </c>
      <c r="C273" s="13" t="s">
        <v>168</v>
      </c>
      <c r="D273" s="14"/>
      <c r="E273" s="2" t="s">
        <v>140</v>
      </c>
      <c r="F273" t="str">
        <f t="shared" si="4"/>
        <v>Шкаф AUF22  - 4-ой ролики ЛПМ</v>
      </c>
      <c r="G273" s="28" t="s">
        <v>520</v>
      </c>
      <c r="H273" s="13" t="s">
        <v>519</v>
      </c>
      <c r="I273" s="2">
        <v>1</v>
      </c>
      <c r="J273" s="3"/>
      <c r="K273" s="13" t="s">
        <v>151</v>
      </c>
      <c r="L273" s="1"/>
    </row>
    <row r="274" spans="1:12" ht="45" x14ac:dyDescent="0.25">
      <c r="A274" s="6" t="s">
        <v>8</v>
      </c>
      <c r="B274" s="6" t="s">
        <v>95</v>
      </c>
      <c r="C274" s="13" t="s">
        <v>168</v>
      </c>
      <c r="D274" s="9"/>
      <c r="E274" s="2" t="s">
        <v>72</v>
      </c>
      <c r="F274" t="str">
        <f t="shared" si="4"/>
        <v>Шкаф AF1 Резерв горячий U6 - Ролики ПЗУ.Верхний задающий ролик ПЗУ</v>
      </c>
      <c r="G274" s="28" t="s">
        <v>724</v>
      </c>
      <c r="H274" s="6" t="s">
        <v>726</v>
      </c>
      <c r="I274" s="3">
        <v>2</v>
      </c>
      <c r="J274" s="3"/>
      <c r="K274" s="6" t="s">
        <v>73</v>
      </c>
      <c r="L274" s="1"/>
    </row>
    <row r="275" spans="1:12" ht="45" x14ac:dyDescent="0.25">
      <c r="A275" s="6" t="s">
        <v>8</v>
      </c>
      <c r="B275" s="6" t="s">
        <v>95</v>
      </c>
      <c r="C275" s="13" t="s">
        <v>168</v>
      </c>
      <c r="D275" s="9"/>
      <c r="E275" s="2" t="s">
        <v>72</v>
      </c>
      <c r="F275" t="str">
        <f t="shared" si="4"/>
        <v>Шкаф AF3 - Верхние ролики УКО</v>
      </c>
      <c r="G275" s="28" t="s">
        <v>732</v>
      </c>
      <c r="H275" s="6" t="s">
        <v>729</v>
      </c>
      <c r="I275" s="3">
        <v>6</v>
      </c>
      <c r="J275" s="3"/>
      <c r="K275" s="6" t="s">
        <v>73</v>
      </c>
      <c r="L275" s="1"/>
    </row>
    <row r="276" spans="1:12" ht="45" x14ac:dyDescent="0.25">
      <c r="A276" s="6" t="s">
        <v>8</v>
      </c>
      <c r="B276" s="6" t="s">
        <v>95</v>
      </c>
      <c r="C276" s="13" t="s">
        <v>168</v>
      </c>
      <c r="D276" s="9"/>
      <c r="E276" s="2" t="s">
        <v>72</v>
      </c>
      <c r="F276" t="str">
        <f t="shared" si="4"/>
        <v>Шкаф AF4 Резерв горячий U7 - Верхние ролики УКО</v>
      </c>
      <c r="G276" s="28" t="s">
        <v>728</v>
      </c>
      <c r="H276" s="6" t="s">
        <v>729</v>
      </c>
      <c r="I276" s="3">
        <v>6</v>
      </c>
      <c r="J276" s="3"/>
      <c r="K276" s="6" t="s">
        <v>73</v>
      </c>
      <c r="L276" s="1"/>
    </row>
    <row r="277" spans="1:12" ht="45" x14ac:dyDescent="0.25">
      <c r="A277" s="6" t="s">
        <v>8</v>
      </c>
      <c r="B277" s="6" t="s">
        <v>95</v>
      </c>
      <c r="C277" s="13" t="s">
        <v>168</v>
      </c>
      <c r="D277" s="9"/>
      <c r="E277" s="2" t="s">
        <v>72</v>
      </c>
      <c r="F277" t="str">
        <f t="shared" si="4"/>
        <v>Шкаф AF5 - Нижние ролики УКО</v>
      </c>
      <c r="G277" s="28" t="s">
        <v>730</v>
      </c>
      <c r="H277" s="6" t="s">
        <v>727</v>
      </c>
      <c r="I277" s="3">
        <v>6</v>
      </c>
      <c r="J277" s="3"/>
      <c r="K277" s="6" t="s">
        <v>73</v>
      </c>
      <c r="L277" s="1"/>
    </row>
    <row r="278" spans="1:12" ht="45" x14ac:dyDescent="0.25">
      <c r="A278" s="6" t="s">
        <v>8</v>
      </c>
      <c r="B278" s="6" t="s">
        <v>95</v>
      </c>
      <c r="C278" s="13" t="s">
        <v>168</v>
      </c>
      <c r="D278" s="9"/>
      <c r="E278" s="2" t="s">
        <v>72</v>
      </c>
      <c r="F278" t="str">
        <f t="shared" si="4"/>
        <v>Шкаф AF6 - Нижние ролики УКО</v>
      </c>
      <c r="G278" s="28" t="s">
        <v>523</v>
      </c>
      <c r="H278" s="6" t="s">
        <v>727</v>
      </c>
      <c r="I278" s="3">
        <v>6</v>
      </c>
      <c r="J278" s="3"/>
      <c r="K278" s="6" t="s">
        <v>73</v>
      </c>
      <c r="L278" s="1"/>
    </row>
    <row r="279" spans="1:12" ht="45" x14ac:dyDescent="0.25">
      <c r="A279" s="6" t="s">
        <v>8</v>
      </c>
      <c r="B279" s="6" t="s">
        <v>95</v>
      </c>
      <c r="C279" s="13" t="s">
        <v>168</v>
      </c>
      <c r="D279" s="9"/>
      <c r="E279" s="2" t="s">
        <v>72</v>
      </c>
      <c r="F279" t="str">
        <f t="shared" si="4"/>
        <v>Шкаф AF7 - Нижние ролики УКО</v>
      </c>
      <c r="G279" s="28" t="s">
        <v>731</v>
      </c>
      <c r="H279" s="6" t="s">
        <v>727</v>
      </c>
      <c r="I279" s="3">
        <v>6</v>
      </c>
      <c r="J279" s="3"/>
      <c r="K279" s="6" t="s">
        <v>73</v>
      </c>
      <c r="L279" s="1"/>
    </row>
    <row r="280" spans="1:12" ht="45" x14ac:dyDescent="0.25">
      <c r="A280" s="6" t="s">
        <v>8</v>
      </c>
      <c r="B280" s="6" t="s">
        <v>95</v>
      </c>
      <c r="C280" s="13" t="s">
        <v>168</v>
      </c>
      <c r="D280" s="9"/>
      <c r="E280" s="2" t="s">
        <v>72</v>
      </c>
      <c r="F280" t="str">
        <f t="shared" si="4"/>
        <v>Шкаф AF8 Резерв горячий U7 - Нижние ролики УКО</v>
      </c>
      <c r="G280" s="28" t="s">
        <v>722</v>
      </c>
      <c r="H280" s="6" t="s">
        <v>727</v>
      </c>
      <c r="I280" s="3">
        <v>6</v>
      </c>
      <c r="J280" s="3"/>
      <c r="K280" s="6" t="s">
        <v>73</v>
      </c>
      <c r="L280" s="1"/>
    </row>
    <row r="281" spans="1:12" ht="45" x14ac:dyDescent="0.25">
      <c r="A281" s="6" t="s">
        <v>8</v>
      </c>
      <c r="B281" s="6" t="s">
        <v>95</v>
      </c>
      <c r="C281" s="13" t="s">
        <v>168</v>
      </c>
      <c r="D281" s="9"/>
      <c r="E281" s="2" t="s">
        <v>72</v>
      </c>
      <c r="F281" t="str">
        <f t="shared" si="4"/>
        <v>Шкаф AF2 Резерв холодный U5 - Ролики ПЗУ.Нижний задающий ролик ПЗУ</v>
      </c>
      <c r="G281" s="28" t="s">
        <v>723</v>
      </c>
      <c r="H281" s="6" t="s">
        <v>725</v>
      </c>
      <c r="I281" s="3">
        <v>2</v>
      </c>
      <c r="J281" s="3"/>
      <c r="K281" s="6" t="s">
        <v>73</v>
      </c>
      <c r="L281" s="1"/>
    </row>
    <row r="282" spans="1:12" ht="45" x14ac:dyDescent="0.25">
      <c r="A282" s="6" t="s">
        <v>8</v>
      </c>
      <c r="B282" s="6" t="s">
        <v>95</v>
      </c>
      <c r="C282" s="13" t="s">
        <v>168</v>
      </c>
      <c r="D282" s="9"/>
      <c r="E282" s="2" t="s">
        <v>72</v>
      </c>
      <c r="F282" t="str">
        <f t="shared" si="4"/>
        <v>Шкаф AF1 Резерв горячий U6 - Ролики ПЗУ.Верхний задающий ролик ПЗУ</v>
      </c>
      <c r="G282" s="28" t="s">
        <v>724</v>
      </c>
      <c r="H282" s="6" t="s">
        <v>726</v>
      </c>
      <c r="I282" s="3">
        <v>2</v>
      </c>
      <c r="J282" s="3"/>
      <c r="K282" s="6" t="s">
        <v>73</v>
      </c>
      <c r="L282" s="1"/>
    </row>
    <row r="283" spans="1:12" ht="45" x14ac:dyDescent="0.25">
      <c r="A283" s="6" t="s">
        <v>8</v>
      </c>
      <c r="B283" s="6" t="s">
        <v>95</v>
      </c>
      <c r="C283" s="13" t="s">
        <v>168</v>
      </c>
      <c r="D283" s="9"/>
      <c r="E283" s="2" t="s">
        <v>72</v>
      </c>
      <c r="F283" t="str">
        <f t="shared" si="4"/>
        <v>Шкаф AF2 Резерв холодный U5 - Ролики ПЗУ.Нижний задающий ролик ПЗУ</v>
      </c>
      <c r="G283" s="28" t="s">
        <v>723</v>
      </c>
      <c r="H283" s="6" t="s">
        <v>725</v>
      </c>
      <c r="I283" s="3">
        <v>1</v>
      </c>
      <c r="J283" s="3"/>
      <c r="K283" s="6" t="s">
        <v>73</v>
      </c>
      <c r="L283" s="1"/>
    </row>
    <row r="284" spans="1:12" ht="45" x14ac:dyDescent="0.25">
      <c r="A284" s="6" t="s">
        <v>139</v>
      </c>
      <c r="B284" s="6" t="s">
        <v>138</v>
      </c>
      <c r="C284" s="13" t="s">
        <v>168</v>
      </c>
      <c r="D284" s="14"/>
      <c r="E284" s="2" t="s">
        <v>136</v>
      </c>
      <c r="F284" t="str">
        <f t="shared" si="4"/>
        <v xml:space="preserve">Шкаф =MA01E10+MCS31.A5+MG81A31TOP-M113 (A5-U1) - Холод. #3 с устро. Разгр. На листоук. #3 секция #1 - смещение балки </v>
      </c>
      <c r="G284" s="28" t="s">
        <v>719</v>
      </c>
      <c r="H284" s="6" t="s">
        <v>718</v>
      </c>
      <c r="I284" s="3">
        <v>1</v>
      </c>
      <c r="J284" s="3"/>
      <c r="K284" s="6" t="s">
        <v>137</v>
      </c>
      <c r="L284" s="1"/>
    </row>
    <row r="285" spans="1:12" ht="45" x14ac:dyDescent="0.25">
      <c r="A285" s="6" t="s">
        <v>139</v>
      </c>
      <c r="B285" s="6" t="s">
        <v>138</v>
      </c>
      <c r="C285" s="13" t="s">
        <v>168</v>
      </c>
      <c r="D285" s="14"/>
      <c r="E285" s="2" t="s">
        <v>136</v>
      </c>
      <c r="F285" t="str">
        <f t="shared" si="4"/>
        <v xml:space="preserve">Шкаф =MA01E10+MCS31.A9+MG81A31TOP-M213 (A9-U1) - Холод. #3 с устро. Разгр. На листоук. #3 секция #2 - смещение балки </v>
      </c>
      <c r="G285" s="28" t="s">
        <v>721</v>
      </c>
      <c r="H285" s="6" t="s">
        <v>720</v>
      </c>
      <c r="I285" s="3">
        <v>1</v>
      </c>
      <c r="J285" s="3"/>
      <c r="K285" s="13" t="s">
        <v>137</v>
      </c>
      <c r="L285" s="1"/>
    </row>
    <row r="286" spans="1:12" ht="45" x14ac:dyDescent="0.25">
      <c r="A286" s="6" t="s">
        <v>139</v>
      </c>
      <c r="B286" s="6" t="s">
        <v>138</v>
      </c>
      <c r="C286" s="13" t="s">
        <v>168</v>
      </c>
      <c r="D286" s="14"/>
      <c r="E286" s="2" t="s">
        <v>136</v>
      </c>
      <c r="F286" t="str">
        <f t="shared" si="4"/>
        <v>Шкаф =MA01E10+MCS31.A14 (A14-U1) - Резервный инвертор 4 kW</v>
      </c>
      <c r="G286" s="28" t="s">
        <v>532</v>
      </c>
      <c r="H286" s="6" t="s">
        <v>531</v>
      </c>
      <c r="I286" s="3">
        <v>1</v>
      </c>
      <c r="J286" s="3"/>
      <c r="K286" s="13" t="s">
        <v>137</v>
      </c>
      <c r="L286" s="1"/>
    </row>
    <row r="287" spans="1:12" ht="105" x14ac:dyDescent="0.25">
      <c r="A287" s="6" t="s">
        <v>8</v>
      </c>
      <c r="B287" s="6" t="s">
        <v>95</v>
      </c>
      <c r="C287" s="13" t="s">
        <v>168</v>
      </c>
      <c r="D287" s="14"/>
      <c r="E287" s="2" t="s">
        <v>69</v>
      </c>
      <c r="F287" t="str">
        <f t="shared" si="4"/>
        <v>Шкаф =MA01E10+MCS12.A10+MF11A01VRN-M106 -  Рольганг на входе холодильника #1 привод роликов</v>
      </c>
      <c r="G287" s="28" t="s">
        <v>527</v>
      </c>
      <c r="H287" s="6" t="s">
        <v>526</v>
      </c>
      <c r="I287" s="3">
        <v>1</v>
      </c>
      <c r="J287" s="3"/>
      <c r="K287" s="6" t="s">
        <v>161</v>
      </c>
      <c r="L287" s="1"/>
    </row>
    <row r="288" spans="1:12" ht="105" x14ac:dyDescent="0.25">
      <c r="A288" s="6" t="s">
        <v>8</v>
      </c>
      <c r="B288" s="6" t="s">
        <v>95</v>
      </c>
      <c r="C288" s="13" t="s">
        <v>168</v>
      </c>
      <c r="D288" s="14"/>
      <c r="E288" s="2" t="s">
        <v>69</v>
      </c>
      <c r="F288" t="str">
        <f t="shared" si="4"/>
        <v>Шкаф =MA01E10+MCS12.A11+MF11A01VRN-M107  - Рольганг на входе холодильника #1 привод роликов</v>
      </c>
      <c r="G288" s="28" t="s">
        <v>529</v>
      </c>
      <c r="H288" s="6" t="s">
        <v>528</v>
      </c>
      <c r="I288" s="3">
        <v>1</v>
      </c>
      <c r="J288" s="3"/>
      <c r="K288" s="6" t="s">
        <v>161</v>
      </c>
      <c r="L288" s="1"/>
    </row>
    <row r="289" spans="1:12" ht="105" x14ac:dyDescent="0.25">
      <c r="A289" s="6" t="s">
        <v>8</v>
      </c>
      <c r="B289" s="6" t="s">
        <v>95</v>
      </c>
      <c r="C289" s="13" t="s">
        <v>168</v>
      </c>
      <c r="D289" s="14"/>
      <c r="E289" s="2" t="s">
        <v>69</v>
      </c>
      <c r="F289" t="str">
        <f t="shared" si="4"/>
        <v>Шкаф =MA01E10+MCS12.A12+MF11A01VRN-M108  - Рольганг на входе холодильника #1 привод роликов</v>
      </c>
      <c r="G289" s="28" t="s">
        <v>530</v>
      </c>
      <c r="H289" s="6" t="s">
        <v>528</v>
      </c>
      <c r="I289" s="3">
        <v>1</v>
      </c>
      <c r="J289" s="3"/>
      <c r="K289" s="6" t="s">
        <v>161</v>
      </c>
      <c r="L289" s="1"/>
    </row>
    <row r="290" spans="1:12" ht="105" x14ac:dyDescent="0.25">
      <c r="A290" s="6" t="s">
        <v>8</v>
      </c>
      <c r="B290" s="6" t="s">
        <v>95</v>
      </c>
      <c r="C290" s="13" t="s">
        <v>168</v>
      </c>
      <c r="D290" s="14"/>
      <c r="E290" s="2" t="s">
        <v>69</v>
      </c>
      <c r="F290" t="str">
        <f t="shared" si="4"/>
        <v>Шкаф =MA01E10+MCS12.A13+MF11A01VRN-M109  - Рольганг на входе холодильника #1 привод роликов</v>
      </c>
      <c r="G290" s="28" t="s">
        <v>533</v>
      </c>
      <c r="H290" s="6" t="s">
        <v>528</v>
      </c>
      <c r="I290" s="3">
        <v>1</v>
      </c>
      <c r="J290" s="3"/>
      <c r="K290" s="6" t="s">
        <v>161</v>
      </c>
      <c r="L290" s="1"/>
    </row>
    <row r="291" spans="1:12" ht="105" x14ac:dyDescent="0.25">
      <c r="A291" s="6" t="s">
        <v>8</v>
      </c>
      <c r="B291" s="6" t="s">
        <v>95</v>
      </c>
      <c r="C291" s="13" t="s">
        <v>168</v>
      </c>
      <c r="D291" s="14"/>
      <c r="E291" s="2" t="s">
        <v>69</v>
      </c>
      <c r="F291" t="str">
        <f t="shared" si="4"/>
        <v>Шкаф =MA01E10+MCS12.A14+MF11A01VRN-M110  - Рольганг на входе холодильника #1 привод роликов</v>
      </c>
      <c r="G291" s="28" t="s">
        <v>534</v>
      </c>
      <c r="H291" s="6" t="s">
        <v>528</v>
      </c>
      <c r="I291" s="3">
        <v>1</v>
      </c>
      <c r="J291" s="3"/>
      <c r="K291" s="6" t="s">
        <v>162</v>
      </c>
      <c r="L291" s="1"/>
    </row>
    <row r="292" spans="1:12" ht="105" x14ac:dyDescent="0.25">
      <c r="A292" s="6" t="s">
        <v>8</v>
      </c>
      <c r="B292" s="6" t="s">
        <v>95</v>
      </c>
      <c r="C292" s="13" t="s">
        <v>168</v>
      </c>
      <c r="D292" s="14"/>
      <c r="E292" s="2" t="s">
        <v>69</v>
      </c>
      <c r="F292" t="str">
        <f t="shared" si="4"/>
        <v>Шкаф =MA01E10+MCS12.A15+MF11A01VRN-M111  - Рольганг на входе холодильника #1 привод роликов</v>
      </c>
      <c r="G292" s="28" t="s">
        <v>535</v>
      </c>
      <c r="H292" s="6" t="s">
        <v>528</v>
      </c>
      <c r="I292" s="3">
        <v>1</v>
      </c>
      <c r="J292" s="3"/>
      <c r="K292" s="6" t="s">
        <v>162</v>
      </c>
      <c r="L292" s="1"/>
    </row>
    <row r="293" spans="1:12" ht="105" x14ac:dyDescent="0.25">
      <c r="A293" s="6" t="s">
        <v>8</v>
      </c>
      <c r="B293" s="6" t="s">
        <v>95</v>
      </c>
      <c r="C293" s="13" t="s">
        <v>168</v>
      </c>
      <c r="D293" s="14"/>
      <c r="E293" s="2" t="s">
        <v>69</v>
      </c>
      <c r="F293" t="str">
        <f t="shared" si="4"/>
        <v>Шкаф =MA01E10+MCS12.A16+MF11A01VRN-M112  - Рольганг на входе холодильника #1 привод роликов</v>
      </c>
      <c r="G293" s="28" t="s">
        <v>536</v>
      </c>
      <c r="H293" s="6" t="s">
        <v>528</v>
      </c>
      <c r="I293" s="3">
        <v>1</v>
      </c>
      <c r="J293" s="3"/>
      <c r="K293" s="6" t="s">
        <v>162</v>
      </c>
      <c r="L293" s="1"/>
    </row>
    <row r="294" spans="1:12" ht="105" x14ac:dyDescent="0.25">
      <c r="A294" s="6" t="s">
        <v>8</v>
      </c>
      <c r="B294" s="6" t="s">
        <v>95</v>
      </c>
      <c r="C294" s="13" t="s">
        <v>168</v>
      </c>
      <c r="D294" s="14"/>
      <c r="E294" s="2" t="s">
        <v>69</v>
      </c>
      <c r="F294" t="str">
        <f t="shared" si="4"/>
        <v>Шкаф =MA01E10+MCS12.A17+MF11A01VRN-M113  - Рольганг на входе холодильника #1 привод роликов</v>
      </c>
      <c r="G294" s="28" t="s">
        <v>537</v>
      </c>
      <c r="H294" s="6" t="s">
        <v>528</v>
      </c>
      <c r="I294" s="3">
        <v>1</v>
      </c>
      <c r="J294" s="3"/>
      <c r="K294" s="6" t="s">
        <v>162</v>
      </c>
      <c r="L294" s="1"/>
    </row>
    <row r="295" spans="1:12" ht="105" x14ac:dyDescent="0.25">
      <c r="A295" s="6" t="s">
        <v>8</v>
      </c>
      <c r="B295" s="6" t="s">
        <v>95</v>
      </c>
      <c r="C295" s="13" t="s">
        <v>168</v>
      </c>
      <c r="D295" s="14"/>
      <c r="E295" s="2" t="s">
        <v>69</v>
      </c>
      <c r="F295" t="str">
        <f t="shared" si="4"/>
        <v>Шкаф =MA01E10+MCS12.A18+MF11A01VRN-M114  - Рольганг на входе холодильника #1 привод роликов</v>
      </c>
      <c r="G295" s="28" t="s">
        <v>538</v>
      </c>
      <c r="H295" s="6" t="s">
        <v>528</v>
      </c>
      <c r="I295" s="3">
        <v>1</v>
      </c>
      <c r="J295" s="3"/>
      <c r="K295" s="6" t="s">
        <v>163</v>
      </c>
      <c r="L295" s="1"/>
    </row>
    <row r="296" spans="1:12" ht="105" x14ac:dyDescent="0.25">
      <c r="A296" s="6" t="s">
        <v>8</v>
      </c>
      <c r="B296" s="6" t="s">
        <v>95</v>
      </c>
      <c r="C296" s="13" t="s">
        <v>168</v>
      </c>
      <c r="D296" s="14"/>
      <c r="E296" s="2" t="s">
        <v>69</v>
      </c>
      <c r="F296" t="str">
        <f t="shared" si="4"/>
        <v>Шкаф =MA01E10+MCS12.A19+MF11A01VRN-M115  - Рольганг на входе холодильника #1 привод роликов</v>
      </c>
      <c r="G296" s="28" t="s">
        <v>539</v>
      </c>
      <c r="H296" s="6" t="s">
        <v>528</v>
      </c>
      <c r="I296" s="3">
        <v>1</v>
      </c>
      <c r="J296" s="3"/>
      <c r="K296" s="6" t="s">
        <v>163</v>
      </c>
      <c r="L296" s="1"/>
    </row>
    <row r="297" spans="1:12" ht="105" x14ac:dyDescent="0.25">
      <c r="A297" s="6" t="s">
        <v>8</v>
      </c>
      <c r="B297" s="6" t="s">
        <v>95</v>
      </c>
      <c r="C297" s="13" t="s">
        <v>168</v>
      </c>
      <c r="D297" s="14"/>
      <c r="E297" s="2" t="s">
        <v>69</v>
      </c>
      <c r="F297" t="str">
        <f t="shared" si="4"/>
        <v>Шкаф =MA01E10+MCS12.A20+MF11A01VRN-M116  - Рольганг на входе холодильника #1 привод роликов</v>
      </c>
      <c r="G297" s="28" t="s">
        <v>540</v>
      </c>
      <c r="H297" s="6" t="s">
        <v>528</v>
      </c>
      <c r="I297" s="3">
        <v>1</v>
      </c>
      <c r="J297" s="3"/>
      <c r="K297" s="6" t="s">
        <v>163</v>
      </c>
      <c r="L297" s="1"/>
    </row>
    <row r="298" spans="1:12" ht="105" x14ac:dyDescent="0.25">
      <c r="A298" s="6" t="s">
        <v>8</v>
      </c>
      <c r="B298" s="6" t="s">
        <v>95</v>
      </c>
      <c r="C298" s="13" t="s">
        <v>168</v>
      </c>
      <c r="D298" s="14"/>
      <c r="E298" s="2" t="s">
        <v>69</v>
      </c>
      <c r="F298" t="str">
        <f t="shared" si="4"/>
        <v>Шкаф =MA01E10+MCS12.A21+MF11A01VRN-M117  - Рольганг на входе холодильника #1 привод роликов</v>
      </c>
      <c r="G298" s="28" t="s">
        <v>541</v>
      </c>
      <c r="H298" s="6" t="s">
        <v>528</v>
      </c>
      <c r="I298" s="3">
        <v>1</v>
      </c>
      <c r="J298" s="3"/>
      <c r="K298" s="6" t="s">
        <v>163</v>
      </c>
      <c r="L298" s="1"/>
    </row>
    <row r="299" spans="1:12" ht="105" x14ac:dyDescent="0.25">
      <c r="A299" s="6" t="s">
        <v>8</v>
      </c>
      <c r="B299" s="6" t="s">
        <v>95</v>
      </c>
      <c r="C299" s="13" t="s">
        <v>168</v>
      </c>
      <c r="D299" s="14"/>
      <c r="E299" s="2" t="s">
        <v>69</v>
      </c>
      <c r="F299" t="str">
        <f t="shared" si="4"/>
        <v>Шкаф =MA01E10+MCS12.A22+MF11A01VRN-M118  - Рольганг на входе холодильника #1 привод роликов</v>
      </c>
      <c r="G299" s="28" t="s">
        <v>542</v>
      </c>
      <c r="H299" s="6" t="s">
        <v>528</v>
      </c>
      <c r="I299" s="3">
        <v>1</v>
      </c>
      <c r="J299" s="3"/>
      <c r="K299" s="6" t="s">
        <v>164</v>
      </c>
      <c r="L299" s="1"/>
    </row>
    <row r="300" spans="1:12" ht="105" x14ac:dyDescent="0.25">
      <c r="A300" s="6" t="s">
        <v>8</v>
      </c>
      <c r="B300" s="6" t="s">
        <v>95</v>
      </c>
      <c r="C300" s="13" t="s">
        <v>168</v>
      </c>
      <c r="D300" s="14"/>
      <c r="E300" s="2" t="s">
        <v>69</v>
      </c>
      <c r="F300" t="str">
        <f t="shared" si="4"/>
        <v>Шкаф =MA01E10+MCS12.A23+MF11A01VRN-M119  - Рольганг на входе холодильника #1 привод роликов</v>
      </c>
      <c r="G300" s="28" t="s">
        <v>543</v>
      </c>
      <c r="H300" s="6" t="s">
        <v>528</v>
      </c>
      <c r="I300" s="3">
        <v>1</v>
      </c>
      <c r="J300" s="3"/>
      <c r="K300" s="6" t="s">
        <v>164</v>
      </c>
      <c r="L300" s="1"/>
    </row>
    <row r="301" spans="1:12" ht="105" x14ac:dyDescent="0.25">
      <c r="A301" s="6" t="s">
        <v>8</v>
      </c>
      <c r="B301" s="6" t="s">
        <v>95</v>
      </c>
      <c r="C301" s="13" t="s">
        <v>168</v>
      </c>
      <c r="D301" s="14"/>
      <c r="E301" s="2" t="s">
        <v>69</v>
      </c>
      <c r="F301" t="str">
        <f t="shared" si="4"/>
        <v>Шкаф =MA01E10+MCS12.A24+MF11A01VRN-M120  - Рольганг на входе холодильника #1 привод роликов</v>
      </c>
      <c r="G301" s="28" t="s">
        <v>544</v>
      </c>
      <c r="H301" s="6" t="s">
        <v>528</v>
      </c>
      <c r="I301" s="3">
        <v>1</v>
      </c>
      <c r="J301" s="3"/>
      <c r="K301" s="6" t="s">
        <v>164</v>
      </c>
      <c r="L301" s="1"/>
    </row>
    <row r="302" spans="1:12" ht="105" x14ac:dyDescent="0.25">
      <c r="A302" s="6" t="s">
        <v>8</v>
      </c>
      <c r="B302" s="6" t="s">
        <v>95</v>
      </c>
      <c r="C302" s="13" t="s">
        <v>168</v>
      </c>
      <c r="D302" s="14"/>
      <c r="E302" s="2" t="s">
        <v>69</v>
      </c>
      <c r="F302" t="str">
        <f t="shared" si="4"/>
        <v>Шкаф =MA01E10+MCS12.A25+MF11A01VRN-M121  - Рольганг на входе холодильника #1 привод роликов</v>
      </c>
      <c r="G302" s="28" t="s">
        <v>545</v>
      </c>
      <c r="H302" s="6" t="s">
        <v>528</v>
      </c>
      <c r="I302" s="3">
        <v>1</v>
      </c>
      <c r="J302" s="3"/>
      <c r="K302" s="6" t="s">
        <v>164</v>
      </c>
      <c r="L302" s="1"/>
    </row>
    <row r="303" spans="1:12" ht="105" x14ac:dyDescent="0.25">
      <c r="A303" s="6" t="s">
        <v>8</v>
      </c>
      <c r="B303" s="6" t="s">
        <v>95</v>
      </c>
      <c r="C303" s="13" t="s">
        <v>168</v>
      </c>
      <c r="D303" s="14"/>
      <c r="E303" s="2" t="s">
        <v>69</v>
      </c>
      <c r="F303" t="str">
        <f t="shared" si="4"/>
        <v>Шкаф =MA01E10+MCS12.A26+MF11A01VRN-M122  - Рольганг на входе холодильника #1 привод роликов</v>
      </c>
      <c r="G303" s="28" t="s">
        <v>546</v>
      </c>
      <c r="H303" s="6" t="s">
        <v>528</v>
      </c>
      <c r="I303" s="3">
        <v>1</v>
      </c>
      <c r="J303" s="3"/>
      <c r="K303" s="6" t="s">
        <v>165</v>
      </c>
      <c r="L303" s="1"/>
    </row>
    <row r="304" spans="1:12" ht="105" x14ac:dyDescent="0.25">
      <c r="A304" s="6" t="s">
        <v>8</v>
      </c>
      <c r="B304" s="6" t="s">
        <v>95</v>
      </c>
      <c r="C304" s="13" t="s">
        <v>168</v>
      </c>
      <c r="D304" s="14"/>
      <c r="E304" s="2" t="s">
        <v>69</v>
      </c>
      <c r="F304" t="str">
        <f t="shared" si="4"/>
        <v>Шкаф =MA01E10+MCS12.A27+MF11A01VRN-M123  - Рольганг на входе холодильника #1 привод роликов</v>
      </c>
      <c r="G304" s="28" t="s">
        <v>547</v>
      </c>
      <c r="H304" s="6" t="s">
        <v>528</v>
      </c>
      <c r="I304" s="3">
        <v>1</v>
      </c>
      <c r="J304" s="3"/>
      <c r="K304" s="6" t="s">
        <v>165</v>
      </c>
      <c r="L304" s="1"/>
    </row>
    <row r="305" spans="1:12" ht="105" x14ac:dyDescent="0.25">
      <c r="A305" s="6" t="s">
        <v>8</v>
      </c>
      <c r="B305" s="6" t="s">
        <v>95</v>
      </c>
      <c r="C305" s="13" t="s">
        <v>168</v>
      </c>
      <c r="D305" s="14"/>
      <c r="E305" s="2" t="s">
        <v>69</v>
      </c>
      <c r="F305" t="str">
        <f t="shared" si="4"/>
        <v>Шкаф =MA01E10+MCS12.A28+MF11A01VRN-M124  - Рольганг на входе холодильника #1 привод роликов</v>
      </c>
      <c r="G305" s="28" t="s">
        <v>548</v>
      </c>
      <c r="H305" s="6" t="s">
        <v>528</v>
      </c>
      <c r="I305" s="3">
        <v>1</v>
      </c>
      <c r="J305" s="3"/>
      <c r="K305" s="6" t="s">
        <v>165</v>
      </c>
      <c r="L305" s="1"/>
    </row>
    <row r="306" spans="1:12" ht="105" x14ac:dyDescent="0.25">
      <c r="A306" s="6" t="s">
        <v>8</v>
      </c>
      <c r="B306" s="6" t="s">
        <v>95</v>
      </c>
      <c r="C306" s="13" t="s">
        <v>168</v>
      </c>
      <c r="D306" s="14"/>
      <c r="E306" s="2" t="s">
        <v>69</v>
      </c>
      <c r="F306" t="str">
        <f t="shared" si="4"/>
        <v>Шкаф =MA01E10+MCS12.A29+MF11A01VRN-M125  - Рольганг на входе холодильника #1 привод роликов</v>
      </c>
      <c r="G306" s="28" t="s">
        <v>549</v>
      </c>
      <c r="H306" s="6" t="s">
        <v>528</v>
      </c>
      <c r="I306" s="3">
        <v>1</v>
      </c>
      <c r="J306" s="3"/>
      <c r="K306" s="6" t="s">
        <v>165</v>
      </c>
      <c r="L306" s="1"/>
    </row>
    <row r="307" spans="1:12" ht="105" x14ac:dyDescent="0.25">
      <c r="A307" s="6" t="s">
        <v>8</v>
      </c>
      <c r="B307" s="6" t="s">
        <v>95</v>
      </c>
      <c r="C307" s="13" t="s">
        <v>168</v>
      </c>
      <c r="D307" s="14"/>
      <c r="E307" s="2" t="s">
        <v>69</v>
      </c>
      <c r="F307" t="str">
        <f t="shared" si="4"/>
        <v>Шкаф =MA01E10+MCS12.A30+MF11A01VRN-M126  - Рольганг на входе холодильника #1 привод роликов</v>
      </c>
      <c r="G307" s="28" t="s">
        <v>550</v>
      </c>
      <c r="H307" s="6" t="s">
        <v>528</v>
      </c>
      <c r="I307" s="3">
        <v>1</v>
      </c>
      <c r="J307" s="3"/>
      <c r="K307" s="6" t="s">
        <v>166</v>
      </c>
      <c r="L307" s="1"/>
    </row>
    <row r="308" spans="1:12" ht="105" x14ac:dyDescent="0.25">
      <c r="A308" s="6" t="s">
        <v>8</v>
      </c>
      <c r="B308" s="6" t="s">
        <v>95</v>
      </c>
      <c r="C308" s="13" t="s">
        <v>168</v>
      </c>
      <c r="D308" s="14"/>
      <c r="E308" s="2" t="s">
        <v>69</v>
      </c>
      <c r="F308" t="str">
        <f t="shared" si="4"/>
        <v>Шкаф =MA01E10+MCS12.A31+MF11A01VRN-M127  - Рольганг на входе холодильника #1 привод роликов</v>
      </c>
      <c r="G308" s="28" t="s">
        <v>552</v>
      </c>
      <c r="H308" s="6" t="s">
        <v>528</v>
      </c>
      <c r="I308" s="3">
        <v>1</v>
      </c>
      <c r="J308" s="3"/>
      <c r="K308" s="6" t="s">
        <v>166</v>
      </c>
      <c r="L308" s="1"/>
    </row>
    <row r="309" spans="1:12" ht="105" x14ac:dyDescent="0.25">
      <c r="A309" s="6" t="s">
        <v>8</v>
      </c>
      <c r="B309" s="6" t="s">
        <v>95</v>
      </c>
      <c r="C309" s="13" t="s">
        <v>168</v>
      </c>
      <c r="D309" s="14"/>
      <c r="E309" s="2" t="s">
        <v>69</v>
      </c>
      <c r="F309" t="str">
        <f t="shared" si="4"/>
        <v>Шкаф =MA01E10+MCS12.A32+MF11A01VRN-M128  - Рольганг на входе холодильника #1 привод роликов</v>
      </c>
      <c r="G309" s="28" t="s">
        <v>553</v>
      </c>
      <c r="H309" s="6" t="s">
        <v>528</v>
      </c>
      <c r="I309" s="3">
        <v>1</v>
      </c>
      <c r="J309" s="3"/>
      <c r="K309" s="6" t="s">
        <v>166</v>
      </c>
      <c r="L309" s="1"/>
    </row>
    <row r="310" spans="1:12" ht="105" x14ac:dyDescent="0.25">
      <c r="A310" s="6" t="s">
        <v>8</v>
      </c>
      <c r="B310" s="6" t="s">
        <v>95</v>
      </c>
      <c r="C310" s="13" t="s">
        <v>168</v>
      </c>
      <c r="D310" s="14"/>
      <c r="E310" s="2" t="s">
        <v>69</v>
      </c>
      <c r="F310" t="str">
        <f t="shared" si="4"/>
        <v>Шкаф =MA01E10+MCS12.A33+MF11A01VRN-M129  - Рольганг на входе холодильника #1 привод роликов</v>
      </c>
      <c r="G310" s="28" t="s">
        <v>554</v>
      </c>
      <c r="H310" s="6" t="s">
        <v>528</v>
      </c>
      <c r="I310" s="3">
        <v>1</v>
      </c>
      <c r="J310" s="3"/>
      <c r="K310" s="6" t="s">
        <v>166</v>
      </c>
      <c r="L310" s="1"/>
    </row>
    <row r="311" spans="1:12" ht="105" x14ac:dyDescent="0.25">
      <c r="A311" s="6" t="s">
        <v>8</v>
      </c>
      <c r="B311" s="6" t="s">
        <v>95</v>
      </c>
      <c r="C311" s="13" t="s">
        <v>168</v>
      </c>
      <c r="D311" s="14"/>
      <c r="E311" s="2" t="s">
        <v>69</v>
      </c>
      <c r="F311" t="str">
        <f t="shared" si="4"/>
        <v>Шкаф =MA01E10+MCS12.A35  - Резервный ивертор 14 kW</v>
      </c>
      <c r="G311" s="28" t="s">
        <v>556</v>
      </c>
      <c r="H311" s="6" t="s">
        <v>555</v>
      </c>
      <c r="I311" s="3">
        <v>1</v>
      </c>
      <c r="J311" s="3"/>
      <c r="K311" s="6" t="s">
        <v>167</v>
      </c>
      <c r="L311" s="1"/>
    </row>
    <row r="312" spans="1:12" ht="105" x14ac:dyDescent="0.25">
      <c r="A312" s="6" t="s">
        <v>8</v>
      </c>
      <c r="B312" s="6" t="s">
        <v>95</v>
      </c>
      <c r="C312" s="13" t="s">
        <v>168</v>
      </c>
      <c r="D312" s="14"/>
      <c r="E312" s="2" t="s">
        <v>69</v>
      </c>
      <c r="F312" t="str">
        <f t="shared" si="4"/>
        <v>Шкаф =MA01E10+MCS12.A4+ME51B03RRN-M101  - Измерительный ролик на выходе ножниц привод нижнего ролика</v>
      </c>
      <c r="G312" s="28" t="s">
        <v>558</v>
      </c>
      <c r="H312" s="6" t="s">
        <v>557</v>
      </c>
      <c r="I312" s="3">
        <v>1</v>
      </c>
      <c r="J312" s="3"/>
      <c r="K312" s="6" t="s">
        <v>159</v>
      </c>
      <c r="L312" s="1"/>
    </row>
    <row r="313" spans="1:12" ht="105" x14ac:dyDescent="0.25">
      <c r="A313" s="6" t="s">
        <v>8</v>
      </c>
      <c r="B313" s="6" t="s">
        <v>95</v>
      </c>
      <c r="C313" s="13" t="s">
        <v>168</v>
      </c>
      <c r="D313" s="14"/>
      <c r="E313" s="2" t="s">
        <v>69</v>
      </c>
      <c r="F313" t="str">
        <f t="shared" si="4"/>
        <v>Шкаф =MA01E10+MCS12.A5+MF11A01VRN-M101  - Рольганг на входе холодильника #1 привод роликов</v>
      </c>
      <c r="G313" s="28" t="s">
        <v>559</v>
      </c>
      <c r="H313" s="6" t="s">
        <v>528</v>
      </c>
      <c r="I313" s="3">
        <v>1</v>
      </c>
      <c r="J313" s="3"/>
      <c r="K313" s="6" t="s">
        <v>159</v>
      </c>
      <c r="L313" s="1"/>
    </row>
    <row r="314" spans="1:12" ht="105" x14ac:dyDescent="0.25">
      <c r="A314" s="6" t="s">
        <v>8</v>
      </c>
      <c r="B314" s="6" t="s">
        <v>95</v>
      </c>
      <c r="C314" s="13" t="s">
        <v>168</v>
      </c>
      <c r="D314" s="14"/>
      <c r="E314" s="2" t="s">
        <v>69</v>
      </c>
      <c r="F314" t="str">
        <f t="shared" si="4"/>
        <v>Шкаф =MA01E10+MCS12.A6+MF11A01VRN-M102  - Рольганг на входе холодильника #1 привод роликов</v>
      </c>
      <c r="G314" s="28" t="s">
        <v>560</v>
      </c>
      <c r="H314" s="6" t="s">
        <v>528</v>
      </c>
      <c r="I314" s="3">
        <v>1</v>
      </c>
      <c r="J314" s="3"/>
      <c r="K314" s="6" t="s">
        <v>160</v>
      </c>
      <c r="L314" s="1"/>
    </row>
    <row r="315" spans="1:12" ht="105" x14ac:dyDescent="0.25">
      <c r="A315" s="6" t="s">
        <v>8</v>
      </c>
      <c r="B315" s="6" t="s">
        <v>95</v>
      </c>
      <c r="C315" s="13" t="s">
        <v>168</v>
      </c>
      <c r="D315" s="14"/>
      <c r="E315" s="2" t="s">
        <v>69</v>
      </c>
      <c r="F315" t="str">
        <f t="shared" si="4"/>
        <v>Шкаф =MA01E10+MCS12.A7+MF11A01VRN-M103  - Рольганг на входе холодильника #1 привод роликов</v>
      </c>
      <c r="G315" s="28" t="s">
        <v>561</v>
      </c>
      <c r="H315" s="6" t="s">
        <v>528</v>
      </c>
      <c r="I315" s="3">
        <v>1</v>
      </c>
      <c r="J315" s="3"/>
      <c r="K315" s="6" t="s">
        <v>160</v>
      </c>
      <c r="L315" s="1"/>
    </row>
    <row r="316" spans="1:12" ht="105" x14ac:dyDescent="0.25">
      <c r="A316" s="6" t="s">
        <v>8</v>
      </c>
      <c r="B316" s="6" t="s">
        <v>95</v>
      </c>
      <c r="C316" s="13" t="s">
        <v>168</v>
      </c>
      <c r="D316" s="14"/>
      <c r="E316" s="2" t="s">
        <v>69</v>
      </c>
      <c r="F316" t="str">
        <f t="shared" si="4"/>
        <v>Шкаф =MA01E10+MCS12.A8+MF11A01VRN-M104  - Рольганг на входе холодильника #1 привод роликов</v>
      </c>
      <c r="G316" s="28" t="s">
        <v>562</v>
      </c>
      <c r="H316" s="6" t="s">
        <v>528</v>
      </c>
      <c r="I316" s="3">
        <v>1</v>
      </c>
      <c r="J316" s="3"/>
      <c r="K316" s="6" t="s">
        <v>160</v>
      </c>
      <c r="L316" s="1"/>
    </row>
    <row r="317" spans="1:12" ht="105" x14ac:dyDescent="0.25">
      <c r="A317" s="6" t="s">
        <v>8</v>
      </c>
      <c r="B317" s="6" t="s">
        <v>95</v>
      </c>
      <c r="C317" s="13" t="s">
        <v>168</v>
      </c>
      <c r="D317" s="14"/>
      <c r="E317" s="2" t="s">
        <v>69</v>
      </c>
      <c r="F317" t="str">
        <f t="shared" si="4"/>
        <v>Шкаф =MA01E10+MCS12.A9+MF11A01VRN-M105  - Рольганг на входе холодильника #1 привод роликов</v>
      </c>
      <c r="G317" s="28" t="s">
        <v>563</v>
      </c>
      <c r="H317" s="6" t="s">
        <v>528</v>
      </c>
      <c r="I317" s="3">
        <v>1</v>
      </c>
      <c r="J317" s="3"/>
      <c r="K317" s="6" t="s">
        <v>160</v>
      </c>
      <c r="L317" s="1"/>
    </row>
    <row r="318" spans="1:12" ht="45" x14ac:dyDescent="0.25">
      <c r="A318" s="6" t="s">
        <v>139</v>
      </c>
      <c r="B318" s="6" t="s">
        <v>138</v>
      </c>
      <c r="C318" s="13" t="s">
        <v>168</v>
      </c>
      <c r="D318" s="14"/>
      <c r="E318" s="2" t="s">
        <v>136</v>
      </c>
      <c r="F318" t="str">
        <f t="shared" si="4"/>
        <v>Шкаф =MA01E10+MCS31.A10+MG81A32IMF-M101  - Листоукладчик #3 подъемник рольганга #1 (A10-U1)</v>
      </c>
      <c r="G318" s="28" t="s">
        <v>565</v>
      </c>
      <c r="H318" s="6" t="s">
        <v>564</v>
      </c>
      <c r="I318" s="3">
        <v>1</v>
      </c>
      <c r="J318" s="3"/>
      <c r="K318" s="13" t="s">
        <v>137</v>
      </c>
      <c r="L318" s="1"/>
    </row>
    <row r="319" spans="1:12" ht="45" x14ac:dyDescent="0.25">
      <c r="A319" s="6" t="s">
        <v>139</v>
      </c>
      <c r="B319" s="6" t="s">
        <v>138</v>
      </c>
      <c r="C319" s="13" t="s">
        <v>168</v>
      </c>
      <c r="D319" s="14"/>
      <c r="E319" s="2" t="s">
        <v>136</v>
      </c>
      <c r="F319" t="str">
        <f t="shared" si="4"/>
        <v>Шкаф =MA01E10+MCS31.A11+MG81A32IMF-M201  - Листоукладчик #3 подъемник рольганга #2 (A11-U1)</v>
      </c>
      <c r="G319" s="28" t="s">
        <v>567</v>
      </c>
      <c r="H319" s="6" t="s">
        <v>566</v>
      </c>
      <c r="I319" s="3">
        <v>1</v>
      </c>
      <c r="J319" s="3"/>
      <c r="K319" s="13" t="s">
        <v>137</v>
      </c>
      <c r="L319" s="1"/>
    </row>
    <row r="320" spans="1:12" ht="45" x14ac:dyDescent="0.25">
      <c r="A320" s="6" t="s">
        <v>139</v>
      </c>
      <c r="B320" s="6" t="s">
        <v>138</v>
      </c>
      <c r="C320" s="13" t="s">
        <v>168</v>
      </c>
      <c r="D320" s="14"/>
      <c r="E320" s="2" t="s">
        <v>136</v>
      </c>
      <c r="F320" t="str">
        <f t="shared" si="4"/>
        <v>Шкаф =MA01E10+MCS31.A2+MG81A31TOP-M101  - Холод. #3 с устро. Разгр. На листоук. #3 секция #1 - цепи шлеппера (A2-U1)</v>
      </c>
      <c r="G320" s="28" t="s">
        <v>569</v>
      </c>
      <c r="H320" s="6" t="s">
        <v>568</v>
      </c>
      <c r="I320" s="3">
        <v>1</v>
      </c>
      <c r="J320" s="3"/>
      <c r="K320" s="6" t="s">
        <v>137</v>
      </c>
      <c r="L320" s="1"/>
    </row>
    <row r="321" spans="1:12" ht="45" x14ac:dyDescent="0.25">
      <c r="A321" s="6" t="s">
        <v>139</v>
      </c>
      <c r="B321" s="6" t="s">
        <v>138</v>
      </c>
      <c r="C321" s="13" t="s">
        <v>168</v>
      </c>
      <c r="D321" s="14"/>
      <c r="E321" s="2" t="s">
        <v>136</v>
      </c>
      <c r="F321" t="str">
        <f t="shared" ref="F321:F384" si="5">_xlfn.CONCAT(G321," - ",H321)</f>
        <v>Шкаф =MA01E10+MCS31.A3+MG81A31TOP-M102  - Холод. #3 с устро. Разгр. На листоук. #3 секция #1 - входной подъемник (A3-U1)</v>
      </c>
      <c r="G321" s="28" t="s">
        <v>571</v>
      </c>
      <c r="H321" s="6" t="s">
        <v>570</v>
      </c>
      <c r="I321" s="3">
        <v>1</v>
      </c>
      <c r="J321" s="3"/>
      <c r="K321" s="6" t="s">
        <v>137</v>
      </c>
      <c r="L321" s="1"/>
    </row>
    <row r="322" spans="1:12" ht="45" x14ac:dyDescent="0.25">
      <c r="A322" s="6" t="s">
        <v>139</v>
      </c>
      <c r="B322" s="6" t="s">
        <v>138</v>
      </c>
      <c r="C322" s="13" t="s">
        <v>168</v>
      </c>
      <c r="D322" s="14"/>
      <c r="E322" s="2" t="s">
        <v>136</v>
      </c>
      <c r="F322" t="str">
        <f t="shared" si="5"/>
        <v>Шкаф =MA01E10+MCS31.A4+MG81A31TOP-M112  - Холод. #3 с устро. Разгр. На листоук. #3 секция #1 - выходной подъемник (A4-U1)</v>
      </c>
      <c r="G322" s="28" t="s">
        <v>573</v>
      </c>
      <c r="H322" s="6" t="s">
        <v>572</v>
      </c>
      <c r="I322" s="3">
        <v>1</v>
      </c>
      <c r="J322" s="3"/>
      <c r="K322" s="6" t="s">
        <v>137</v>
      </c>
      <c r="L322" s="1"/>
    </row>
    <row r="323" spans="1:12" ht="45" x14ac:dyDescent="0.25">
      <c r="A323" s="6" t="s">
        <v>139</v>
      </c>
      <c r="B323" s="6" t="s">
        <v>138</v>
      </c>
      <c r="C323" s="13" t="s">
        <v>168</v>
      </c>
      <c r="D323" s="14"/>
      <c r="E323" s="2" t="s">
        <v>136</v>
      </c>
      <c r="F323" t="str">
        <f t="shared" si="5"/>
        <v>Шкаф =MA01E10+MCS31.A6+MG81A31TOP-M201 - Холод. #3 с устро. Разгр. На листоук. #3 секция #2 - цепи шлеппера (A6-U1)</v>
      </c>
      <c r="G323" s="28" t="s">
        <v>574</v>
      </c>
      <c r="H323" s="6" t="s">
        <v>575</v>
      </c>
      <c r="I323" s="3">
        <v>1</v>
      </c>
      <c r="J323" s="3"/>
      <c r="K323" s="13" t="s">
        <v>137</v>
      </c>
      <c r="L323" s="1"/>
    </row>
    <row r="324" spans="1:12" ht="45" x14ac:dyDescent="0.25">
      <c r="A324" s="6" t="s">
        <v>139</v>
      </c>
      <c r="B324" s="6" t="s">
        <v>138</v>
      </c>
      <c r="C324" s="13" t="s">
        <v>168</v>
      </c>
      <c r="D324" s="14"/>
      <c r="E324" s="2" t="s">
        <v>136</v>
      </c>
      <c r="F324" t="str">
        <f t="shared" si="5"/>
        <v>Шкаф =MA01E10+MCS31.A7+MG81A31TOP-M202  - Холод. #3 с устро. Разгр. На листоук. #3 секция #2 - входной подъемник (A7-U1)</v>
      </c>
      <c r="G324" s="28" t="s">
        <v>577</v>
      </c>
      <c r="H324" s="6" t="s">
        <v>576</v>
      </c>
      <c r="I324" s="3">
        <v>1</v>
      </c>
      <c r="J324" s="3"/>
      <c r="K324" s="13" t="s">
        <v>137</v>
      </c>
      <c r="L324" s="1"/>
    </row>
    <row r="325" spans="1:12" ht="45" x14ac:dyDescent="0.25">
      <c r="A325" s="6" t="s">
        <v>139</v>
      </c>
      <c r="B325" s="6" t="s">
        <v>138</v>
      </c>
      <c r="C325" s="13" t="s">
        <v>168</v>
      </c>
      <c r="D325" s="14"/>
      <c r="E325" s="2" t="s">
        <v>136</v>
      </c>
      <c r="F325" t="str">
        <f t="shared" si="5"/>
        <v>Шкаф =MA01E10+MCS31.A8+MG81A31TOP-M212  - Холод. #3 с устро. Разгр. На листоук. #3 секция #2 - выходной подъемник (A8-U1)</v>
      </c>
      <c r="G325" s="28" t="s">
        <v>579</v>
      </c>
      <c r="H325" s="6" t="s">
        <v>578</v>
      </c>
      <c r="I325" s="3">
        <v>1</v>
      </c>
      <c r="J325" s="3"/>
      <c r="K325" s="13" t="s">
        <v>137</v>
      </c>
      <c r="L325" s="1"/>
    </row>
    <row r="326" spans="1:12" ht="45" x14ac:dyDescent="0.25">
      <c r="A326" s="6" t="s">
        <v>139</v>
      </c>
      <c r="B326" s="6" t="s">
        <v>138</v>
      </c>
      <c r="C326" s="13" t="s">
        <v>168</v>
      </c>
      <c r="D326" s="14"/>
      <c r="E326" s="2" t="s">
        <v>136</v>
      </c>
      <c r="F326" t="str">
        <f t="shared" si="5"/>
        <v>Шкаф =MA01E10+MCS31.A13 - Резервный инвертор 30 kW (A13-U1)</v>
      </c>
      <c r="G326" s="28" t="s">
        <v>580</v>
      </c>
      <c r="H326" s="6" t="s">
        <v>581</v>
      </c>
      <c r="I326" s="3">
        <v>1</v>
      </c>
      <c r="J326" s="3"/>
      <c r="K326" s="13" t="s">
        <v>137</v>
      </c>
      <c r="L326" s="1"/>
    </row>
    <row r="327" spans="1:12" ht="45" x14ac:dyDescent="0.25">
      <c r="A327" s="6" t="s">
        <v>8</v>
      </c>
      <c r="B327" s="6" t="s">
        <v>95</v>
      </c>
      <c r="C327" s="13" t="s">
        <v>168</v>
      </c>
      <c r="D327" s="9"/>
      <c r="E327" s="2" t="s">
        <v>72</v>
      </c>
      <c r="F327" t="str">
        <f t="shared" si="5"/>
        <v>Шкаф AF2  - Ролики ПЗУ.Нижний задающий ролик ПЗУ. Резерв холодный U5.</v>
      </c>
      <c r="G327" s="28" t="s">
        <v>525</v>
      </c>
      <c r="H327" s="6" t="s">
        <v>524</v>
      </c>
      <c r="I327" s="3">
        <v>1</v>
      </c>
      <c r="J327" s="3"/>
      <c r="K327" s="6" t="s">
        <v>73</v>
      </c>
      <c r="L327" s="1"/>
    </row>
    <row r="328" spans="1:12" ht="45" x14ac:dyDescent="0.25">
      <c r="A328" s="6" t="s">
        <v>8</v>
      </c>
      <c r="B328" s="6" t="s">
        <v>95</v>
      </c>
      <c r="C328" s="13" t="s">
        <v>168</v>
      </c>
      <c r="D328" s="9"/>
      <c r="E328" s="2" t="s">
        <v>72</v>
      </c>
      <c r="F328" t="str">
        <f t="shared" si="5"/>
        <v>Шкаф AF1  - Ролики ПЗУ.Верхний задающий ролик ПЗУ. Резерв горячий U6.</v>
      </c>
      <c r="G328" s="28" t="s">
        <v>522</v>
      </c>
      <c r="H328" s="6" t="s">
        <v>521</v>
      </c>
      <c r="I328" s="3">
        <v>1</v>
      </c>
      <c r="J328" s="3"/>
      <c r="K328" s="6" t="s">
        <v>73</v>
      </c>
      <c r="L328" s="1"/>
    </row>
    <row r="329" spans="1:12" ht="45" x14ac:dyDescent="0.25">
      <c r="A329" s="6" t="s">
        <v>8</v>
      </c>
      <c r="B329" s="6" t="s">
        <v>95</v>
      </c>
      <c r="C329" s="13" t="s">
        <v>168</v>
      </c>
      <c r="D329" s="14"/>
      <c r="E329" s="2" t="s">
        <v>69</v>
      </c>
      <c r="F329" t="str">
        <f t="shared" si="5"/>
        <v xml:space="preserve">Шкаф 64AS пр.64  - Рольганг 3-х роликовый </v>
      </c>
      <c r="G329" s="28" t="s">
        <v>760</v>
      </c>
      <c r="H329" s="6" t="s">
        <v>490</v>
      </c>
      <c r="I329" s="3">
        <v>1</v>
      </c>
      <c r="J329" s="3"/>
      <c r="K329" s="6" t="s">
        <v>71</v>
      </c>
      <c r="L329" s="1"/>
    </row>
    <row r="330" spans="1:12" ht="105" x14ac:dyDescent="0.25">
      <c r="A330" s="6" t="s">
        <v>8</v>
      </c>
      <c r="B330" s="6" t="s">
        <v>95</v>
      </c>
      <c r="C330" s="13" t="s">
        <v>168</v>
      </c>
      <c r="D330" s="14"/>
      <c r="E330" s="2" t="s">
        <v>69</v>
      </c>
      <c r="F330" t="str">
        <f t="shared" si="5"/>
        <v>Шкаф =MA01E10+MCS12.A2+ME51B01TRN-M101  - Тянущий ролик на входе ножниц привод верхнего ролика</v>
      </c>
      <c r="G330" s="28" t="s">
        <v>583</v>
      </c>
      <c r="H330" s="6" t="s">
        <v>582</v>
      </c>
      <c r="I330" s="3">
        <v>1</v>
      </c>
      <c r="J330" s="3"/>
      <c r="K330" s="6" t="s">
        <v>159</v>
      </c>
      <c r="L330" s="1"/>
    </row>
    <row r="331" spans="1:12" ht="105" x14ac:dyDescent="0.25">
      <c r="A331" s="6" t="s">
        <v>8</v>
      </c>
      <c r="B331" s="6" t="s">
        <v>95</v>
      </c>
      <c r="C331" s="13" t="s">
        <v>168</v>
      </c>
      <c r="D331" s="14"/>
      <c r="E331" s="2" t="s">
        <v>69</v>
      </c>
      <c r="F331" t="str">
        <f t="shared" si="5"/>
        <v>Шкаф =MA01E10+MCS12.A34  - Резервный ивертор 40 kW</v>
      </c>
      <c r="G331" s="28" t="s">
        <v>585</v>
      </c>
      <c r="H331" s="6" t="s">
        <v>584</v>
      </c>
      <c r="I331" s="3">
        <v>1</v>
      </c>
      <c r="J331" s="3"/>
      <c r="K331" s="6" t="s">
        <v>167</v>
      </c>
      <c r="L331" s="1"/>
    </row>
    <row r="332" spans="1:12" ht="105" x14ac:dyDescent="0.25">
      <c r="A332" s="6" t="s">
        <v>8</v>
      </c>
      <c r="B332" s="6" t="s">
        <v>95</v>
      </c>
      <c r="C332" s="13" t="s">
        <v>168</v>
      </c>
      <c r="D332" s="14"/>
      <c r="E332" s="2" t="s">
        <v>69</v>
      </c>
      <c r="F332" t="str">
        <f t="shared" si="5"/>
        <v>Шкаф =MA01E10+MCS12.A3+ME51B01TRN-M201  - Тянущий ролик на входе ножниц привод нижнего ролика</v>
      </c>
      <c r="G332" s="28" t="s">
        <v>587</v>
      </c>
      <c r="H332" s="6" t="s">
        <v>586</v>
      </c>
      <c r="I332" s="3">
        <v>1</v>
      </c>
      <c r="J332" s="3"/>
      <c r="K332" s="6" t="s">
        <v>159</v>
      </c>
      <c r="L332" s="1"/>
    </row>
    <row r="333" spans="1:12" ht="45" x14ac:dyDescent="0.25">
      <c r="A333" s="6" t="s">
        <v>8</v>
      </c>
      <c r="B333" s="6" t="s">
        <v>95</v>
      </c>
      <c r="C333" s="13" t="s">
        <v>168</v>
      </c>
      <c r="D333" s="14"/>
      <c r="E333" s="2" t="s">
        <v>69</v>
      </c>
      <c r="F333" t="str">
        <f t="shared" si="5"/>
        <v>Шкаф +МЕ1 пр.59  - Рольганг отводящий</v>
      </c>
      <c r="G333" s="28" t="s">
        <v>588</v>
      </c>
      <c r="H333" s="6" t="s">
        <v>863</v>
      </c>
      <c r="I333" s="3">
        <v>1</v>
      </c>
      <c r="J333" s="3"/>
      <c r="K333" s="6" t="s">
        <v>96</v>
      </c>
      <c r="L333" s="1"/>
    </row>
    <row r="334" spans="1:12" ht="45" x14ac:dyDescent="0.25">
      <c r="A334" s="6" t="s">
        <v>8</v>
      </c>
      <c r="B334" s="6" t="s">
        <v>95</v>
      </c>
      <c r="C334" s="13" t="s">
        <v>168</v>
      </c>
      <c r="D334" s="14"/>
      <c r="E334" s="2" t="s">
        <v>69</v>
      </c>
      <c r="F334" t="str">
        <f t="shared" si="5"/>
        <v>Шкаф +МЕ1 пр.60  - Рольганг отводящий</v>
      </c>
      <c r="G334" s="28" t="s">
        <v>589</v>
      </c>
      <c r="H334" s="6" t="s">
        <v>863</v>
      </c>
      <c r="I334" s="3">
        <v>1</v>
      </c>
      <c r="J334" s="3"/>
      <c r="K334" s="6" t="s">
        <v>96</v>
      </c>
      <c r="L334" s="1"/>
    </row>
    <row r="335" spans="1:12" ht="45" x14ac:dyDescent="0.25">
      <c r="A335" s="6" t="s">
        <v>8</v>
      </c>
      <c r="B335" s="6" t="s">
        <v>95</v>
      </c>
      <c r="C335" s="13" t="s">
        <v>168</v>
      </c>
      <c r="D335" s="14"/>
      <c r="E335" s="2" t="s">
        <v>69</v>
      </c>
      <c r="F335" t="str">
        <f t="shared" si="5"/>
        <v>Шкаф +МЕ2  пр.63  - Рольганг отводящий</v>
      </c>
      <c r="G335" s="28" t="s">
        <v>590</v>
      </c>
      <c r="H335" s="6" t="s">
        <v>863</v>
      </c>
      <c r="I335" s="3">
        <v>1</v>
      </c>
      <c r="J335" s="3"/>
      <c r="K335" s="6" t="s">
        <v>97</v>
      </c>
      <c r="L335" s="1"/>
    </row>
    <row r="336" spans="1:12" ht="45" x14ac:dyDescent="0.25">
      <c r="A336" s="6" t="s">
        <v>8</v>
      </c>
      <c r="B336" s="6" t="s">
        <v>95</v>
      </c>
      <c r="C336" s="13" t="s">
        <v>168</v>
      </c>
      <c r="D336" s="14"/>
      <c r="E336" s="2" t="s">
        <v>69</v>
      </c>
      <c r="F336" t="str">
        <f t="shared" si="5"/>
        <v>Шкаф +МЕ2 рез.пр.59, 60, 63, 64   - Резерв рольганга отводящего</v>
      </c>
      <c r="G336" s="28" t="s">
        <v>761</v>
      </c>
      <c r="H336" s="6" t="s">
        <v>862</v>
      </c>
      <c r="I336" s="3">
        <v>1</v>
      </c>
      <c r="J336" s="3"/>
      <c r="K336" s="6" t="s">
        <v>97</v>
      </c>
      <c r="L336" s="1"/>
    </row>
    <row r="337" spans="1:12" ht="45" x14ac:dyDescent="0.25">
      <c r="A337" s="6" t="s">
        <v>139</v>
      </c>
      <c r="B337" s="6" t="s">
        <v>152</v>
      </c>
      <c r="C337" s="13" t="s">
        <v>168</v>
      </c>
      <c r="D337" s="14"/>
      <c r="E337" s="2" t="s">
        <v>140</v>
      </c>
      <c r="F337" t="str">
        <f t="shared" si="5"/>
        <v xml:space="preserve"> - </v>
      </c>
      <c r="G337" s="28"/>
      <c r="H337" s="13" t="s">
        <v>223</v>
      </c>
      <c r="I337" s="2">
        <v>5</v>
      </c>
      <c r="J337" s="3"/>
      <c r="K337" s="14" t="s">
        <v>70</v>
      </c>
      <c r="L337" s="1"/>
    </row>
    <row r="338" spans="1:12" ht="45" x14ac:dyDescent="0.25">
      <c r="A338" s="6" t="s">
        <v>139</v>
      </c>
      <c r="B338" s="6" t="s">
        <v>152</v>
      </c>
      <c r="C338" s="13" t="s">
        <v>168</v>
      </c>
      <c r="D338" s="14"/>
      <c r="E338" s="2" t="s">
        <v>140</v>
      </c>
      <c r="F338" t="str">
        <f t="shared" si="5"/>
        <v xml:space="preserve"> - </v>
      </c>
      <c r="G338" s="28"/>
      <c r="H338" s="13" t="s">
        <v>223</v>
      </c>
      <c r="I338" s="2">
        <v>5</v>
      </c>
      <c r="J338" s="3"/>
      <c r="K338" s="14" t="s">
        <v>70</v>
      </c>
      <c r="L338" s="1"/>
    </row>
    <row r="339" spans="1:12" ht="60" customHeight="1" x14ac:dyDescent="0.25">
      <c r="A339" s="6" t="s">
        <v>139</v>
      </c>
      <c r="B339" s="6" t="s">
        <v>152</v>
      </c>
      <c r="C339" s="13" t="s">
        <v>168</v>
      </c>
      <c r="D339" s="14"/>
      <c r="E339" s="2" t="s">
        <v>140</v>
      </c>
      <c r="F339" t="str">
        <f t="shared" si="5"/>
        <v xml:space="preserve"> - </v>
      </c>
      <c r="G339" s="28"/>
      <c r="H339" s="13" t="s">
        <v>223</v>
      </c>
      <c r="I339" s="2">
        <v>5</v>
      </c>
      <c r="J339" s="3"/>
      <c r="K339" s="14" t="s">
        <v>70</v>
      </c>
      <c r="L339" s="1"/>
    </row>
    <row r="340" spans="1:12" ht="60" customHeight="1" x14ac:dyDescent="0.25">
      <c r="A340" s="6" t="s">
        <v>139</v>
      </c>
      <c r="B340" s="6" t="s">
        <v>152</v>
      </c>
      <c r="C340" s="13" t="s">
        <v>168</v>
      </c>
      <c r="D340" s="14"/>
      <c r="E340" s="2" t="s">
        <v>140</v>
      </c>
      <c r="F340" t="str">
        <f t="shared" si="5"/>
        <v xml:space="preserve"> - </v>
      </c>
      <c r="G340" s="28"/>
      <c r="H340" s="13" t="s">
        <v>223</v>
      </c>
      <c r="I340" s="2">
        <v>5</v>
      </c>
      <c r="J340" s="3"/>
      <c r="K340" s="14" t="s">
        <v>70</v>
      </c>
      <c r="L340" s="1"/>
    </row>
    <row r="341" spans="1:12" ht="60" customHeight="1" x14ac:dyDescent="0.25">
      <c r="A341" s="6" t="s">
        <v>139</v>
      </c>
      <c r="B341" s="6" t="s">
        <v>152</v>
      </c>
      <c r="C341" s="13" t="s">
        <v>168</v>
      </c>
      <c r="D341" s="14"/>
      <c r="E341" s="2" t="s">
        <v>140</v>
      </c>
      <c r="F341" t="str">
        <f t="shared" si="5"/>
        <v xml:space="preserve"> - </v>
      </c>
      <c r="G341" s="28"/>
      <c r="H341" s="13" t="s">
        <v>223</v>
      </c>
      <c r="I341" s="2">
        <v>5</v>
      </c>
      <c r="J341" s="3"/>
      <c r="K341" s="14" t="s">
        <v>70</v>
      </c>
      <c r="L341" s="1"/>
    </row>
    <row r="342" spans="1:12" ht="60" customHeight="1" x14ac:dyDescent="0.25">
      <c r="A342" s="6" t="s">
        <v>139</v>
      </c>
      <c r="B342" s="6" t="s">
        <v>152</v>
      </c>
      <c r="C342" s="13" t="s">
        <v>168</v>
      </c>
      <c r="D342" s="14"/>
      <c r="E342" s="2" t="s">
        <v>140</v>
      </c>
      <c r="F342" t="str">
        <f t="shared" si="5"/>
        <v xml:space="preserve"> - </v>
      </c>
      <c r="G342" s="28"/>
      <c r="H342" s="13" t="s">
        <v>223</v>
      </c>
      <c r="I342" s="2">
        <v>5</v>
      </c>
      <c r="J342" s="3"/>
      <c r="K342" s="14" t="s">
        <v>70</v>
      </c>
      <c r="L342" s="1"/>
    </row>
    <row r="343" spans="1:12" ht="60" customHeight="1" x14ac:dyDescent="0.25">
      <c r="A343" s="6" t="s">
        <v>139</v>
      </c>
      <c r="B343" s="6" t="s">
        <v>152</v>
      </c>
      <c r="C343" s="13" t="s">
        <v>168</v>
      </c>
      <c r="D343" s="14"/>
      <c r="E343" s="2" t="s">
        <v>140</v>
      </c>
      <c r="F343" t="str">
        <f t="shared" si="5"/>
        <v xml:space="preserve"> - </v>
      </c>
      <c r="G343" s="28"/>
      <c r="H343" s="13" t="s">
        <v>223</v>
      </c>
      <c r="I343" s="2">
        <v>5</v>
      </c>
      <c r="J343" s="3"/>
      <c r="K343" s="14" t="s">
        <v>70</v>
      </c>
      <c r="L343" s="1"/>
    </row>
    <row r="344" spans="1:12" ht="45" x14ac:dyDescent="0.25">
      <c r="A344" s="6" t="s">
        <v>139</v>
      </c>
      <c r="B344" s="6" t="s">
        <v>138</v>
      </c>
      <c r="C344" s="13" t="s">
        <v>168</v>
      </c>
      <c r="D344" s="14"/>
      <c r="E344" s="2" t="s">
        <v>136</v>
      </c>
      <c r="F344" t="str">
        <f t="shared" si="5"/>
        <v xml:space="preserve">(A1-U1) - Выпрямитель1 </v>
      </c>
      <c r="G344" s="28" t="s">
        <v>592</v>
      </c>
      <c r="H344" s="6" t="s">
        <v>591</v>
      </c>
      <c r="I344" s="3">
        <v>1</v>
      </c>
      <c r="J344" s="3"/>
      <c r="K344" s="6" t="s">
        <v>137</v>
      </c>
      <c r="L344" s="1"/>
    </row>
    <row r="345" spans="1:12" ht="45" x14ac:dyDescent="0.25">
      <c r="A345" s="6" t="s">
        <v>139</v>
      </c>
      <c r="B345" s="6" t="s">
        <v>138</v>
      </c>
      <c r="C345" s="13" t="s">
        <v>168</v>
      </c>
      <c r="D345" s="14"/>
      <c r="E345" s="2" t="s">
        <v>136</v>
      </c>
      <c r="F345" t="str">
        <f t="shared" si="5"/>
        <v xml:space="preserve">(A1-U2) - Выпрямитель2 </v>
      </c>
      <c r="G345" s="28" t="s">
        <v>594</v>
      </c>
      <c r="H345" s="6" t="s">
        <v>593</v>
      </c>
      <c r="I345" s="3">
        <v>1</v>
      </c>
      <c r="J345" s="3"/>
      <c r="K345" s="6" t="s">
        <v>137</v>
      </c>
      <c r="L345" s="1"/>
    </row>
    <row r="346" spans="1:12" ht="45" x14ac:dyDescent="0.25">
      <c r="A346" s="6" t="s">
        <v>8</v>
      </c>
      <c r="B346" s="6" t="s">
        <v>95</v>
      </c>
      <c r="C346" s="13" t="s">
        <v>168</v>
      </c>
      <c r="D346" s="9"/>
      <c r="E346" s="2" t="s">
        <v>69</v>
      </c>
      <c r="F346" t="str">
        <f t="shared" si="5"/>
        <v>Шкаф =MA01E10+MCS12.A1  - Выпрямитель 1. Устройство выпрямления U1</v>
      </c>
      <c r="G346" s="28" t="s">
        <v>596</v>
      </c>
      <c r="H346" s="6" t="s">
        <v>595</v>
      </c>
      <c r="I346" s="3">
        <v>1</v>
      </c>
      <c r="J346" s="3"/>
      <c r="K346" s="6" t="s">
        <v>153</v>
      </c>
      <c r="L346" s="1"/>
    </row>
    <row r="347" spans="1:12" ht="30" x14ac:dyDescent="0.25">
      <c r="A347" s="6" t="s">
        <v>8</v>
      </c>
      <c r="B347" s="6" t="s">
        <v>95</v>
      </c>
      <c r="C347" s="13" t="s">
        <v>168</v>
      </c>
      <c r="D347" s="9"/>
      <c r="E347" s="2" t="s">
        <v>69</v>
      </c>
      <c r="F347" t="str">
        <f t="shared" si="5"/>
        <v>Шкаф =MA01E10+MCS12.A1  - Выпрямитель 1. Устройство выпрямления U1</v>
      </c>
      <c r="G347" s="28" t="s">
        <v>596</v>
      </c>
      <c r="H347" s="6" t="s">
        <v>595</v>
      </c>
      <c r="I347" s="3"/>
      <c r="J347" s="3"/>
      <c r="K347" s="6" t="s">
        <v>154</v>
      </c>
      <c r="L347" s="1"/>
    </row>
    <row r="348" spans="1:12" ht="30" x14ac:dyDescent="0.25">
      <c r="A348" s="6" t="s">
        <v>8</v>
      </c>
      <c r="B348" s="6" t="s">
        <v>95</v>
      </c>
      <c r="C348" s="13" t="s">
        <v>168</v>
      </c>
      <c r="D348" s="9"/>
      <c r="E348" s="2" t="s">
        <v>69</v>
      </c>
      <c r="F348" t="str">
        <f t="shared" si="5"/>
        <v>Шкаф =MA01E10+MCS12.A1  - Выпрямитель 1. Устройство выпрямления U1</v>
      </c>
      <c r="G348" s="28" t="s">
        <v>596</v>
      </c>
      <c r="H348" s="6" t="s">
        <v>595</v>
      </c>
      <c r="I348" s="3"/>
      <c r="J348" s="3"/>
      <c r="K348" s="13" t="s">
        <v>155</v>
      </c>
      <c r="L348" s="1"/>
    </row>
    <row r="349" spans="1:12" ht="45" x14ac:dyDescent="0.25">
      <c r="A349" s="6" t="s">
        <v>8</v>
      </c>
      <c r="B349" s="6" t="s">
        <v>95</v>
      </c>
      <c r="C349" s="13" t="s">
        <v>168</v>
      </c>
      <c r="D349" s="9"/>
      <c r="E349" s="2" t="s">
        <v>69</v>
      </c>
      <c r="F349" t="str">
        <f t="shared" si="5"/>
        <v>Шкаф =MA01E10+MCS12.A1  - Выпрямитель 2. Устройство выпрямления U2</v>
      </c>
      <c r="G349" s="28" t="s">
        <v>596</v>
      </c>
      <c r="H349" s="6" t="s">
        <v>598</v>
      </c>
      <c r="I349" s="3">
        <v>1</v>
      </c>
      <c r="J349" s="3"/>
      <c r="K349" s="6" t="s">
        <v>156</v>
      </c>
      <c r="L349" s="1"/>
    </row>
    <row r="350" spans="1:12" ht="30" x14ac:dyDescent="0.25">
      <c r="A350" s="6" t="s">
        <v>8</v>
      </c>
      <c r="B350" s="6" t="s">
        <v>95</v>
      </c>
      <c r="C350" s="13" t="s">
        <v>168</v>
      </c>
      <c r="D350" s="9"/>
      <c r="E350" s="2" t="s">
        <v>69</v>
      </c>
      <c r="F350" t="str">
        <f t="shared" si="5"/>
        <v>Шкаф =MA01E10+MCS12.A1  - Выпрямитель 2. Устройство выпрямления U2</v>
      </c>
      <c r="G350" s="28" t="s">
        <v>596</v>
      </c>
      <c r="H350" s="6" t="s">
        <v>598</v>
      </c>
      <c r="I350" s="3"/>
      <c r="J350" s="3"/>
      <c r="K350" s="6" t="s">
        <v>157</v>
      </c>
      <c r="L350" s="1"/>
    </row>
    <row r="351" spans="1:12" ht="30" x14ac:dyDescent="0.25">
      <c r="A351" s="6" t="s">
        <v>8</v>
      </c>
      <c r="B351" s="6" t="s">
        <v>95</v>
      </c>
      <c r="C351" s="13" t="s">
        <v>168</v>
      </c>
      <c r="D351" s="9"/>
      <c r="E351" s="2" t="s">
        <v>69</v>
      </c>
      <c r="F351" t="str">
        <f t="shared" si="5"/>
        <v>Шкаф =MA01E10+MCS12.A1  - Выпрямитель 2. Устройство выпрямления U2</v>
      </c>
      <c r="G351" s="28" t="s">
        <v>596</v>
      </c>
      <c r="H351" s="6" t="s">
        <v>598</v>
      </c>
      <c r="I351" s="3"/>
      <c r="J351" s="3"/>
      <c r="K351" s="13" t="s">
        <v>158</v>
      </c>
      <c r="L351" s="1"/>
    </row>
    <row r="352" spans="1:12" x14ac:dyDescent="0.25">
      <c r="A352" s="7" t="s">
        <v>8</v>
      </c>
      <c r="B352" s="7" t="s">
        <v>130</v>
      </c>
      <c r="C352" s="8" t="s">
        <v>105</v>
      </c>
      <c r="D352" s="17" t="s">
        <v>106</v>
      </c>
      <c r="E352" s="5" t="s">
        <v>104</v>
      </c>
      <c r="F352" t="str">
        <f t="shared" si="5"/>
        <v xml:space="preserve">7 КПУ AV(500-440) - Возбудитель </v>
      </c>
      <c r="G352" s="27" t="s">
        <v>778</v>
      </c>
      <c r="H352" s="6" t="s">
        <v>599</v>
      </c>
      <c r="I352" s="3">
        <v>1</v>
      </c>
      <c r="J352" s="3">
        <v>144107178</v>
      </c>
      <c r="K352" s="8"/>
      <c r="L352" s="1"/>
    </row>
    <row r="353" spans="1:12" x14ac:dyDescent="0.25">
      <c r="A353" s="7" t="s">
        <v>8</v>
      </c>
      <c r="B353" s="7" t="s">
        <v>130</v>
      </c>
      <c r="C353" s="8" t="s">
        <v>105</v>
      </c>
      <c r="D353" s="17" t="s">
        <v>106</v>
      </c>
      <c r="E353" s="5" t="s">
        <v>104</v>
      </c>
      <c r="F353" t="str">
        <f t="shared" si="5"/>
        <v>8 КПУ AV(500-440) - Возбудитель</v>
      </c>
      <c r="G353" s="27" t="s">
        <v>779</v>
      </c>
      <c r="H353" s="6" t="s">
        <v>438</v>
      </c>
      <c r="I353" s="3">
        <v>1</v>
      </c>
      <c r="J353" s="3">
        <v>144107179</v>
      </c>
      <c r="K353" s="8"/>
      <c r="L353" s="1"/>
    </row>
    <row r="354" spans="1:12" x14ac:dyDescent="0.25">
      <c r="A354" s="7" t="s">
        <v>8</v>
      </c>
      <c r="B354" s="7" t="s">
        <v>130</v>
      </c>
      <c r="C354" s="8" t="s">
        <v>105</v>
      </c>
      <c r="D354" s="17" t="s">
        <v>106</v>
      </c>
      <c r="E354" s="5" t="s">
        <v>104</v>
      </c>
      <c r="F354" t="str">
        <f t="shared" si="5"/>
        <v xml:space="preserve">9 КПУ AV(500-440) - Возбудитель </v>
      </c>
      <c r="G354" s="27" t="s">
        <v>780</v>
      </c>
      <c r="H354" s="6" t="s">
        <v>599</v>
      </c>
      <c r="I354" s="3">
        <v>1</v>
      </c>
      <c r="J354" s="3">
        <v>144107180</v>
      </c>
      <c r="K354" s="8"/>
      <c r="L354" s="1"/>
    </row>
    <row r="355" spans="1:12" x14ac:dyDescent="0.25">
      <c r="A355" s="7" t="s">
        <v>8</v>
      </c>
      <c r="B355" s="7" t="s">
        <v>130</v>
      </c>
      <c r="C355" s="8" t="s">
        <v>105</v>
      </c>
      <c r="D355" s="17" t="s">
        <v>106</v>
      </c>
      <c r="E355" s="5" t="s">
        <v>104</v>
      </c>
      <c r="F355" t="str">
        <f t="shared" si="5"/>
        <v xml:space="preserve">10 КПУ AV(500-440) - Возбудитель </v>
      </c>
      <c r="G355" s="27" t="s">
        <v>781</v>
      </c>
      <c r="H355" s="6" t="s">
        <v>599</v>
      </c>
      <c r="I355" s="3">
        <v>1</v>
      </c>
      <c r="J355" s="3">
        <v>144107181</v>
      </c>
      <c r="K355" s="8"/>
      <c r="L355" s="1"/>
    </row>
    <row r="356" spans="1:12" x14ac:dyDescent="0.25">
      <c r="A356" s="7" t="s">
        <v>8</v>
      </c>
      <c r="B356" s="7" t="s">
        <v>130</v>
      </c>
      <c r="C356" s="8" t="s">
        <v>105</v>
      </c>
      <c r="D356" s="17" t="s">
        <v>106</v>
      </c>
      <c r="E356" s="5" t="s">
        <v>104</v>
      </c>
      <c r="F356" t="str">
        <f t="shared" si="5"/>
        <v xml:space="preserve">11 КПУ AV(500-440) - Возбудитель </v>
      </c>
      <c r="G356" s="27" t="s">
        <v>782</v>
      </c>
      <c r="H356" s="6" t="s">
        <v>599</v>
      </c>
      <c r="I356" s="3">
        <v>1</v>
      </c>
      <c r="J356" s="3">
        <v>144107182</v>
      </c>
      <c r="K356" s="8"/>
      <c r="L356" s="1"/>
    </row>
    <row r="357" spans="1:12" x14ac:dyDescent="0.25">
      <c r="A357" s="7" t="s">
        <v>8</v>
      </c>
      <c r="B357" s="7" t="s">
        <v>130</v>
      </c>
      <c r="C357" s="8" t="s">
        <v>105</v>
      </c>
      <c r="D357" s="17" t="s">
        <v>106</v>
      </c>
      <c r="E357" s="5" t="s">
        <v>104</v>
      </c>
      <c r="F357" t="str">
        <f t="shared" si="5"/>
        <v>12 КПУ AV(500-440) - Возбудитель</v>
      </c>
      <c r="G357" s="27" t="s">
        <v>783</v>
      </c>
      <c r="H357" s="6" t="s">
        <v>438</v>
      </c>
      <c r="I357" s="3">
        <v>1</v>
      </c>
      <c r="J357" s="3">
        <v>144107183</v>
      </c>
      <c r="K357" s="8"/>
      <c r="L357" s="1"/>
    </row>
    <row r="358" spans="1:12" x14ac:dyDescent="0.25">
      <c r="A358" s="7" t="s">
        <v>8</v>
      </c>
      <c r="B358" s="7" t="s">
        <v>130</v>
      </c>
      <c r="C358" s="8" t="s">
        <v>105</v>
      </c>
      <c r="D358" s="17" t="s">
        <v>106</v>
      </c>
      <c r="E358" s="5" t="s">
        <v>104</v>
      </c>
      <c r="F358" t="str">
        <f t="shared" si="5"/>
        <v xml:space="preserve">14 КПУ резерв AV (500-440) - Возбудитель </v>
      </c>
      <c r="G358" s="27" t="s">
        <v>784</v>
      </c>
      <c r="H358" s="6" t="s">
        <v>599</v>
      </c>
      <c r="I358" s="3">
        <v>1</v>
      </c>
      <c r="J358" s="5">
        <v>144205441</v>
      </c>
      <c r="K358" s="8"/>
      <c r="L358" s="1"/>
    </row>
    <row r="359" spans="1:12" x14ac:dyDescent="0.25">
      <c r="A359" s="7" t="s">
        <v>8</v>
      </c>
      <c r="B359" s="7" t="s">
        <v>130</v>
      </c>
      <c r="C359" s="8" t="s">
        <v>0</v>
      </c>
      <c r="D359" s="8"/>
      <c r="E359" s="5" t="s">
        <v>127</v>
      </c>
      <c r="F359" t="str">
        <f t="shared" si="5"/>
        <v xml:space="preserve">пр.350 AV(500-220) - Конвейер №1 </v>
      </c>
      <c r="G359" s="27" t="s">
        <v>785</v>
      </c>
      <c r="H359" s="6" t="s">
        <v>600</v>
      </c>
      <c r="I359" s="3">
        <v>1</v>
      </c>
      <c r="J359" s="3">
        <v>144105504</v>
      </c>
      <c r="K359" s="8"/>
      <c r="L359" s="1"/>
    </row>
    <row r="360" spans="1:12" x14ac:dyDescent="0.25">
      <c r="A360" s="7" t="s">
        <v>8</v>
      </c>
      <c r="B360" s="7" t="s">
        <v>9</v>
      </c>
      <c r="C360" s="8" t="s">
        <v>0</v>
      </c>
      <c r="D360" s="8" t="s">
        <v>224</v>
      </c>
      <c r="E360" s="5" t="s">
        <v>2</v>
      </c>
      <c r="F360" t="str">
        <f t="shared" si="5"/>
        <v xml:space="preserve">пр.2147 AV-1(100-220) - Сталкиватель слябов </v>
      </c>
      <c r="G360" s="27" t="s">
        <v>786</v>
      </c>
      <c r="H360" s="6" t="s">
        <v>601</v>
      </c>
      <c r="I360" s="4">
        <v>1</v>
      </c>
      <c r="J360" s="3">
        <v>144106984</v>
      </c>
      <c r="K360" s="8" t="s">
        <v>1</v>
      </c>
      <c r="L360" s="1"/>
    </row>
    <row r="361" spans="1:12" x14ac:dyDescent="0.25">
      <c r="A361" s="7" t="s">
        <v>8</v>
      </c>
      <c r="B361" s="7" t="s">
        <v>9</v>
      </c>
      <c r="C361" s="8" t="s">
        <v>0</v>
      </c>
      <c r="D361" s="8" t="s">
        <v>224</v>
      </c>
      <c r="E361" s="5" t="s">
        <v>2</v>
      </c>
      <c r="F361" t="str">
        <f t="shared" si="5"/>
        <v xml:space="preserve">пр.2147 AV-2(100-220) - Сталкиватель слябов </v>
      </c>
      <c r="G361" s="27" t="s">
        <v>787</v>
      </c>
      <c r="H361" s="6" t="s">
        <v>601</v>
      </c>
      <c r="I361" s="4">
        <v>1</v>
      </c>
      <c r="J361" s="3">
        <v>144106985</v>
      </c>
      <c r="K361" s="8" t="s">
        <v>1</v>
      </c>
      <c r="L361" s="1"/>
    </row>
    <row r="362" spans="1:12" x14ac:dyDescent="0.25">
      <c r="A362" s="7" t="s">
        <v>8</v>
      </c>
      <c r="B362" s="7" t="s">
        <v>9</v>
      </c>
      <c r="C362" s="8" t="s">
        <v>0</v>
      </c>
      <c r="D362" s="8" t="s">
        <v>224</v>
      </c>
      <c r="E362" s="5" t="s">
        <v>2</v>
      </c>
      <c r="F362" t="str">
        <f t="shared" si="5"/>
        <v xml:space="preserve">пр.2150 AV-1(100-220) - Сталкиватель слябов </v>
      </c>
      <c r="G362" s="27" t="s">
        <v>788</v>
      </c>
      <c r="H362" s="6" t="s">
        <v>601</v>
      </c>
      <c r="I362" s="4">
        <v>1</v>
      </c>
      <c r="J362" s="3">
        <v>144106986</v>
      </c>
      <c r="K362" s="8" t="s">
        <v>1</v>
      </c>
      <c r="L362" s="1"/>
    </row>
    <row r="363" spans="1:12" x14ac:dyDescent="0.25">
      <c r="A363" s="7" t="s">
        <v>8</v>
      </c>
      <c r="B363" s="7" t="s">
        <v>9</v>
      </c>
      <c r="C363" s="8" t="s">
        <v>0</v>
      </c>
      <c r="D363" s="8" t="s">
        <v>224</v>
      </c>
      <c r="E363" s="5" t="s">
        <v>2</v>
      </c>
      <c r="F363" t="str">
        <f t="shared" si="5"/>
        <v xml:space="preserve">пр.2150 AV-2(100-220) - Сталкиватель слябов </v>
      </c>
      <c r="G363" s="27" t="s">
        <v>789</v>
      </c>
      <c r="H363" s="6" t="s">
        <v>601</v>
      </c>
      <c r="I363" s="4">
        <v>1</v>
      </c>
      <c r="J363" s="3">
        <v>144106987</v>
      </c>
      <c r="K363" s="8" t="s">
        <v>1</v>
      </c>
      <c r="L363" s="1"/>
    </row>
    <row r="364" spans="1:12" x14ac:dyDescent="0.25">
      <c r="A364" s="7" t="s">
        <v>8</v>
      </c>
      <c r="B364" s="7" t="s">
        <v>9</v>
      </c>
      <c r="C364" s="8" t="s">
        <v>0</v>
      </c>
      <c r="D364" s="8" t="s">
        <v>225</v>
      </c>
      <c r="E364" s="5" t="s">
        <v>4</v>
      </c>
      <c r="F364" t="str">
        <f t="shared" si="5"/>
        <v xml:space="preserve">пр.415 AV(100-440) - Сталкиватель слябов </v>
      </c>
      <c r="G364" s="27" t="s">
        <v>790</v>
      </c>
      <c r="H364" s="6" t="s">
        <v>601</v>
      </c>
      <c r="I364" s="4">
        <v>1</v>
      </c>
      <c r="J364" s="3">
        <v>144101744</v>
      </c>
      <c r="K364" s="8" t="s">
        <v>3</v>
      </c>
      <c r="L364" s="1"/>
    </row>
    <row r="365" spans="1:12" x14ac:dyDescent="0.25">
      <c r="A365" s="7" t="s">
        <v>8</v>
      </c>
      <c r="B365" s="7" t="s">
        <v>95</v>
      </c>
      <c r="C365" s="8" t="s">
        <v>0</v>
      </c>
      <c r="D365" s="8" t="s">
        <v>226</v>
      </c>
      <c r="E365" s="5" t="s">
        <v>69</v>
      </c>
      <c r="F365" t="str">
        <f t="shared" si="5"/>
        <v xml:space="preserve">пр.7Р AV(320-460) - Рольганг резервный </v>
      </c>
      <c r="G365" s="27" t="s">
        <v>791</v>
      </c>
      <c r="H365" s="6" t="s">
        <v>602</v>
      </c>
      <c r="I365" s="3">
        <v>1</v>
      </c>
      <c r="J365" s="3">
        <v>144100811</v>
      </c>
      <c r="K365" s="8" t="s">
        <v>79</v>
      </c>
      <c r="L365" s="1"/>
    </row>
    <row r="366" spans="1:12" x14ac:dyDescent="0.25">
      <c r="A366" s="7" t="s">
        <v>8</v>
      </c>
      <c r="B366" s="7" t="s">
        <v>95</v>
      </c>
      <c r="C366" s="8" t="s">
        <v>0</v>
      </c>
      <c r="D366" s="8" t="s">
        <v>227</v>
      </c>
      <c r="E366" s="5" t="s">
        <v>21</v>
      </c>
      <c r="F366" t="str">
        <f t="shared" si="5"/>
        <v xml:space="preserve">пр.2244 AV(500-220) - Станинные ролики перед черновой клетью </v>
      </c>
      <c r="G366" s="27" t="s">
        <v>792</v>
      </c>
      <c r="H366" s="6" t="s">
        <v>603</v>
      </c>
      <c r="I366" s="3">
        <v>1</v>
      </c>
      <c r="J366" s="3">
        <v>144307078</v>
      </c>
      <c r="K366" s="8" t="s">
        <v>44</v>
      </c>
      <c r="L366" s="1"/>
    </row>
    <row r="367" spans="1:12" x14ac:dyDescent="0.25">
      <c r="A367" s="7" t="s">
        <v>8</v>
      </c>
      <c r="B367" s="7" t="s">
        <v>95</v>
      </c>
      <c r="C367" s="8" t="s">
        <v>0</v>
      </c>
      <c r="D367" s="8" t="s">
        <v>227</v>
      </c>
      <c r="E367" s="5" t="s">
        <v>21</v>
      </c>
      <c r="F367" t="str">
        <f t="shared" si="5"/>
        <v>пр.2251 AV(500-220) - Станинные ролики за ченовой клетью</v>
      </c>
      <c r="G367" s="27" t="s">
        <v>793</v>
      </c>
      <c r="H367" s="6" t="s">
        <v>604</v>
      </c>
      <c r="I367" s="3">
        <v>1</v>
      </c>
      <c r="J367" s="3">
        <v>144307077</v>
      </c>
      <c r="K367" s="8" t="s">
        <v>44</v>
      </c>
      <c r="L367" s="1"/>
    </row>
    <row r="368" spans="1:12" x14ac:dyDescent="0.25">
      <c r="A368" s="7" t="s">
        <v>8</v>
      </c>
      <c r="B368" s="7" t="s">
        <v>95</v>
      </c>
      <c r="C368" s="8" t="s">
        <v>0</v>
      </c>
      <c r="D368" s="8" t="s">
        <v>228</v>
      </c>
      <c r="E368" s="5" t="s">
        <v>69</v>
      </c>
      <c r="F368" t="str">
        <f t="shared" si="5"/>
        <v xml:space="preserve">пр.69 AV(500-440) - Рольганг отводящий </v>
      </c>
      <c r="G368" s="27" t="s">
        <v>794</v>
      </c>
      <c r="H368" s="6" t="s">
        <v>478</v>
      </c>
      <c r="I368" s="3">
        <v>1</v>
      </c>
      <c r="J368" s="3">
        <v>144100820</v>
      </c>
      <c r="K368" s="8" t="s">
        <v>78</v>
      </c>
      <c r="L368" s="1"/>
    </row>
    <row r="369" spans="1:12" x14ac:dyDescent="0.25">
      <c r="A369" s="7" t="s">
        <v>8</v>
      </c>
      <c r="B369" s="7" t="s">
        <v>130</v>
      </c>
      <c r="C369" s="8" t="s">
        <v>0</v>
      </c>
      <c r="D369" s="17" t="s">
        <v>228</v>
      </c>
      <c r="E369" s="5" t="s">
        <v>104</v>
      </c>
      <c r="F369" t="str">
        <f t="shared" si="5"/>
        <v xml:space="preserve">пр.305-А AV(500-440) - Нажимное устройство 1 клети </v>
      </c>
      <c r="G369" s="27" t="s">
        <v>795</v>
      </c>
      <c r="H369" s="6" t="s">
        <v>605</v>
      </c>
      <c r="I369" s="3">
        <v>1</v>
      </c>
      <c r="J369" s="5"/>
      <c r="K369" s="8" t="s">
        <v>107</v>
      </c>
      <c r="L369" s="1"/>
    </row>
    <row r="370" spans="1:12" x14ac:dyDescent="0.25">
      <c r="A370" s="7" t="s">
        <v>8</v>
      </c>
      <c r="B370" s="7" t="s">
        <v>130</v>
      </c>
      <c r="C370" s="8" t="s">
        <v>0</v>
      </c>
      <c r="D370" s="17" t="s">
        <v>228</v>
      </c>
      <c r="E370" s="5" t="s">
        <v>104</v>
      </c>
      <c r="F370" t="str">
        <f t="shared" si="5"/>
        <v xml:space="preserve">пр.305-Б AV(500-440) - Нажимное устройство 1 клети </v>
      </c>
      <c r="G370" s="27" t="s">
        <v>796</v>
      </c>
      <c r="H370" s="6" t="s">
        <v>605</v>
      </c>
      <c r="I370" s="3">
        <v>1</v>
      </c>
      <c r="J370" s="5"/>
      <c r="K370" s="8" t="s">
        <v>107</v>
      </c>
      <c r="L370" s="1"/>
    </row>
    <row r="371" spans="1:12" x14ac:dyDescent="0.25">
      <c r="A371" s="7" t="s">
        <v>8</v>
      </c>
      <c r="B371" s="7" t="s">
        <v>130</v>
      </c>
      <c r="C371" s="8" t="s">
        <v>0</v>
      </c>
      <c r="D371" s="17" t="s">
        <v>228</v>
      </c>
      <c r="E371" s="5" t="s">
        <v>104</v>
      </c>
      <c r="F371" t="str">
        <f t="shared" si="5"/>
        <v xml:space="preserve">пр.306-А AV(500-440) - Нажимное устройство 2 клети </v>
      </c>
      <c r="G371" s="27" t="s">
        <v>797</v>
      </c>
      <c r="H371" s="6" t="s">
        <v>606</v>
      </c>
      <c r="I371" s="3">
        <v>1</v>
      </c>
      <c r="J371" s="5"/>
      <c r="K371" s="8" t="s">
        <v>107</v>
      </c>
      <c r="L371" s="1"/>
    </row>
    <row r="372" spans="1:12" x14ac:dyDescent="0.25">
      <c r="A372" s="7" t="s">
        <v>8</v>
      </c>
      <c r="B372" s="7" t="s">
        <v>130</v>
      </c>
      <c r="C372" s="8" t="s">
        <v>0</v>
      </c>
      <c r="D372" s="17" t="s">
        <v>228</v>
      </c>
      <c r="E372" s="5" t="s">
        <v>104</v>
      </c>
      <c r="F372" t="str">
        <f t="shared" si="5"/>
        <v xml:space="preserve">пр.306-Б AV(500-440) - Нажимное устройство 2 клети </v>
      </c>
      <c r="G372" s="27" t="s">
        <v>798</v>
      </c>
      <c r="H372" s="6" t="s">
        <v>606</v>
      </c>
      <c r="I372" s="3">
        <v>1</v>
      </c>
      <c r="J372" s="5"/>
      <c r="K372" s="8" t="s">
        <v>107</v>
      </c>
      <c r="L372" s="1"/>
    </row>
    <row r="373" spans="1:12" x14ac:dyDescent="0.25">
      <c r="A373" s="7" t="s">
        <v>8</v>
      </c>
      <c r="B373" s="7" t="s">
        <v>130</v>
      </c>
      <c r="C373" s="8" t="s">
        <v>0</v>
      </c>
      <c r="D373" s="17" t="s">
        <v>228</v>
      </c>
      <c r="E373" s="5" t="s">
        <v>104</v>
      </c>
      <c r="F373" t="str">
        <f t="shared" si="5"/>
        <v xml:space="preserve">пр.307-А AV(500-440) - Нажимное устройство 3 клети </v>
      </c>
      <c r="G373" s="27" t="s">
        <v>799</v>
      </c>
      <c r="H373" s="6" t="s">
        <v>607</v>
      </c>
      <c r="I373" s="3">
        <v>1</v>
      </c>
      <c r="J373" s="5"/>
      <c r="K373" s="8" t="s">
        <v>107</v>
      </c>
      <c r="L373" s="1"/>
    </row>
    <row r="374" spans="1:12" x14ac:dyDescent="0.25">
      <c r="A374" s="7" t="s">
        <v>8</v>
      </c>
      <c r="B374" s="7" t="s">
        <v>130</v>
      </c>
      <c r="C374" s="8" t="s">
        <v>0</v>
      </c>
      <c r="D374" s="17" t="s">
        <v>228</v>
      </c>
      <c r="E374" s="5" t="s">
        <v>104</v>
      </c>
      <c r="F374" t="str">
        <f t="shared" si="5"/>
        <v xml:space="preserve">пр.307-Б AV(500-440) - Нажимное устройство 3 клети </v>
      </c>
      <c r="G374" s="27" t="s">
        <v>800</v>
      </c>
      <c r="H374" s="6" t="s">
        <v>607</v>
      </c>
      <c r="I374" s="3">
        <v>1</v>
      </c>
      <c r="J374" s="5"/>
      <c r="K374" s="8" t="s">
        <v>107</v>
      </c>
      <c r="L374" s="1"/>
    </row>
    <row r="375" spans="1:12" x14ac:dyDescent="0.25">
      <c r="A375" s="7" t="s">
        <v>8</v>
      </c>
      <c r="B375" s="7" t="s">
        <v>130</v>
      </c>
      <c r="C375" s="8" t="s">
        <v>0</v>
      </c>
      <c r="D375" s="17" t="s">
        <v>228</v>
      </c>
      <c r="E375" s="5" t="s">
        <v>104</v>
      </c>
      <c r="F375" t="str">
        <f t="shared" si="5"/>
        <v xml:space="preserve">пр.308-А AV(500-440) - Нажимное устройство 4 клети </v>
      </c>
      <c r="G375" s="27" t="s">
        <v>801</v>
      </c>
      <c r="H375" s="6" t="s">
        <v>608</v>
      </c>
      <c r="I375" s="3">
        <v>1</v>
      </c>
      <c r="J375" s="5"/>
      <c r="K375" s="8" t="s">
        <v>107</v>
      </c>
      <c r="L375" s="1"/>
    </row>
    <row r="376" spans="1:12" x14ac:dyDescent="0.25">
      <c r="A376" s="7" t="s">
        <v>8</v>
      </c>
      <c r="B376" s="7" t="s">
        <v>130</v>
      </c>
      <c r="C376" s="8" t="s">
        <v>0</v>
      </c>
      <c r="D376" s="17" t="s">
        <v>228</v>
      </c>
      <c r="E376" s="5" t="s">
        <v>104</v>
      </c>
      <c r="F376" t="str">
        <f t="shared" si="5"/>
        <v xml:space="preserve">пр.308-Б AV(500-440) - Нажимное устройство 4 клети </v>
      </c>
      <c r="G376" s="27" t="s">
        <v>802</v>
      </c>
      <c r="H376" s="6" t="s">
        <v>608</v>
      </c>
      <c r="I376" s="3">
        <v>1</v>
      </c>
      <c r="J376" s="5"/>
      <c r="K376" s="8" t="s">
        <v>107</v>
      </c>
      <c r="L376" s="1"/>
    </row>
    <row r="377" spans="1:12" x14ac:dyDescent="0.25">
      <c r="A377" s="7" t="s">
        <v>8</v>
      </c>
      <c r="B377" s="7" t="s">
        <v>130</v>
      </c>
      <c r="C377" s="8" t="s">
        <v>0</v>
      </c>
      <c r="D377" s="17" t="s">
        <v>228</v>
      </c>
      <c r="E377" s="5" t="s">
        <v>104</v>
      </c>
      <c r="F377" t="str">
        <f t="shared" si="5"/>
        <v xml:space="preserve">пр.309-А AV(500-440) - Нажимное устройство 5 клети </v>
      </c>
      <c r="G377" s="27" t="s">
        <v>803</v>
      </c>
      <c r="H377" s="6" t="s">
        <v>609</v>
      </c>
      <c r="I377" s="3">
        <v>1</v>
      </c>
      <c r="J377" s="5"/>
      <c r="K377" s="8" t="s">
        <v>107</v>
      </c>
      <c r="L377" s="1"/>
    </row>
    <row r="378" spans="1:12" x14ac:dyDescent="0.25">
      <c r="A378" s="7" t="s">
        <v>8</v>
      </c>
      <c r="B378" s="7" t="s">
        <v>130</v>
      </c>
      <c r="C378" s="8" t="s">
        <v>0</v>
      </c>
      <c r="D378" s="17" t="s">
        <v>228</v>
      </c>
      <c r="E378" s="5" t="s">
        <v>104</v>
      </c>
      <c r="F378" t="str">
        <f t="shared" si="5"/>
        <v xml:space="preserve">пр.309-Б AV(500-440) - Нажимное устройство 5 клети </v>
      </c>
      <c r="G378" s="27" t="s">
        <v>804</v>
      </c>
      <c r="H378" s="6" t="s">
        <v>609</v>
      </c>
      <c r="I378" s="3">
        <v>1</v>
      </c>
      <c r="J378" s="5"/>
      <c r="K378" s="8" t="s">
        <v>107</v>
      </c>
      <c r="L378" s="1"/>
    </row>
    <row r="379" spans="1:12" x14ac:dyDescent="0.25">
      <c r="A379" s="7" t="s">
        <v>8</v>
      </c>
      <c r="B379" s="7" t="s">
        <v>130</v>
      </c>
      <c r="C379" s="8" t="s">
        <v>0</v>
      </c>
      <c r="D379" s="17" t="s">
        <v>228</v>
      </c>
      <c r="E379" s="5" t="s">
        <v>104</v>
      </c>
      <c r="F379" t="str">
        <f t="shared" si="5"/>
        <v xml:space="preserve">пр.310-А AV(500-440) - Нажимное устройство 6 клети </v>
      </c>
      <c r="G379" s="27" t="s">
        <v>805</v>
      </c>
      <c r="H379" s="6" t="s">
        <v>610</v>
      </c>
      <c r="I379" s="3">
        <v>1</v>
      </c>
      <c r="J379" s="5"/>
      <c r="K379" s="8" t="s">
        <v>107</v>
      </c>
      <c r="L379" s="1"/>
    </row>
    <row r="380" spans="1:12" x14ac:dyDescent="0.25">
      <c r="A380" s="7" t="s">
        <v>8</v>
      </c>
      <c r="B380" s="7" t="s">
        <v>130</v>
      </c>
      <c r="C380" s="8" t="s">
        <v>0</v>
      </c>
      <c r="D380" s="17" t="s">
        <v>228</v>
      </c>
      <c r="E380" s="5" t="s">
        <v>104</v>
      </c>
      <c r="F380" t="str">
        <f t="shared" si="5"/>
        <v xml:space="preserve">пр.310-Б AV(500-440) - Нажимное устройство 6 клети </v>
      </c>
      <c r="G380" s="27" t="s">
        <v>806</v>
      </c>
      <c r="H380" s="6" t="s">
        <v>610</v>
      </c>
      <c r="I380" s="3">
        <v>1</v>
      </c>
      <c r="J380" s="5"/>
      <c r="K380" s="8" t="s">
        <v>107</v>
      </c>
      <c r="L380" s="1"/>
    </row>
    <row r="381" spans="1:12" x14ac:dyDescent="0.25">
      <c r="A381" s="7" t="s">
        <v>8</v>
      </c>
      <c r="B381" s="7" t="s">
        <v>130</v>
      </c>
      <c r="C381" s="8" t="s">
        <v>0</v>
      </c>
      <c r="D381" s="17" t="s">
        <v>228</v>
      </c>
      <c r="E381" s="5" t="s">
        <v>69</v>
      </c>
      <c r="F381" t="str">
        <f t="shared" si="5"/>
        <v xml:space="preserve">пр.298 AV (500-440) - Рольганг </v>
      </c>
      <c r="G381" s="27" t="s">
        <v>807</v>
      </c>
      <c r="H381" s="6" t="s">
        <v>408</v>
      </c>
      <c r="I381" s="3">
        <v>1</v>
      </c>
      <c r="J381" s="3">
        <v>144203034</v>
      </c>
      <c r="K381" s="8" t="s">
        <v>78</v>
      </c>
      <c r="L381" s="1"/>
    </row>
    <row r="382" spans="1:12" x14ac:dyDescent="0.25">
      <c r="A382" s="7" t="s">
        <v>8</v>
      </c>
      <c r="B382" s="7" t="s">
        <v>130</v>
      </c>
      <c r="C382" s="8" t="s">
        <v>0</v>
      </c>
      <c r="D382" s="8" t="s">
        <v>228</v>
      </c>
      <c r="E382" s="5" t="s">
        <v>122</v>
      </c>
      <c r="F382" t="str">
        <f t="shared" si="5"/>
        <v xml:space="preserve">пр.839 AV(500-440) - Тянущие ролики моталки №3 </v>
      </c>
      <c r="G382" s="27" t="s">
        <v>808</v>
      </c>
      <c r="H382" s="6" t="s">
        <v>611</v>
      </c>
      <c r="I382" s="3">
        <v>1</v>
      </c>
      <c r="J382" s="3">
        <v>144100911</v>
      </c>
      <c r="K382" s="8">
        <v>1</v>
      </c>
      <c r="L382" s="1"/>
    </row>
    <row r="383" spans="1:12" x14ac:dyDescent="0.25">
      <c r="A383" s="7" t="s">
        <v>8</v>
      </c>
      <c r="B383" s="7" t="s">
        <v>130</v>
      </c>
      <c r="C383" s="8" t="s">
        <v>0</v>
      </c>
      <c r="D383" s="8" t="s">
        <v>228</v>
      </c>
      <c r="E383" s="5" t="s">
        <v>122</v>
      </c>
      <c r="F383" t="str">
        <f t="shared" si="5"/>
        <v xml:space="preserve">пр.840 AV(500-440) - Тянущие ролики моталки №3 </v>
      </c>
      <c r="G383" s="27" t="s">
        <v>809</v>
      </c>
      <c r="H383" s="6" t="s">
        <v>611</v>
      </c>
      <c r="I383" s="3">
        <v>1</v>
      </c>
      <c r="J383" s="3"/>
      <c r="K383" s="8">
        <v>1</v>
      </c>
      <c r="L383" s="1"/>
    </row>
    <row r="384" spans="1:12" x14ac:dyDescent="0.25">
      <c r="A384" s="7" t="s">
        <v>8</v>
      </c>
      <c r="B384" s="7" t="s">
        <v>130</v>
      </c>
      <c r="C384" s="8" t="s">
        <v>0</v>
      </c>
      <c r="D384" s="8" t="s">
        <v>228</v>
      </c>
      <c r="E384" s="5" t="s">
        <v>122</v>
      </c>
      <c r="F384" t="str">
        <f t="shared" si="5"/>
        <v xml:space="preserve">пр.859 AV(500-440) - Тянущие ролики моталки №4 </v>
      </c>
      <c r="G384" s="27" t="s">
        <v>810</v>
      </c>
      <c r="H384" s="6" t="s">
        <v>612</v>
      </c>
      <c r="I384" s="3">
        <v>1</v>
      </c>
      <c r="J384" s="3">
        <v>144105504</v>
      </c>
      <c r="K384" s="8">
        <v>1</v>
      </c>
      <c r="L384" s="1"/>
    </row>
    <row r="385" spans="1:12" x14ac:dyDescent="0.25">
      <c r="A385" s="7" t="s">
        <v>8</v>
      </c>
      <c r="B385" s="7" t="s">
        <v>130</v>
      </c>
      <c r="C385" s="8" t="s">
        <v>0</v>
      </c>
      <c r="D385" s="8" t="s">
        <v>228</v>
      </c>
      <c r="E385" s="5" t="s">
        <v>122</v>
      </c>
      <c r="F385" t="str">
        <f t="shared" ref="F385:F448" si="6">_xlfn.CONCAT(G385," - ",H385)</f>
        <v xml:space="preserve">пр.860 AV(500-440) - Тянущие ролики моталки №4 </v>
      </c>
      <c r="G385" s="27" t="s">
        <v>811</v>
      </c>
      <c r="H385" s="6" t="s">
        <v>612</v>
      </c>
      <c r="I385" s="3">
        <v>1</v>
      </c>
      <c r="J385" s="3"/>
      <c r="K385" s="8">
        <v>1</v>
      </c>
      <c r="L385" s="1"/>
    </row>
    <row r="386" spans="1:12" x14ac:dyDescent="0.25">
      <c r="A386" s="7" t="s">
        <v>8</v>
      </c>
      <c r="B386" s="7" t="s">
        <v>130</v>
      </c>
      <c r="C386" s="8" t="s">
        <v>0</v>
      </c>
      <c r="D386" s="8" t="s">
        <v>228</v>
      </c>
      <c r="E386" s="5" t="s">
        <v>127</v>
      </c>
      <c r="F386" t="str">
        <f t="shared" si="6"/>
        <v xml:space="preserve">пр.351 AV(500-440) - Конвейер №2 </v>
      </c>
      <c r="G386" s="27" t="s">
        <v>812</v>
      </c>
      <c r="H386" s="6" t="s">
        <v>613</v>
      </c>
      <c r="I386" s="3">
        <v>1</v>
      </c>
      <c r="J386" s="3">
        <v>144100907</v>
      </c>
      <c r="K386" s="8" t="s">
        <v>78</v>
      </c>
      <c r="L386" s="1"/>
    </row>
    <row r="387" spans="1:12" x14ac:dyDescent="0.25">
      <c r="A387" s="7" t="s">
        <v>8</v>
      </c>
      <c r="B387" s="7" t="s">
        <v>130</v>
      </c>
      <c r="C387" s="8" t="s">
        <v>0</v>
      </c>
      <c r="D387" s="8" t="s">
        <v>228</v>
      </c>
      <c r="E387" s="5" t="s">
        <v>127</v>
      </c>
      <c r="F387" t="str">
        <f t="shared" si="6"/>
        <v xml:space="preserve">пр.352 AV(500-440) - Подъемно-поворотный стол </v>
      </c>
      <c r="G387" s="27" t="s">
        <v>813</v>
      </c>
      <c r="H387" s="6" t="s">
        <v>614</v>
      </c>
      <c r="I387" s="3">
        <v>1</v>
      </c>
      <c r="J387" s="3">
        <v>144100906</v>
      </c>
      <c r="K387" s="8" t="s">
        <v>78</v>
      </c>
      <c r="L387" s="1"/>
    </row>
    <row r="388" spans="1:12" x14ac:dyDescent="0.25">
      <c r="A388" s="7" t="s">
        <v>8</v>
      </c>
      <c r="B388" s="7" t="s">
        <v>9</v>
      </c>
      <c r="C388" s="8" t="s">
        <v>0</v>
      </c>
      <c r="D388" s="8" t="s">
        <v>229</v>
      </c>
      <c r="E388" s="5" t="s">
        <v>2</v>
      </c>
      <c r="F388" t="str">
        <f t="shared" si="6"/>
        <v>пр.2156 AV-1(800-220) - Толкатель печи № 1 2ряд  (яч.4)</v>
      </c>
      <c r="G388" s="27" t="s">
        <v>814</v>
      </c>
      <c r="H388" s="6" t="s">
        <v>615</v>
      </c>
      <c r="I388" s="4">
        <v>1</v>
      </c>
      <c r="J388" s="3">
        <v>144307070</v>
      </c>
      <c r="K388" s="8" t="s">
        <v>5</v>
      </c>
      <c r="L388" s="1"/>
    </row>
    <row r="389" spans="1:12" x14ac:dyDescent="0.25">
      <c r="A389" s="7" t="s">
        <v>8</v>
      </c>
      <c r="B389" s="7" t="s">
        <v>9</v>
      </c>
      <c r="C389" s="8" t="s">
        <v>0</v>
      </c>
      <c r="D389" s="8" t="s">
        <v>229</v>
      </c>
      <c r="E389" s="5" t="s">
        <v>2</v>
      </c>
      <c r="F389" t="str">
        <f t="shared" si="6"/>
        <v>пр.2156 AV-2(800-220) - Толкатель печи № 1 1ряд  (яч.31)</v>
      </c>
      <c r="G389" s="27" t="s">
        <v>815</v>
      </c>
      <c r="H389" s="6" t="s">
        <v>616</v>
      </c>
      <c r="I389" s="4">
        <v>1</v>
      </c>
      <c r="J389" s="3">
        <v>144307071</v>
      </c>
      <c r="K389" s="8" t="s">
        <v>5</v>
      </c>
      <c r="L389" s="1"/>
    </row>
    <row r="390" spans="1:12" x14ac:dyDescent="0.25">
      <c r="A390" s="7" t="s">
        <v>8</v>
      </c>
      <c r="B390" s="7" t="s">
        <v>9</v>
      </c>
      <c r="C390" s="8" t="s">
        <v>0</v>
      </c>
      <c r="D390" s="8" t="s">
        <v>229</v>
      </c>
      <c r="E390" s="5" t="s">
        <v>4</v>
      </c>
      <c r="F390" t="str">
        <f t="shared" si="6"/>
        <v>пр.2160 AV-2(800-220) - Толкатель печи № 2 3 ряд  (яч.14)</v>
      </c>
      <c r="G390" s="27" t="s">
        <v>816</v>
      </c>
      <c r="H390" s="6" t="s">
        <v>617</v>
      </c>
      <c r="I390" s="4">
        <v>1</v>
      </c>
      <c r="J390" s="3">
        <v>144307068</v>
      </c>
      <c r="K390" s="8" t="s">
        <v>6</v>
      </c>
      <c r="L390" s="1"/>
    </row>
    <row r="391" spans="1:12" x14ac:dyDescent="0.25">
      <c r="A391" s="7" t="s">
        <v>8</v>
      </c>
      <c r="B391" s="7" t="s">
        <v>9</v>
      </c>
      <c r="C391" s="8" t="s">
        <v>0</v>
      </c>
      <c r="D391" s="8" t="s">
        <v>229</v>
      </c>
      <c r="E391" s="5" t="s">
        <v>4</v>
      </c>
      <c r="F391" t="str">
        <f t="shared" si="6"/>
        <v>пр.2160 AV-1(800-220) - Толкатель печи № 2 4 ряд  (яч.23)</v>
      </c>
      <c r="G391" s="27" t="s">
        <v>817</v>
      </c>
      <c r="H391" s="6" t="s">
        <v>618</v>
      </c>
      <c r="I391" s="4">
        <v>1</v>
      </c>
      <c r="J391" s="3">
        <v>144307069</v>
      </c>
      <c r="K391" s="8" t="s">
        <v>6</v>
      </c>
      <c r="L391" s="1"/>
    </row>
    <row r="392" spans="1:12" x14ac:dyDescent="0.25">
      <c r="A392" s="7" t="s">
        <v>8</v>
      </c>
      <c r="B392" s="7" t="s">
        <v>9</v>
      </c>
      <c r="C392" s="8" t="s">
        <v>0</v>
      </c>
      <c r="D392" s="8" t="s">
        <v>229</v>
      </c>
      <c r="E392" s="5" t="s">
        <v>4</v>
      </c>
      <c r="F392" t="str">
        <f t="shared" si="6"/>
        <v>пр.2164 AV-2(800-220) - Толкатель печи № 3 5 ряд  (яч.26)</v>
      </c>
      <c r="G392" s="27" t="s">
        <v>818</v>
      </c>
      <c r="H392" s="6" t="s">
        <v>619</v>
      </c>
      <c r="I392" s="4">
        <v>1</v>
      </c>
      <c r="J392" s="3">
        <v>144307066</v>
      </c>
      <c r="K392" s="8" t="s">
        <v>6</v>
      </c>
      <c r="L392" s="1"/>
    </row>
    <row r="393" spans="1:12" x14ac:dyDescent="0.25">
      <c r="A393" s="7" t="s">
        <v>8</v>
      </c>
      <c r="B393" s="7" t="s">
        <v>9</v>
      </c>
      <c r="C393" s="8" t="s">
        <v>0</v>
      </c>
      <c r="D393" s="8" t="s">
        <v>229</v>
      </c>
      <c r="E393" s="5" t="s">
        <v>4</v>
      </c>
      <c r="F393" t="str">
        <f t="shared" si="6"/>
        <v>пр.2164 AV-1(800-220) - Толкатель печи № 3 6 ряд  (яч.21)</v>
      </c>
      <c r="G393" s="27" t="s">
        <v>819</v>
      </c>
      <c r="H393" s="6" t="s">
        <v>620</v>
      </c>
      <c r="I393" s="4">
        <v>1</v>
      </c>
      <c r="J393" s="3">
        <v>144307067</v>
      </c>
      <c r="K393" s="8" t="s">
        <v>6</v>
      </c>
      <c r="L393" s="1"/>
    </row>
    <row r="394" spans="1:12" x14ac:dyDescent="0.25">
      <c r="A394" s="7" t="s">
        <v>8</v>
      </c>
      <c r="B394" s="7" t="s">
        <v>9</v>
      </c>
      <c r="C394" s="8" t="s">
        <v>0</v>
      </c>
      <c r="D394" s="8" t="s">
        <v>229</v>
      </c>
      <c r="E394" s="5" t="s">
        <v>4</v>
      </c>
      <c r="F394" t="str">
        <f t="shared" si="6"/>
        <v>пр.2168 AV-2(800-220) - Толкатель печи № 4 7 ряд  (яч.28)</v>
      </c>
      <c r="G394" s="27" t="s">
        <v>820</v>
      </c>
      <c r="H394" s="6" t="s">
        <v>621</v>
      </c>
      <c r="I394" s="4">
        <v>1</v>
      </c>
      <c r="J394" s="3">
        <v>144205064</v>
      </c>
      <c r="K394" s="8" t="s">
        <v>6</v>
      </c>
      <c r="L394" s="1"/>
    </row>
    <row r="395" spans="1:12" x14ac:dyDescent="0.25">
      <c r="A395" s="7" t="s">
        <v>8</v>
      </c>
      <c r="B395" s="7" t="s">
        <v>9</v>
      </c>
      <c r="C395" s="8" t="s">
        <v>0</v>
      </c>
      <c r="D395" s="8" t="s">
        <v>229</v>
      </c>
      <c r="E395" s="5" t="s">
        <v>4</v>
      </c>
      <c r="F395" t="str">
        <f t="shared" si="6"/>
        <v>пр.2168 AV-1(800-220) - Толкатель печи № 4 8 ряд  (яч.19)</v>
      </c>
      <c r="G395" s="27" t="s">
        <v>821</v>
      </c>
      <c r="H395" s="6" t="s">
        <v>622</v>
      </c>
      <c r="I395" s="4">
        <v>1</v>
      </c>
      <c r="J395" s="3">
        <v>144205065</v>
      </c>
      <c r="K395" s="8" t="s">
        <v>6</v>
      </c>
      <c r="L395" s="1"/>
    </row>
    <row r="396" spans="1:12" x14ac:dyDescent="0.25">
      <c r="A396" s="7" t="s">
        <v>8</v>
      </c>
      <c r="B396" s="7" t="s">
        <v>9</v>
      </c>
      <c r="C396" s="8" t="s">
        <v>0</v>
      </c>
      <c r="D396" s="8" t="s">
        <v>229</v>
      </c>
      <c r="E396" s="5" t="s">
        <v>4</v>
      </c>
      <c r="F396" t="str">
        <f t="shared" si="6"/>
        <v>пр.430 AV-2(800-220) - Толкатель печи № 5 9 ряд  (яч.10)</v>
      </c>
      <c r="G396" s="27" t="s">
        <v>822</v>
      </c>
      <c r="H396" s="6" t="s">
        <v>623</v>
      </c>
      <c r="I396" s="4">
        <v>1</v>
      </c>
      <c r="J396" s="3">
        <v>144101739</v>
      </c>
      <c r="K396" s="8" t="s">
        <v>6</v>
      </c>
      <c r="L396" s="1"/>
    </row>
    <row r="397" spans="1:12" x14ac:dyDescent="0.25">
      <c r="A397" s="7" t="s">
        <v>8</v>
      </c>
      <c r="B397" s="7" t="s">
        <v>9</v>
      </c>
      <c r="C397" s="8" t="s">
        <v>0</v>
      </c>
      <c r="D397" s="8" t="s">
        <v>229</v>
      </c>
      <c r="E397" s="5" t="s">
        <v>4</v>
      </c>
      <c r="F397" t="str">
        <f t="shared" si="6"/>
        <v>пр.430 AV-1(800-220) - Толкатель печи № 5 10 ряд  (яч.17)</v>
      </c>
      <c r="G397" s="27" t="s">
        <v>823</v>
      </c>
      <c r="H397" s="6" t="s">
        <v>624</v>
      </c>
      <c r="I397" s="4">
        <v>1</v>
      </c>
      <c r="J397" s="3">
        <v>144101740</v>
      </c>
      <c r="K397" s="8" t="s">
        <v>7</v>
      </c>
      <c r="L397" s="1"/>
    </row>
    <row r="398" spans="1:12" x14ac:dyDescent="0.25">
      <c r="A398" s="7" t="s">
        <v>8</v>
      </c>
      <c r="B398" s="7" t="s">
        <v>95</v>
      </c>
      <c r="C398" s="8" t="s">
        <v>0</v>
      </c>
      <c r="D398" s="8" t="s">
        <v>229</v>
      </c>
      <c r="E398" s="5" t="s">
        <v>21</v>
      </c>
      <c r="F398" t="str">
        <f t="shared" si="6"/>
        <v xml:space="preserve">пр.2240 AV-1(800-220) - Рольганг рабочий перед черновой клетью 1сек </v>
      </c>
      <c r="G398" s="27" t="s">
        <v>824</v>
      </c>
      <c r="H398" s="6" t="s">
        <v>625</v>
      </c>
      <c r="I398" s="3">
        <v>1</v>
      </c>
      <c r="J398" s="3">
        <v>144307062</v>
      </c>
      <c r="K398" s="8" t="s">
        <v>5</v>
      </c>
      <c r="L398" s="1"/>
    </row>
    <row r="399" spans="1:12" x14ac:dyDescent="0.25">
      <c r="A399" s="7" t="s">
        <v>8</v>
      </c>
      <c r="B399" s="7" t="s">
        <v>95</v>
      </c>
      <c r="C399" s="8" t="s">
        <v>0</v>
      </c>
      <c r="D399" s="8" t="s">
        <v>229</v>
      </c>
      <c r="E399" s="5" t="s">
        <v>21</v>
      </c>
      <c r="F399" t="str">
        <f t="shared" si="6"/>
        <v xml:space="preserve">пр.2240 AV-2(800-220) - Рольганг рабочий перед черновой клетью 2 сек </v>
      </c>
      <c r="G399" s="27" t="s">
        <v>825</v>
      </c>
      <c r="H399" s="6" t="s">
        <v>280</v>
      </c>
      <c r="I399" s="3">
        <v>1</v>
      </c>
      <c r="J399" s="3">
        <v>144307063</v>
      </c>
      <c r="K399" s="8" t="s">
        <v>5</v>
      </c>
      <c r="L399" s="1"/>
    </row>
    <row r="400" spans="1:12" x14ac:dyDescent="0.25">
      <c r="A400" s="7" t="s">
        <v>8</v>
      </c>
      <c r="B400" s="7" t="s">
        <v>130</v>
      </c>
      <c r="C400" s="8" t="s">
        <v>101</v>
      </c>
      <c r="D400" s="17" t="s">
        <v>102</v>
      </c>
      <c r="E400" s="5" t="s">
        <v>104</v>
      </c>
      <c r="F400" t="str">
        <f t="shared" si="6"/>
        <v xml:space="preserve">пр.7 КПУ AV(10000) - Главный привод 1 клети </v>
      </c>
      <c r="G400" s="27" t="s">
        <v>762</v>
      </c>
      <c r="H400" s="6" t="s">
        <v>626</v>
      </c>
      <c r="I400" s="3">
        <v>1</v>
      </c>
      <c r="J400" s="3">
        <v>144107178</v>
      </c>
      <c r="K400" s="8" t="s">
        <v>103</v>
      </c>
      <c r="L400" s="1"/>
    </row>
    <row r="401" spans="1:12" ht="60" customHeight="1" x14ac:dyDescent="0.25">
      <c r="A401" s="7" t="s">
        <v>8</v>
      </c>
      <c r="B401" s="7" t="s">
        <v>130</v>
      </c>
      <c r="C401" s="8" t="s">
        <v>101</v>
      </c>
      <c r="D401" s="17" t="s">
        <v>102</v>
      </c>
      <c r="E401" s="5" t="s">
        <v>104</v>
      </c>
      <c r="F401" t="str">
        <f t="shared" si="6"/>
        <v xml:space="preserve">пр.8 КПУ AV(10000) - Главный привод 2 клети </v>
      </c>
      <c r="G401" s="27" t="s">
        <v>763</v>
      </c>
      <c r="H401" s="6" t="s">
        <v>627</v>
      </c>
      <c r="I401" s="3">
        <v>1</v>
      </c>
      <c r="J401" s="3">
        <v>144107179</v>
      </c>
      <c r="K401" s="8" t="s">
        <v>103</v>
      </c>
      <c r="L401" s="1"/>
    </row>
    <row r="402" spans="1:12" x14ac:dyDescent="0.25">
      <c r="A402" s="7" t="s">
        <v>8</v>
      </c>
      <c r="B402" s="7" t="s">
        <v>130</v>
      </c>
      <c r="C402" s="8" t="s">
        <v>101</v>
      </c>
      <c r="D402" s="17" t="s">
        <v>102</v>
      </c>
      <c r="E402" s="5" t="s">
        <v>104</v>
      </c>
      <c r="F402" t="str">
        <f t="shared" si="6"/>
        <v xml:space="preserve">пр.9 КПУ AV(10000) - Главный привод 3 клети </v>
      </c>
      <c r="G402" s="27" t="s">
        <v>764</v>
      </c>
      <c r="H402" s="6" t="s">
        <v>628</v>
      </c>
      <c r="I402" s="3">
        <v>1</v>
      </c>
      <c r="J402" s="3">
        <v>144107180</v>
      </c>
      <c r="K402" s="8" t="s">
        <v>103</v>
      </c>
      <c r="L402" s="1"/>
    </row>
    <row r="403" spans="1:12" x14ac:dyDescent="0.25">
      <c r="A403" s="7" t="s">
        <v>8</v>
      </c>
      <c r="B403" s="7" t="s">
        <v>130</v>
      </c>
      <c r="C403" s="8" t="s">
        <v>101</v>
      </c>
      <c r="D403" s="17" t="s">
        <v>102</v>
      </c>
      <c r="E403" s="5" t="s">
        <v>104</v>
      </c>
      <c r="F403" t="str">
        <f t="shared" si="6"/>
        <v xml:space="preserve">пр.10 КПУ AV(10000) - Главный привод 4 клети </v>
      </c>
      <c r="G403" s="27" t="s">
        <v>765</v>
      </c>
      <c r="H403" s="6" t="s">
        <v>629</v>
      </c>
      <c r="I403" s="3">
        <v>1</v>
      </c>
      <c r="J403" s="3">
        <v>144107181</v>
      </c>
      <c r="K403" s="8" t="s">
        <v>103</v>
      </c>
      <c r="L403" s="1"/>
    </row>
    <row r="404" spans="1:12" x14ac:dyDescent="0.25">
      <c r="A404" s="7" t="s">
        <v>8</v>
      </c>
      <c r="B404" s="7" t="s">
        <v>130</v>
      </c>
      <c r="C404" s="8" t="s">
        <v>101</v>
      </c>
      <c r="D404" s="17" t="s">
        <v>102</v>
      </c>
      <c r="E404" s="5" t="s">
        <v>104</v>
      </c>
      <c r="F404" t="str">
        <f t="shared" si="6"/>
        <v xml:space="preserve">пр.11 КПУ AV(10000) - Главный привод 5 клети </v>
      </c>
      <c r="G404" s="27" t="s">
        <v>766</v>
      </c>
      <c r="H404" s="6" t="s">
        <v>630</v>
      </c>
      <c r="I404" s="3">
        <v>1</v>
      </c>
      <c r="J404" s="3">
        <v>144107182</v>
      </c>
      <c r="K404" s="8" t="s">
        <v>103</v>
      </c>
      <c r="L404" s="1"/>
    </row>
    <row r="405" spans="1:12" ht="60" customHeight="1" x14ac:dyDescent="0.25">
      <c r="A405" s="7" t="s">
        <v>8</v>
      </c>
      <c r="B405" s="7" t="s">
        <v>130</v>
      </c>
      <c r="C405" s="8" t="s">
        <v>101</v>
      </c>
      <c r="D405" s="17" t="s">
        <v>102</v>
      </c>
      <c r="E405" s="5" t="s">
        <v>104</v>
      </c>
      <c r="F405" t="str">
        <f t="shared" si="6"/>
        <v xml:space="preserve">пр.12 КПУ AV(10000) - Главный привод 6 клети </v>
      </c>
      <c r="G405" s="27" t="s">
        <v>767</v>
      </c>
      <c r="H405" s="6" t="s">
        <v>631</v>
      </c>
      <c r="I405" s="3">
        <v>1</v>
      </c>
      <c r="J405" s="3">
        <v>144107183</v>
      </c>
      <c r="K405" s="8" t="s">
        <v>103</v>
      </c>
      <c r="L405" s="1"/>
    </row>
    <row r="406" spans="1:12" x14ac:dyDescent="0.25">
      <c r="A406" s="7" t="s">
        <v>8</v>
      </c>
      <c r="B406" s="7" t="s">
        <v>130</v>
      </c>
      <c r="C406" s="8" t="s">
        <v>101</v>
      </c>
      <c r="D406" s="17" t="s">
        <v>102</v>
      </c>
      <c r="E406" s="5" t="s">
        <v>104</v>
      </c>
      <c r="F406" t="str">
        <f t="shared" si="6"/>
        <v>пр.14 КПУ AV(10000) - Главный привод резерв</v>
      </c>
      <c r="G406" s="27" t="s">
        <v>768</v>
      </c>
      <c r="H406" s="6" t="s">
        <v>632</v>
      </c>
      <c r="I406" s="3">
        <v>1</v>
      </c>
      <c r="J406" s="3">
        <v>144107177</v>
      </c>
      <c r="K406" s="8" t="s">
        <v>103</v>
      </c>
      <c r="L406" s="1"/>
    </row>
    <row r="407" spans="1:12" x14ac:dyDescent="0.25">
      <c r="A407" s="7" t="s">
        <v>8</v>
      </c>
      <c r="B407" s="7" t="s">
        <v>95</v>
      </c>
      <c r="C407" s="8" t="s">
        <v>213</v>
      </c>
      <c r="D407" s="9" t="s">
        <v>76</v>
      </c>
      <c r="E407" s="5" t="s">
        <v>69</v>
      </c>
      <c r="F407" t="str">
        <f t="shared" si="6"/>
        <v>Шкаф =MA01E10+MCS12.A1 - Выпрямитель. Переключатель передачи 1</v>
      </c>
      <c r="G407" s="27" t="s">
        <v>597</v>
      </c>
      <c r="H407" s="6" t="s">
        <v>633</v>
      </c>
      <c r="I407" s="3"/>
      <c r="J407" s="3"/>
      <c r="K407" s="6"/>
      <c r="L407" s="1"/>
    </row>
    <row r="408" spans="1:12" x14ac:dyDescent="0.25">
      <c r="A408" s="7" t="s">
        <v>8</v>
      </c>
      <c r="B408" s="7" t="s">
        <v>95</v>
      </c>
      <c r="C408" s="8" t="s">
        <v>213</v>
      </c>
      <c r="D408" s="9" t="s">
        <v>76</v>
      </c>
      <c r="E408" s="5" t="s">
        <v>69</v>
      </c>
      <c r="F408" t="str">
        <f t="shared" si="6"/>
        <v>Шкаф =MA01E10+MCS12.A1  - Выпрямитель. Переключатель передачи 2</v>
      </c>
      <c r="G408" s="27" t="s">
        <v>596</v>
      </c>
      <c r="H408" s="6" t="s">
        <v>636</v>
      </c>
      <c r="I408" s="3"/>
      <c r="J408" s="3"/>
      <c r="K408" s="6"/>
      <c r="L408" s="1"/>
    </row>
    <row r="409" spans="1:12" ht="45" customHeight="1" x14ac:dyDescent="0.25">
      <c r="A409" s="7" t="s">
        <v>8</v>
      </c>
      <c r="B409" s="7" t="s">
        <v>95</v>
      </c>
      <c r="C409" s="8" t="s">
        <v>213</v>
      </c>
      <c r="D409" s="9" t="s">
        <v>74</v>
      </c>
      <c r="E409" s="5" t="s">
        <v>69</v>
      </c>
      <c r="F409" t="str">
        <f t="shared" si="6"/>
        <v>Шкаф =MA01E10+MCS12.A0  - Главная входная линия 2 Питание 2</v>
      </c>
      <c r="G409" s="27" t="s">
        <v>635</v>
      </c>
      <c r="H409" s="6" t="s">
        <v>634</v>
      </c>
      <c r="I409" s="3"/>
      <c r="J409" s="3"/>
      <c r="K409" s="6"/>
      <c r="L409" s="1"/>
    </row>
    <row r="410" spans="1:12" x14ac:dyDescent="0.25">
      <c r="A410" s="7" t="s">
        <v>139</v>
      </c>
      <c r="B410" s="7" t="s">
        <v>138</v>
      </c>
      <c r="C410" s="8" t="s">
        <v>213</v>
      </c>
      <c r="D410" s="8" t="s">
        <v>135</v>
      </c>
      <c r="E410" s="5" t="s">
        <v>136</v>
      </c>
      <c r="F410" t="str">
        <f t="shared" si="6"/>
        <v>Шкаф =MA01E10+MCS31  - Штабелер Щит управления моторами</v>
      </c>
      <c r="G410" s="27" t="s">
        <v>637</v>
      </c>
      <c r="H410" s="6" t="s">
        <v>861</v>
      </c>
      <c r="I410" s="3"/>
      <c r="J410" s="3"/>
      <c r="K410" s="8"/>
      <c r="L410" s="1"/>
    </row>
    <row r="411" spans="1:12" ht="30" customHeight="1" x14ac:dyDescent="0.25">
      <c r="A411" s="7" t="s">
        <v>139</v>
      </c>
      <c r="B411" s="7" t="s">
        <v>138</v>
      </c>
      <c r="C411" s="8" t="s">
        <v>213</v>
      </c>
      <c r="D411" s="8" t="s">
        <v>135</v>
      </c>
      <c r="E411" s="5" t="s">
        <v>136</v>
      </c>
      <c r="F411" t="str">
        <f t="shared" si="6"/>
        <v>Шкаф =MA01E10+MCS31.A0  - Главная входная линия 2</v>
      </c>
      <c r="G411" s="27" t="s">
        <v>638</v>
      </c>
      <c r="H411" s="6" t="s">
        <v>859</v>
      </c>
      <c r="I411" s="3"/>
      <c r="J411" s="3"/>
      <c r="K411" s="8"/>
      <c r="L411" s="1"/>
    </row>
    <row r="412" spans="1:12" ht="60" customHeight="1" x14ac:dyDescent="0.25">
      <c r="A412" s="7" t="s">
        <v>139</v>
      </c>
      <c r="B412" s="7" t="s">
        <v>138</v>
      </c>
      <c r="C412" s="8" t="s">
        <v>213</v>
      </c>
      <c r="D412" s="8" t="s">
        <v>135</v>
      </c>
      <c r="E412" s="5" t="s">
        <v>136</v>
      </c>
      <c r="F412" t="str">
        <f t="shared" si="6"/>
        <v>Шкаф =MA01E10+MCS31.A0  - Входная линия Вспомогательная цепь</v>
      </c>
      <c r="G412" s="27" t="s">
        <v>638</v>
      </c>
      <c r="H412" s="6" t="s">
        <v>858</v>
      </c>
      <c r="I412" s="3"/>
      <c r="J412" s="3"/>
      <c r="K412" s="8"/>
      <c r="L412" s="1"/>
    </row>
    <row r="413" spans="1:12" x14ac:dyDescent="0.25">
      <c r="A413" s="7" t="s">
        <v>8</v>
      </c>
      <c r="B413" s="7" t="s">
        <v>95</v>
      </c>
      <c r="C413" s="8" t="s">
        <v>213</v>
      </c>
      <c r="D413" s="9" t="s">
        <v>75</v>
      </c>
      <c r="E413" s="5" t="s">
        <v>69</v>
      </c>
      <c r="F413" t="str">
        <f t="shared" si="6"/>
        <v>Шкаф =MA01E10+MCS12.A0  - Входная линия. Вспомогательная цепь</v>
      </c>
      <c r="G413" s="27" t="s">
        <v>635</v>
      </c>
      <c r="H413" s="6" t="s">
        <v>860</v>
      </c>
      <c r="I413" s="3"/>
      <c r="J413" s="3"/>
      <c r="K413" s="8"/>
      <c r="L413" s="1"/>
    </row>
    <row r="414" spans="1:12" x14ac:dyDescent="0.25">
      <c r="A414" s="7" t="s">
        <v>8</v>
      </c>
      <c r="B414" s="7" t="s">
        <v>95</v>
      </c>
      <c r="C414" s="8" t="s">
        <v>213</v>
      </c>
      <c r="D414" s="9"/>
      <c r="E414" s="5" t="s">
        <v>69</v>
      </c>
      <c r="F414" t="str">
        <f t="shared" si="6"/>
        <v>Шкаф =MA01E10+MCS12  - Делит. Ножницы и входной рольганг хол.#1. Щит управления моторами</v>
      </c>
      <c r="G414" s="27" t="s">
        <v>640</v>
      </c>
      <c r="H414" s="6" t="s">
        <v>639</v>
      </c>
      <c r="I414" s="3"/>
      <c r="J414" s="3"/>
      <c r="K414" s="6"/>
      <c r="L414" s="1"/>
    </row>
    <row r="415" spans="1:12" x14ac:dyDescent="0.25">
      <c r="A415" s="7" t="s">
        <v>8</v>
      </c>
      <c r="B415" s="7" t="s">
        <v>95</v>
      </c>
      <c r="C415" s="8" t="s">
        <v>168</v>
      </c>
      <c r="D415" s="9"/>
      <c r="E415" s="5" t="s">
        <v>77</v>
      </c>
      <c r="F415" t="str">
        <f t="shared" si="6"/>
        <v>Шкаф =MA01E10+MCS14.A0  - Главная входная линия 2</v>
      </c>
      <c r="G415" s="27" t="s">
        <v>641</v>
      </c>
      <c r="H415" s="6" t="s">
        <v>859</v>
      </c>
      <c r="I415" s="3"/>
      <c r="J415" s="3"/>
      <c r="K415" s="6"/>
      <c r="L415" s="1"/>
    </row>
    <row r="416" spans="1:12" x14ac:dyDescent="0.25">
      <c r="A416" s="7" t="s">
        <v>8</v>
      </c>
      <c r="B416" s="7" t="s">
        <v>95</v>
      </c>
      <c r="C416" s="8" t="s">
        <v>168</v>
      </c>
      <c r="D416" s="9"/>
      <c r="E416" s="5" t="s">
        <v>77</v>
      </c>
      <c r="F416" t="str">
        <f t="shared" si="6"/>
        <v>Шкаф =MA01E10+MCS14.A0  - Входная линия Вспомогательная цепь</v>
      </c>
      <c r="G416" s="27" t="s">
        <v>641</v>
      </c>
      <c r="H416" s="6" t="s">
        <v>858</v>
      </c>
      <c r="I416" s="3"/>
      <c r="J416" s="3"/>
      <c r="K416" s="6"/>
      <c r="L416" s="1"/>
    </row>
    <row r="417" spans="1:12" x14ac:dyDescent="0.25">
      <c r="A417" s="7" t="s">
        <v>8</v>
      </c>
      <c r="B417" s="7" t="s">
        <v>95</v>
      </c>
      <c r="C417" s="8" t="s">
        <v>168</v>
      </c>
      <c r="D417" s="9"/>
      <c r="E417" s="5" t="s">
        <v>77</v>
      </c>
      <c r="F417" t="str">
        <f t="shared" si="6"/>
        <v>Шкаф =MA01E10+MCS14.A1  - Выпрямитель2 Устройство Выпрямления</v>
      </c>
      <c r="G417" s="27" t="s">
        <v>643</v>
      </c>
      <c r="H417" s="6" t="s">
        <v>642</v>
      </c>
      <c r="I417" s="3"/>
      <c r="J417" s="3"/>
      <c r="K417" s="6"/>
      <c r="L417" s="1"/>
    </row>
    <row r="418" spans="1:12" x14ac:dyDescent="0.25">
      <c r="A418" s="7" t="s">
        <v>8</v>
      </c>
      <c r="B418" s="7" t="s">
        <v>95</v>
      </c>
      <c r="C418" s="8" t="s">
        <v>168</v>
      </c>
      <c r="D418" s="9"/>
      <c r="E418" s="5" t="s">
        <v>77</v>
      </c>
      <c r="F418" t="str">
        <f t="shared" si="6"/>
        <v>Шкаф =MA01E10+MCS14.A1  - Выпрямитель1 Устройство Выпрямления</v>
      </c>
      <c r="G418" s="27" t="s">
        <v>643</v>
      </c>
      <c r="H418" s="6" t="s">
        <v>644</v>
      </c>
      <c r="I418" s="3"/>
      <c r="J418" s="3"/>
      <c r="K418" s="6"/>
      <c r="L418" s="1"/>
    </row>
    <row r="419" spans="1:12" x14ac:dyDescent="0.25">
      <c r="A419" s="7" t="s">
        <v>8</v>
      </c>
      <c r="B419" s="7" t="s">
        <v>95</v>
      </c>
      <c r="C419" s="8" t="s">
        <v>168</v>
      </c>
      <c r="D419" s="9"/>
      <c r="E419" s="5" t="s">
        <v>77</v>
      </c>
      <c r="F419" t="str">
        <f t="shared" si="6"/>
        <v>Шкаф =MA01E10+MCS14.A45+MF11A02DCB-M203  - Холодильника #1 Кластерный привод дисков</v>
      </c>
      <c r="G419" s="27" t="s">
        <v>646</v>
      </c>
      <c r="H419" s="6" t="s">
        <v>645</v>
      </c>
      <c r="I419" s="3"/>
      <c r="J419" s="3"/>
      <c r="K419" s="6"/>
      <c r="L419" s="1"/>
    </row>
    <row r="420" spans="1:12" x14ac:dyDescent="0.25">
      <c r="A420" s="7" t="s">
        <v>8</v>
      </c>
      <c r="B420" s="7" t="s">
        <v>95</v>
      </c>
      <c r="C420" s="8" t="s">
        <v>168</v>
      </c>
      <c r="D420" s="9"/>
      <c r="E420" s="5" t="s">
        <v>77</v>
      </c>
      <c r="F420" t="str">
        <f t="shared" si="6"/>
        <v>Шкаф =MA01E10+MCS14.A46+MF11A02DCB-M204  - Холодильника #1 Кластерный привод дисков</v>
      </c>
      <c r="G420" s="27" t="s">
        <v>647</v>
      </c>
      <c r="H420" s="6" t="s">
        <v>645</v>
      </c>
      <c r="I420" s="3"/>
      <c r="J420" s="3"/>
      <c r="K420" s="6"/>
      <c r="L420" s="1"/>
    </row>
    <row r="421" spans="1:12" x14ac:dyDescent="0.25">
      <c r="A421" s="7" t="s">
        <v>8</v>
      </c>
      <c r="B421" s="7" t="s">
        <v>95</v>
      </c>
      <c r="C421" s="8" t="s">
        <v>168</v>
      </c>
      <c r="D421" s="9"/>
      <c r="E421" s="5" t="s">
        <v>77</v>
      </c>
      <c r="F421" t="str">
        <f t="shared" si="6"/>
        <v>Шкаф =MA01E10+MCS14.A10+MF11A02DCB-M105  - Холодильника #1 Привод дисков - секция #1</v>
      </c>
      <c r="G421" s="27" t="s">
        <v>649</v>
      </c>
      <c r="H421" s="6" t="s">
        <v>648</v>
      </c>
      <c r="I421" s="3"/>
      <c r="J421" s="3"/>
      <c r="K421" s="6"/>
      <c r="L421" s="1"/>
    </row>
    <row r="422" spans="1:12" x14ac:dyDescent="0.25">
      <c r="A422" s="7" t="s">
        <v>8</v>
      </c>
      <c r="B422" s="7" t="s">
        <v>95</v>
      </c>
      <c r="C422" s="8" t="s">
        <v>168</v>
      </c>
      <c r="D422" s="9"/>
      <c r="E422" s="5" t="s">
        <v>77</v>
      </c>
      <c r="F422" t="str">
        <f t="shared" si="6"/>
        <v>Шкаф =MA01E10+MCS14.A11+MF11A02DCB-M106  - Холодильника #1 Привод дисков - секция #1</v>
      </c>
      <c r="G422" s="27" t="s">
        <v>650</v>
      </c>
      <c r="H422" s="6" t="s">
        <v>648</v>
      </c>
      <c r="I422" s="3"/>
      <c r="J422" s="3"/>
      <c r="K422" s="6"/>
      <c r="L422" s="1"/>
    </row>
    <row r="423" spans="1:12" x14ac:dyDescent="0.25">
      <c r="A423" s="7" t="s">
        <v>8</v>
      </c>
      <c r="B423" s="7" t="s">
        <v>95</v>
      </c>
      <c r="C423" s="8" t="s">
        <v>168</v>
      </c>
      <c r="D423" s="9"/>
      <c r="E423" s="5" t="s">
        <v>77</v>
      </c>
      <c r="F423" t="str">
        <f t="shared" si="6"/>
        <v>Шкаф =MA01E10+MCS14.A12+MF11A02DCB-M107  - Холодильника #1 Привод дисков - секция #1</v>
      </c>
      <c r="G423" s="27" t="s">
        <v>651</v>
      </c>
      <c r="H423" s="6" t="s">
        <v>648</v>
      </c>
      <c r="I423" s="3"/>
      <c r="J423" s="3"/>
      <c r="K423" s="6"/>
      <c r="L423" s="1"/>
    </row>
    <row r="424" spans="1:12" x14ac:dyDescent="0.25">
      <c r="A424" s="7" t="s">
        <v>8</v>
      </c>
      <c r="B424" s="7" t="s">
        <v>95</v>
      </c>
      <c r="C424" s="8" t="s">
        <v>168</v>
      </c>
      <c r="D424" s="9"/>
      <c r="E424" s="5" t="s">
        <v>77</v>
      </c>
      <c r="F424" t="str">
        <f t="shared" si="6"/>
        <v>Шкаф =MA01E10+MCS14.A13+MF11A02DCB-M108  - Холодильника #1 Привод дисков - секция #1</v>
      </c>
      <c r="G424" s="27" t="s">
        <v>652</v>
      </c>
      <c r="H424" s="6" t="s">
        <v>648</v>
      </c>
      <c r="I424" s="3"/>
      <c r="J424" s="3"/>
      <c r="K424" s="6"/>
      <c r="L424" s="1"/>
    </row>
    <row r="425" spans="1:12" x14ac:dyDescent="0.25">
      <c r="A425" s="7" t="s">
        <v>8</v>
      </c>
      <c r="B425" s="7" t="s">
        <v>95</v>
      </c>
      <c r="C425" s="8" t="s">
        <v>168</v>
      </c>
      <c r="D425" s="9"/>
      <c r="E425" s="5" t="s">
        <v>77</v>
      </c>
      <c r="F425" t="str">
        <f t="shared" si="6"/>
        <v>Шкаф =MA01E10+MCS14.A14+MF11A02DCB-M109  - Холодильника #1 Привод дисков - секция #1</v>
      </c>
      <c r="G425" s="27" t="s">
        <v>653</v>
      </c>
      <c r="H425" s="6" t="s">
        <v>648</v>
      </c>
      <c r="I425" s="3"/>
      <c r="J425" s="3"/>
      <c r="K425" s="6"/>
      <c r="L425" s="1"/>
    </row>
    <row r="426" spans="1:12" x14ac:dyDescent="0.25">
      <c r="A426" s="7" t="s">
        <v>8</v>
      </c>
      <c r="B426" s="7" t="s">
        <v>95</v>
      </c>
      <c r="C426" s="8" t="s">
        <v>168</v>
      </c>
      <c r="D426" s="9"/>
      <c r="E426" s="5" t="s">
        <v>77</v>
      </c>
      <c r="F426" t="str">
        <f t="shared" si="6"/>
        <v>Шкаф =MA01E10+MCS14.A15+MF11A02DCB-M110  - Холодильника #1 Привод дисков - секция #1</v>
      </c>
      <c r="G426" s="27" t="s">
        <v>654</v>
      </c>
      <c r="H426" s="6" t="s">
        <v>648</v>
      </c>
      <c r="I426" s="3"/>
      <c r="J426" s="3"/>
      <c r="K426" s="6"/>
      <c r="L426" s="1"/>
    </row>
    <row r="427" spans="1:12" x14ac:dyDescent="0.25">
      <c r="A427" s="7" t="s">
        <v>8</v>
      </c>
      <c r="B427" s="7" t="s">
        <v>95</v>
      </c>
      <c r="C427" s="8" t="s">
        <v>168</v>
      </c>
      <c r="D427" s="9"/>
      <c r="E427" s="5" t="s">
        <v>77</v>
      </c>
      <c r="F427" t="str">
        <f t="shared" si="6"/>
        <v>Шкаф =MA01E10+MCS14.A16+MF11A02DCB-M111  - Холодильника #1 Привод дисков - секция #2</v>
      </c>
      <c r="G427" s="27" t="s">
        <v>656</v>
      </c>
      <c r="H427" s="6" t="s">
        <v>655</v>
      </c>
      <c r="I427" s="3"/>
      <c r="J427" s="3"/>
      <c r="K427" s="6"/>
      <c r="L427" s="1"/>
    </row>
    <row r="428" spans="1:12" x14ac:dyDescent="0.25">
      <c r="A428" s="7" t="s">
        <v>8</v>
      </c>
      <c r="B428" s="7" t="s">
        <v>95</v>
      </c>
      <c r="C428" s="8" t="s">
        <v>168</v>
      </c>
      <c r="D428" s="9"/>
      <c r="E428" s="5" t="s">
        <v>77</v>
      </c>
      <c r="F428" t="str">
        <f t="shared" si="6"/>
        <v>Шкаф =MA01E10+MCS14.A17+MF11A02DCB-M112  - Холодильника #1 Привод дисков - секция #2</v>
      </c>
      <c r="G428" s="27" t="s">
        <v>657</v>
      </c>
      <c r="H428" s="6" t="s">
        <v>655</v>
      </c>
      <c r="I428" s="3"/>
      <c r="J428" s="3"/>
      <c r="K428" s="6"/>
      <c r="L428" s="1"/>
    </row>
    <row r="429" spans="1:12" x14ac:dyDescent="0.25">
      <c r="A429" s="7" t="s">
        <v>8</v>
      </c>
      <c r="B429" s="7" t="s">
        <v>95</v>
      </c>
      <c r="C429" s="8" t="s">
        <v>168</v>
      </c>
      <c r="D429" s="9"/>
      <c r="E429" s="5" t="s">
        <v>77</v>
      </c>
      <c r="F429" t="str">
        <f t="shared" si="6"/>
        <v>Шкаф =MA01E10+MCS14.A30+MF11A02DCB-M125  - Холодильника #1 Привод дисков - секция #1 и2</v>
      </c>
      <c r="G429" s="27" t="s">
        <v>659</v>
      </c>
      <c r="H429" s="6" t="s">
        <v>658</v>
      </c>
      <c r="I429" s="3"/>
      <c r="J429" s="3"/>
      <c r="K429" s="6"/>
      <c r="L429" s="1"/>
    </row>
    <row r="430" spans="1:12" x14ac:dyDescent="0.25">
      <c r="A430" s="7" t="s">
        <v>8</v>
      </c>
      <c r="B430" s="7" t="s">
        <v>95</v>
      </c>
      <c r="C430" s="8" t="s">
        <v>168</v>
      </c>
      <c r="D430" s="9"/>
      <c r="E430" s="5" t="s">
        <v>77</v>
      </c>
      <c r="F430" t="str">
        <f t="shared" si="6"/>
        <v>Шкаф =MA01E10+MCS14.A31+MF11A02DCB-M126  - Холодильника #1 Привод дисков - секция #1 и2</v>
      </c>
      <c r="G430" s="27" t="s">
        <v>660</v>
      </c>
      <c r="H430" s="6" t="s">
        <v>658</v>
      </c>
      <c r="I430" s="3"/>
      <c r="J430" s="3"/>
      <c r="K430" s="6"/>
      <c r="L430" s="1"/>
    </row>
    <row r="431" spans="1:12" x14ac:dyDescent="0.25">
      <c r="A431" s="7" t="s">
        <v>8</v>
      </c>
      <c r="B431" s="7" t="s">
        <v>95</v>
      </c>
      <c r="C431" s="8" t="s">
        <v>168</v>
      </c>
      <c r="D431" s="9"/>
      <c r="E431" s="5" t="s">
        <v>77</v>
      </c>
      <c r="F431" t="str">
        <f t="shared" si="6"/>
        <v>Шкаф =MA01E10+MCS14.A32+MF11A02DCB-M127  - Холодильника #1 Привод дисков - секция #1 и2</v>
      </c>
      <c r="G431" s="27" t="s">
        <v>661</v>
      </c>
      <c r="H431" s="6" t="s">
        <v>658</v>
      </c>
      <c r="I431" s="3"/>
      <c r="J431" s="3"/>
      <c r="K431" s="6"/>
      <c r="L431" s="1"/>
    </row>
    <row r="432" spans="1:12" x14ac:dyDescent="0.25">
      <c r="A432" s="7" t="s">
        <v>8</v>
      </c>
      <c r="B432" s="7" t="s">
        <v>95</v>
      </c>
      <c r="C432" s="8" t="s">
        <v>168</v>
      </c>
      <c r="D432" s="9"/>
      <c r="E432" s="5" t="s">
        <v>77</v>
      </c>
      <c r="F432" t="str">
        <f t="shared" si="6"/>
        <v>Шкаф =MA01E10+MCS14.A33+MF11A02DCB-M128  - Холодильника #1 Привод дисков - секция #1 и2</v>
      </c>
      <c r="G432" s="27" t="s">
        <v>662</v>
      </c>
      <c r="H432" s="6" t="s">
        <v>658</v>
      </c>
      <c r="I432" s="3"/>
      <c r="J432" s="3"/>
      <c r="K432" s="6"/>
      <c r="L432" s="1"/>
    </row>
    <row r="433" spans="1:12" x14ac:dyDescent="0.25">
      <c r="A433" s="7" t="s">
        <v>8</v>
      </c>
      <c r="B433" s="7" t="s">
        <v>95</v>
      </c>
      <c r="C433" s="8" t="s">
        <v>168</v>
      </c>
      <c r="D433" s="9"/>
      <c r="E433" s="5" t="s">
        <v>77</v>
      </c>
      <c r="F433" t="str">
        <f t="shared" si="6"/>
        <v>Шкаф =MA01E10+MCS14.A34+MF11A02DCB-M129  - Холодильника #1 Привод дисков - секция #1 и2</v>
      </c>
      <c r="G433" s="27" t="s">
        <v>663</v>
      </c>
      <c r="H433" s="6" t="s">
        <v>658</v>
      </c>
      <c r="I433" s="3"/>
      <c r="J433" s="3"/>
      <c r="K433" s="6"/>
      <c r="L433" s="1"/>
    </row>
    <row r="434" spans="1:12" x14ac:dyDescent="0.25">
      <c r="A434" s="7" t="s">
        <v>8</v>
      </c>
      <c r="B434" s="7" t="s">
        <v>95</v>
      </c>
      <c r="C434" s="8" t="s">
        <v>168</v>
      </c>
      <c r="D434" s="9"/>
      <c r="E434" s="5" t="s">
        <v>77</v>
      </c>
      <c r="F434" t="str">
        <f t="shared" si="6"/>
        <v>Шкаф =MA01E10+MCS14.A35+MF11A02DCB-M130  - Холодильника #1 Привод дисков - секция #1 и2</v>
      </c>
      <c r="G434" s="27" t="s">
        <v>664</v>
      </c>
      <c r="H434" s="6" t="s">
        <v>658</v>
      </c>
      <c r="I434" s="3"/>
      <c r="J434" s="3"/>
      <c r="K434" s="6"/>
      <c r="L434" s="1"/>
    </row>
    <row r="435" spans="1:12" x14ac:dyDescent="0.25">
      <c r="A435" s="7" t="s">
        <v>8</v>
      </c>
      <c r="B435" s="7" t="s">
        <v>95</v>
      </c>
      <c r="C435" s="8" t="s">
        <v>168</v>
      </c>
      <c r="D435" s="9"/>
      <c r="E435" s="5" t="s">
        <v>77</v>
      </c>
      <c r="F435" t="str">
        <f t="shared" si="6"/>
        <v>Шкаф =MA01E10+MCS14.A36+MF11A02DCB-M131  - Холодильника #1 Привод дисков - секция #1 и2</v>
      </c>
      <c r="G435" s="27" t="s">
        <v>665</v>
      </c>
      <c r="H435" s="6" t="s">
        <v>658</v>
      </c>
      <c r="I435" s="3"/>
      <c r="J435" s="3"/>
      <c r="K435" s="6"/>
      <c r="L435" s="1"/>
    </row>
    <row r="436" spans="1:12" x14ac:dyDescent="0.25">
      <c r="A436" s="7" t="s">
        <v>8</v>
      </c>
      <c r="B436" s="7" t="s">
        <v>95</v>
      </c>
      <c r="C436" s="8" t="s">
        <v>168</v>
      </c>
      <c r="D436" s="9"/>
      <c r="E436" s="5" t="s">
        <v>77</v>
      </c>
      <c r="F436" t="str">
        <f t="shared" si="6"/>
        <v>Шкаф =MA01E10+MCS14.A37+MF11A02DCB-M132  - Холодильника #1 Привод дисков - секция #1 и2</v>
      </c>
      <c r="G436" s="27" t="s">
        <v>666</v>
      </c>
      <c r="H436" s="6" t="s">
        <v>658</v>
      </c>
      <c r="I436" s="3"/>
      <c r="J436" s="3"/>
      <c r="K436" s="6"/>
      <c r="L436" s="1"/>
    </row>
    <row r="437" spans="1:12" x14ac:dyDescent="0.25">
      <c r="A437" s="7" t="s">
        <v>8</v>
      </c>
      <c r="B437" s="7" t="s">
        <v>95</v>
      </c>
      <c r="C437" s="8" t="s">
        <v>168</v>
      </c>
      <c r="D437" s="9"/>
      <c r="E437" s="5" t="s">
        <v>77</v>
      </c>
      <c r="F437" t="str">
        <f t="shared" si="6"/>
        <v>Шкаф =MA01E10+MCS14.A38+MF11A02DCB-M133  - Холодильника #1 Привод дисков - секция #1 и2</v>
      </c>
      <c r="G437" s="27" t="s">
        <v>667</v>
      </c>
      <c r="H437" s="6" t="s">
        <v>658</v>
      </c>
      <c r="I437" s="3"/>
      <c r="J437" s="3"/>
      <c r="K437" s="6"/>
      <c r="L437" s="1"/>
    </row>
    <row r="438" spans="1:12" x14ac:dyDescent="0.25">
      <c r="A438" s="7" t="s">
        <v>8</v>
      </c>
      <c r="B438" s="7" t="s">
        <v>95</v>
      </c>
      <c r="C438" s="8" t="s">
        <v>168</v>
      </c>
      <c r="D438" s="9"/>
      <c r="E438" s="5" t="s">
        <v>77</v>
      </c>
      <c r="F438" t="str">
        <f t="shared" si="6"/>
        <v>Шкаф =MA01E10+MCS14.A39+MF11A02DCB-M134  - Холодильника #1 Привод дисков - секция #1 и2</v>
      </c>
      <c r="G438" s="27" t="s">
        <v>668</v>
      </c>
      <c r="H438" s="6" t="s">
        <v>658</v>
      </c>
      <c r="I438" s="3"/>
      <c r="J438" s="3"/>
      <c r="K438" s="6"/>
      <c r="L438" s="1"/>
    </row>
    <row r="439" spans="1:12" x14ac:dyDescent="0.25">
      <c r="A439" s="7" t="s">
        <v>8</v>
      </c>
      <c r="B439" s="7" t="s">
        <v>95</v>
      </c>
      <c r="C439" s="8" t="s">
        <v>168</v>
      </c>
      <c r="D439" s="9"/>
      <c r="E439" s="5" t="s">
        <v>77</v>
      </c>
      <c r="F439" t="str">
        <f t="shared" si="6"/>
        <v>Шкаф =MA01E10+MCS14.A40+MF11A02DCB-M135  - Холодильника #1 Привод дисков - секция #1 и2</v>
      </c>
      <c r="G439" s="27" t="s">
        <v>669</v>
      </c>
      <c r="H439" s="6" t="s">
        <v>658</v>
      </c>
      <c r="I439" s="3"/>
      <c r="J439" s="3"/>
      <c r="K439" s="6"/>
      <c r="L439" s="1"/>
    </row>
    <row r="440" spans="1:12" x14ac:dyDescent="0.25">
      <c r="A440" s="7" t="s">
        <v>8</v>
      </c>
      <c r="B440" s="7" t="s">
        <v>95</v>
      </c>
      <c r="C440" s="8" t="s">
        <v>168</v>
      </c>
      <c r="D440" s="9"/>
      <c r="E440" s="5" t="s">
        <v>77</v>
      </c>
      <c r="F440" t="str">
        <f t="shared" si="6"/>
        <v>Шкаф =MA01E10+MCS14.A41+MF11A02DCB-M136  - Холодильника #1 Привод дисков - секция #1 и2</v>
      </c>
      <c r="G440" s="27" t="s">
        <v>670</v>
      </c>
      <c r="H440" s="6" t="s">
        <v>658</v>
      </c>
      <c r="I440" s="3"/>
      <c r="J440" s="3"/>
      <c r="K440" s="6"/>
      <c r="L440" s="1"/>
    </row>
    <row r="441" spans="1:12" x14ac:dyDescent="0.25">
      <c r="A441" s="7" t="s">
        <v>8</v>
      </c>
      <c r="B441" s="7" t="s">
        <v>95</v>
      </c>
      <c r="C441" s="8" t="s">
        <v>168</v>
      </c>
      <c r="D441" s="9"/>
      <c r="E441" s="5" t="s">
        <v>77</v>
      </c>
      <c r="F441" t="str">
        <f t="shared" si="6"/>
        <v>Шкаф =MA01E10+MCS14  - Холодильник #1 Щит управления моторами</v>
      </c>
      <c r="G441" s="27" t="s">
        <v>672</v>
      </c>
      <c r="H441" s="6" t="s">
        <v>671</v>
      </c>
      <c r="I441" s="3"/>
      <c r="J441" s="3"/>
      <c r="K441" s="6"/>
      <c r="L441" s="1"/>
    </row>
    <row r="442" spans="1:12" x14ac:dyDescent="0.25">
      <c r="A442" s="7" t="s">
        <v>8</v>
      </c>
      <c r="B442" s="7" t="s">
        <v>95</v>
      </c>
      <c r="C442" s="8" t="s">
        <v>168</v>
      </c>
      <c r="D442" s="9"/>
      <c r="E442" s="5" t="s">
        <v>77</v>
      </c>
      <c r="F442" t="str">
        <f t="shared" si="6"/>
        <v>Шкаф =MA01E10+MCS14.A51  - Резервный инвертор 30 kW</v>
      </c>
      <c r="G442" s="27" t="s">
        <v>674</v>
      </c>
      <c r="H442" s="6" t="s">
        <v>673</v>
      </c>
      <c r="I442" s="3"/>
      <c r="J442" s="3"/>
      <c r="K442" s="6"/>
      <c r="L442" s="1"/>
    </row>
    <row r="443" spans="1:12" x14ac:dyDescent="0.25">
      <c r="A443" s="7" t="s">
        <v>8</v>
      </c>
      <c r="B443" s="7" t="s">
        <v>95</v>
      </c>
      <c r="C443" s="8" t="s">
        <v>168</v>
      </c>
      <c r="D443" s="9"/>
      <c r="E443" s="5" t="s">
        <v>77</v>
      </c>
      <c r="F443" t="str">
        <f t="shared" si="6"/>
        <v>Шкаф =MA01E10+MCS14.A2+MF11A01TOP-M101  - Шлеппер на входе холодильника #1 Секция #1 - Цепи шлеппера</v>
      </c>
      <c r="G443" s="27" t="s">
        <v>676</v>
      </c>
      <c r="H443" s="6" t="s">
        <v>675</v>
      </c>
      <c r="I443" s="3"/>
      <c r="J443" s="3"/>
      <c r="K443" s="6"/>
      <c r="L443" s="1"/>
    </row>
    <row r="444" spans="1:12" x14ac:dyDescent="0.25">
      <c r="A444" s="7" t="s">
        <v>8</v>
      </c>
      <c r="B444" s="7" t="s">
        <v>95</v>
      </c>
      <c r="C444" s="8" t="s">
        <v>168</v>
      </c>
      <c r="D444" s="9"/>
      <c r="E444" s="5" t="s">
        <v>77</v>
      </c>
      <c r="F444" t="str">
        <f t="shared" si="6"/>
        <v>Шкаф =MA01E10+MCS14.A3+MF11A01TOP-M102  - Шлеппер на входе холодильника #1 Секция #1 - Цепной подъемник</v>
      </c>
      <c r="G444" s="27" t="s">
        <v>678</v>
      </c>
      <c r="H444" s="6" t="s">
        <v>677</v>
      </c>
      <c r="I444" s="3"/>
      <c r="J444" s="3"/>
      <c r="K444" s="6"/>
      <c r="L444" s="1"/>
    </row>
    <row r="445" spans="1:12" x14ac:dyDescent="0.25">
      <c r="A445" s="7" t="s">
        <v>8</v>
      </c>
      <c r="B445" s="7" t="s">
        <v>95</v>
      </c>
      <c r="C445" s="8" t="s">
        <v>168</v>
      </c>
      <c r="D445" s="9"/>
      <c r="E445" s="5" t="s">
        <v>77</v>
      </c>
      <c r="F445" t="str">
        <f t="shared" si="6"/>
        <v>Шкаф =MA01E10+MCS14.A4+MF11A01TOP-M201  - Шлеппер на входе холодильника #1 Секция #2 - Цепи шлеппера</v>
      </c>
      <c r="G445" s="27" t="s">
        <v>680</v>
      </c>
      <c r="H445" s="6" t="s">
        <v>679</v>
      </c>
      <c r="I445" s="3"/>
      <c r="J445" s="3"/>
      <c r="K445" s="6"/>
      <c r="L445" s="1"/>
    </row>
    <row r="446" spans="1:12" x14ac:dyDescent="0.25">
      <c r="A446" s="7" t="s">
        <v>8</v>
      </c>
      <c r="B446" s="7" t="s">
        <v>95</v>
      </c>
      <c r="C446" s="8" t="s">
        <v>168</v>
      </c>
      <c r="D446" s="9"/>
      <c r="E446" s="5" t="s">
        <v>77</v>
      </c>
      <c r="F446" t="str">
        <f t="shared" si="6"/>
        <v>Шкаф =MA01E10+MCS14.A5+MF11A01TOP-M202  - Шлеппер на входе холодильника #1 Секция #2 - Цепной подъемник</v>
      </c>
      <c r="G446" s="27" t="s">
        <v>682</v>
      </c>
      <c r="H446" s="6" t="s">
        <v>681</v>
      </c>
      <c r="I446" s="3"/>
      <c r="J446" s="3"/>
      <c r="K446" s="6"/>
      <c r="L446" s="1"/>
    </row>
    <row r="447" spans="1:12" x14ac:dyDescent="0.25">
      <c r="A447" s="7" t="s">
        <v>8</v>
      </c>
      <c r="B447" s="7" t="s">
        <v>95</v>
      </c>
      <c r="C447" s="8" t="s">
        <v>168</v>
      </c>
      <c r="D447" s="9"/>
      <c r="E447" s="5" t="s">
        <v>77</v>
      </c>
      <c r="F447" t="str">
        <f t="shared" si="6"/>
        <v>Шкаф =MA01E10+MCS14.A47+MF11A03TOP-M101  - Шлеппер на выходе холодильника #1 Секция #1 - Цепи шлеппера</v>
      </c>
      <c r="G447" s="27" t="s">
        <v>684</v>
      </c>
      <c r="H447" s="6" t="s">
        <v>683</v>
      </c>
      <c r="I447" s="3"/>
      <c r="J447" s="3"/>
      <c r="K447" s="6"/>
      <c r="L447" s="1"/>
    </row>
    <row r="448" spans="1:12" x14ac:dyDescent="0.25">
      <c r="A448" s="7" t="s">
        <v>8</v>
      </c>
      <c r="B448" s="7" t="s">
        <v>95</v>
      </c>
      <c r="C448" s="8" t="s">
        <v>168</v>
      </c>
      <c r="D448" s="9"/>
      <c r="E448" s="5" t="s">
        <v>77</v>
      </c>
      <c r="F448" t="str">
        <f t="shared" si="6"/>
        <v>Шкаф =MA01E10+MCS14.A48+MF11A03TOP-M102  - Шлеппер на выходе холодильника #1 Секция #1 - Цепной подъемник</v>
      </c>
      <c r="G448" s="27" t="s">
        <v>686</v>
      </c>
      <c r="H448" s="6" t="s">
        <v>685</v>
      </c>
      <c r="I448" s="3"/>
      <c r="J448" s="3"/>
      <c r="K448" s="6"/>
      <c r="L448" s="1"/>
    </row>
    <row r="449" spans="1:12" x14ac:dyDescent="0.25">
      <c r="A449" s="7" t="s">
        <v>8</v>
      </c>
      <c r="B449" s="7" t="s">
        <v>95</v>
      </c>
      <c r="C449" s="8" t="s">
        <v>168</v>
      </c>
      <c r="D449" s="9"/>
      <c r="E449" s="5" t="s">
        <v>77</v>
      </c>
      <c r="F449" t="str">
        <f t="shared" ref="F449:F471" si="7">_xlfn.CONCAT(G449," - ",H449)</f>
        <v>Шкаф =MA01E10+MCS14.A49+MF11A03TOP-M201  - Шлеппер на выходе холодильника #1 Секция #2 - Цепи шлеппера</v>
      </c>
      <c r="G449" s="27" t="s">
        <v>688</v>
      </c>
      <c r="H449" s="6" t="s">
        <v>687</v>
      </c>
      <c r="I449" s="3"/>
      <c r="J449" s="3"/>
      <c r="K449" s="6"/>
      <c r="L449" s="1"/>
    </row>
    <row r="450" spans="1:12" x14ac:dyDescent="0.25">
      <c r="A450" s="7" t="s">
        <v>8</v>
      </c>
      <c r="B450" s="7" t="s">
        <v>95</v>
      </c>
      <c r="C450" s="8" t="s">
        <v>168</v>
      </c>
      <c r="D450" s="9"/>
      <c r="E450" s="5" t="s">
        <v>77</v>
      </c>
      <c r="F450" t="str">
        <f t="shared" si="7"/>
        <v>Шкаф =MA01E10+MCS14.A50+MF11A03TOP-M202  - Шлеппер на выходе холодильника #1 Секция #2 - Цепной подъемник</v>
      </c>
      <c r="G450" s="27" t="s">
        <v>690</v>
      </c>
      <c r="H450" s="6" t="s">
        <v>689</v>
      </c>
      <c r="I450" s="3"/>
      <c r="J450" s="3"/>
      <c r="K450" s="6"/>
      <c r="L450" s="1"/>
    </row>
    <row r="451" spans="1:12" ht="30" customHeight="1" x14ac:dyDescent="0.25">
      <c r="A451" s="7" t="s">
        <v>8</v>
      </c>
      <c r="B451" s="7" t="s">
        <v>95</v>
      </c>
      <c r="C451" s="8" t="s">
        <v>168</v>
      </c>
      <c r="D451" s="9"/>
      <c r="E451" s="2" t="s">
        <v>77</v>
      </c>
      <c r="F451" t="str">
        <f t="shared" si="7"/>
        <v>Шкаф =MA01E10+MCS14.A43+MF11A02DCB-M201  - Холодильника #1 Кластерный привод дисков</v>
      </c>
      <c r="G451" s="28" t="s">
        <v>691</v>
      </c>
      <c r="H451" s="6" t="s">
        <v>645</v>
      </c>
      <c r="I451" s="3"/>
      <c r="J451" s="3"/>
      <c r="K451" s="6"/>
      <c r="L451" s="1"/>
    </row>
    <row r="452" spans="1:12" x14ac:dyDescent="0.25">
      <c r="A452" s="7" t="s">
        <v>8</v>
      </c>
      <c r="B452" s="7" t="s">
        <v>95</v>
      </c>
      <c r="C452" s="8" t="s">
        <v>168</v>
      </c>
      <c r="D452" s="9"/>
      <c r="E452" s="2" t="s">
        <v>77</v>
      </c>
      <c r="F452" t="str">
        <f t="shared" si="7"/>
        <v>Шкаф =MA01E10+MCS14.A44+MF11A02DCB-M202  - Холодильника #1 Кластерный привод дисков</v>
      </c>
      <c r="G452" s="28" t="s">
        <v>692</v>
      </c>
      <c r="H452" s="6" t="s">
        <v>645</v>
      </c>
      <c r="I452" s="3"/>
      <c r="J452" s="3"/>
      <c r="K452" s="6"/>
      <c r="L452" s="1"/>
    </row>
    <row r="453" spans="1:12" ht="30" customHeight="1" x14ac:dyDescent="0.25">
      <c r="A453" s="7" t="s">
        <v>8</v>
      </c>
      <c r="B453" s="7" t="s">
        <v>95</v>
      </c>
      <c r="C453" s="8" t="s">
        <v>168</v>
      </c>
      <c r="D453" s="9"/>
      <c r="E453" s="2" t="s">
        <v>77</v>
      </c>
      <c r="F453" t="str">
        <f t="shared" si="7"/>
        <v>Шкаф =MA01E10+MCS14.A6+MF11A02DCB-M101  - Холодильник #1 Привод дисков - секция #1</v>
      </c>
      <c r="G453" s="28" t="s">
        <v>694</v>
      </c>
      <c r="H453" s="6" t="s">
        <v>693</v>
      </c>
      <c r="I453" s="3"/>
      <c r="J453" s="3"/>
      <c r="K453" s="6"/>
      <c r="L453" s="1"/>
    </row>
    <row r="454" spans="1:12" x14ac:dyDescent="0.25">
      <c r="A454" s="7" t="s">
        <v>8</v>
      </c>
      <c r="B454" s="7" t="s">
        <v>95</v>
      </c>
      <c r="C454" s="8" t="s">
        <v>168</v>
      </c>
      <c r="D454" s="9"/>
      <c r="E454" s="2" t="s">
        <v>77</v>
      </c>
      <c r="F454" t="str">
        <f t="shared" si="7"/>
        <v>Шкаф =MA01E10+MCS14.A7+MF11A02DCB-M102  - Холодильник #1 Привод дисков - секция #1</v>
      </c>
      <c r="G454" s="28" t="s">
        <v>695</v>
      </c>
      <c r="H454" s="6" t="s">
        <v>693</v>
      </c>
      <c r="I454" s="3"/>
      <c r="J454" s="3"/>
      <c r="K454" s="6"/>
      <c r="L454" s="1"/>
    </row>
    <row r="455" spans="1:12" ht="30" customHeight="1" x14ac:dyDescent="0.25">
      <c r="A455" s="7" t="s">
        <v>8</v>
      </c>
      <c r="B455" s="7" t="s">
        <v>95</v>
      </c>
      <c r="C455" s="8" t="s">
        <v>168</v>
      </c>
      <c r="D455" s="9"/>
      <c r="E455" s="2" t="s">
        <v>77</v>
      </c>
      <c r="F455" t="str">
        <f t="shared" si="7"/>
        <v>Шкаф =MA01E10+MCS14.A8+MF11A02DCB-M103  - Холодильник #1 Привод дисков - секция #1</v>
      </c>
      <c r="G455" s="28" t="s">
        <v>696</v>
      </c>
      <c r="H455" s="6" t="s">
        <v>693</v>
      </c>
      <c r="I455" s="3"/>
      <c r="J455" s="3"/>
      <c r="K455" s="6"/>
      <c r="L455" s="1"/>
    </row>
    <row r="456" spans="1:12" x14ac:dyDescent="0.25">
      <c r="A456" s="7" t="s">
        <v>8</v>
      </c>
      <c r="B456" s="7" t="s">
        <v>95</v>
      </c>
      <c r="C456" s="8" t="s">
        <v>168</v>
      </c>
      <c r="D456" s="9"/>
      <c r="E456" s="2" t="s">
        <v>77</v>
      </c>
      <c r="F456" t="str">
        <f t="shared" si="7"/>
        <v>Шкаф =MA01E10+MCS14.A9+MF11A02DCB-M104  - Холодильник #1 Привод дисков - секция #1</v>
      </c>
      <c r="G456" s="28" t="s">
        <v>697</v>
      </c>
      <c r="H456" s="6" t="s">
        <v>693</v>
      </c>
      <c r="I456" s="3"/>
      <c r="J456" s="3"/>
      <c r="K456" s="6"/>
      <c r="L456" s="1"/>
    </row>
    <row r="457" spans="1:12" ht="30" customHeight="1" x14ac:dyDescent="0.25">
      <c r="A457" s="7" t="s">
        <v>8</v>
      </c>
      <c r="B457" s="7" t="s">
        <v>95</v>
      </c>
      <c r="C457" s="8" t="s">
        <v>168</v>
      </c>
      <c r="D457" s="9"/>
      <c r="E457" s="5" t="s">
        <v>77</v>
      </c>
      <c r="F457" t="str">
        <f t="shared" si="7"/>
        <v>Шкаф =MA01E10+MCS14.A42+MF11A02DCB-M137  - Холодильник #1 Привод дисков - секция #1и2</v>
      </c>
      <c r="G457" s="27" t="s">
        <v>699</v>
      </c>
      <c r="H457" s="6" t="s">
        <v>698</v>
      </c>
      <c r="I457" s="3"/>
      <c r="J457" s="3"/>
      <c r="K457" s="6"/>
      <c r="L457" s="1"/>
    </row>
    <row r="458" spans="1:12" x14ac:dyDescent="0.25">
      <c r="A458" s="7" t="s">
        <v>8</v>
      </c>
      <c r="B458" s="7" t="s">
        <v>95</v>
      </c>
      <c r="C458" s="8" t="s">
        <v>168</v>
      </c>
      <c r="D458" s="9"/>
      <c r="E458" s="5" t="s">
        <v>77</v>
      </c>
      <c r="F458" t="str">
        <f t="shared" si="7"/>
        <v>Шкаф =MA01E10+MCS14.A52  - Резервный инвертор 3 kW</v>
      </c>
      <c r="G458" s="27" t="s">
        <v>701</v>
      </c>
      <c r="H458" s="6" t="s">
        <v>700</v>
      </c>
      <c r="I458" s="3"/>
      <c r="J458" s="3"/>
      <c r="K458" s="6"/>
      <c r="L458" s="1"/>
    </row>
    <row r="459" spans="1:12" ht="30" customHeight="1" x14ac:dyDescent="0.25">
      <c r="A459" s="7" t="s">
        <v>8</v>
      </c>
      <c r="B459" s="7" t="s">
        <v>95</v>
      </c>
      <c r="C459" s="8" t="s">
        <v>168</v>
      </c>
      <c r="D459" s="9"/>
      <c r="E459" s="5" t="s">
        <v>77</v>
      </c>
      <c r="F459" t="str">
        <f t="shared" si="7"/>
        <v>Шкаф =MA01E10+MCS14.A18+MF11A02DCB-M113  - Холодильник #1 Привод дисков - секция #2</v>
      </c>
      <c r="G459" s="27" t="s">
        <v>703</v>
      </c>
      <c r="H459" s="6" t="s">
        <v>702</v>
      </c>
      <c r="I459" s="3"/>
      <c r="J459" s="3"/>
      <c r="K459" s="6"/>
      <c r="L459" s="1"/>
    </row>
    <row r="460" spans="1:12" x14ac:dyDescent="0.25">
      <c r="A460" s="7" t="s">
        <v>8</v>
      </c>
      <c r="B460" s="7" t="s">
        <v>95</v>
      </c>
      <c r="C460" s="8" t="s">
        <v>168</v>
      </c>
      <c r="D460" s="9"/>
      <c r="E460" s="5" t="s">
        <v>77</v>
      </c>
      <c r="F460" t="str">
        <f t="shared" si="7"/>
        <v>Шкаф =MA01E10+MCS14.A19+MF11A02DCB-M114  - Холодильник #1 Привод дисков - секция #2</v>
      </c>
      <c r="G460" s="27" t="s">
        <v>704</v>
      </c>
      <c r="H460" s="6" t="s">
        <v>702</v>
      </c>
      <c r="I460" s="3"/>
      <c r="J460" s="3"/>
      <c r="K460" s="6"/>
      <c r="L460" s="1"/>
    </row>
    <row r="461" spans="1:12" x14ac:dyDescent="0.25">
      <c r="A461" s="7" t="s">
        <v>8</v>
      </c>
      <c r="B461" s="7" t="s">
        <v>95</v>
      </c>
      <c r="C461" s="8" t="s">
        <v>168</v>
      </c>
      <c r="D461" s="9"/>
      <c r="E461" s="5" t="s">
        <v>77</v>
      </c>
      <c r="F461" t="str">
        <f t="shared" si="7"/>
        <v>Шкаф =MA01E10+MCS14.A20+MF11A02DCB-M115  - Холодильник #1 Привод дисков - секция #2</v>
      </c>
      <c r="G461" s="27" t="s">
        <v>705</v>
      </c>
      <c r="H461" s="6" t="s">
        <v>702</v>
      </c>
      <c r="I461" s="3"/>
      <c r="J461" s="3"/>
      <c r="K461" s="6"/>
      <c r="L461" s="1"/>
    </row>
    <row r="462" spans="1:12" x14ac:dyDescent="0.25">
      <c r="A462" s="7" t="s">
        <v>8</v>
      </c>
      <c r="B462" s="7" t="s">
        <v>95</v>
      </c>
      <c r="C462" s="8" t="s">
        <v>168</v>
      </c>
      <c r="D462" s="9"/>
      <c r="E462" s="5" t="s">
        <v>77</v>
      </c>
      <c r="F462" t="str">
        <f t="shared" si="7"/>
        <v>Шкаф =MA01E10+MCS14.A21+MF11A02DCB-M116  - Холодильник #1 Привод дисков - секция #2</v>
      </c>
      <c r="G462" s="27" t="s">
        <v>706</v>
      </c>
      <c r="H462" s="6" t="s">
        <v>702</v>
      </c>
      <c r="I462" s="3"/>
      <c r="J462" s="3"/>
      <c r="K462" s="6"/>
      <c r="L462" s="1"/>
    </row>
    <row r="463" spans="1:12" x14ac:dyDescent="0.25">
      <c r="A463" s="7" t="s">
        <v>8</v>
      </c>
      <c r="B463" s="7" t="s">
        <v>95</v>
      </c>
      <c r="C463" s="8" t="s">
        <v>168</v>
      </c>
      <c r="D463" s="9"/>
      <c r="E463" s="5" t="s">
        <v>77</v>
      </c>
      <c r="F463" t="str">
        <f t="shared" si="7"/>
        <v>Шкаф =MA01E10+MCS14.A22+MF11A02DCB-M117  - Холодильник #1 Привод дисков - секция #2</v>
      </c>
      <c r="G463" s="27" t="s">
        <v>707</v>
      </c>
      <c r="H463" s="6" t="s">
        <v>702</v>
      </c>
      <c r="I463" s="3"/>
      <c r="J463" s="3"/>
      <c r="K463" s="6"/>
      <c r="L463" s="1"/>
    </row>
    <row r="464" spans="1:12" x14ac:dyDescent="0.25">
      <c r="A464" s="7" t="s">
        <v>8</v>
      </c>
      <c r="B464" s="7" t="s">
        <v>95</v>
      </c>
      <c r="C464" s="8" t="s">
        <v>168</v>
      </c>
      <c r="D464" s="9"/>
      <c r="E464" s="5" t="s">
        <v>77</v>
      </c>
      <c r="F464" t="str">
        <f t="shared" si="7"/>
        <v>Шкаф =MA01E10+MCS14.A23+MF11A02DCB-M118  - Холодильник #1 Привод дисков - секция #2</v>
      </c>
      <c r="G464" s="27" t="s">
        <v>708</v>
      </c>
      <c r="H464" s="6" t="s">
        <v>702</v>
      </c>
      <c r="I464" s="3"/>
      <c r="J464" s="3"/>
      <c r="K464" s="6"/>
      <c r="L464" s="1"/>
    </row>
    <row r="465" spans="1:12" x14ac:dyDescent="0.25">
      <c r="A465" s="7" t="s">
        <v>8</v>
      </c>
      <c r="B465" s="7" t="s">
        <v>95</v>
      </c>
      <c r="C465" s="8" t="s">
        <v>168</v>
      </c>
      <c r="D465" s="9"/>
      <c r="E465" s="5" t="s">
        <v>77</v>
      </c>
      <c r="F465" t="str">
        <f t="shared" si="7"/>
        <v>Шкаф =MA01E10+MCS14.A24+MF11A02DCB-M119  - Холодильник #1 Привод дисков - секция #2</v>
      </c>
      <c r="G465" s="27" t="s">
        <v>709</v>
      </c>
      <c r="H465" s="6" t="s">
        <v>702</v>
      </c>
      <c r="I465" s="3"/>
      <c r="J465" s="3"/>
      <c r="K465" s="6"/>
      <c r="L465" s="1"/>
    </row>
    <row r="466" spans="1:12" x14ac:dyDescent="0.25">
      <c r="A466" s="7" t="s">
        <v>8</v>
      </c>
      <c r="B466" s="7" t="s">
        <v>95</v>
      </c>
      <c r="C466" s="8" t="s">
        <v>168</v>
      </c>
      <c r="D466" s="9"/>
      <c r="E466" s="5" t="s">
        <v>77</v>
      </c>
      <c r="F466" t="str">
        <f t="shared" si="7"/>
        <v>Шкаф =MA01E10+MCS14.A25+MF11A02DCB-M120  - Холодильник #1 Привод дисков - секция #2</v>
      </c>
      <c r="G466" s="27" t="s">
        <v>710</v>
      </c>
      <c r="H466" s="6" t="s">
        <v>702</v>
      </c>
      <c r="I466" s="3"/>
      <c r="J466" s="3"/>
      <c r="K466" s="6"/>
      <c r="L466" s="1"/>
    </row>
    <row r="467" spans="1:12" x14ac:dyDescent="0.25">
      <c r="A467" s="7" t="s">
        <v>8</v>
      </c>
      <c r="B467" s="7" t="s">
        <v>95</v>
      </c>
      <c r="C467" s="8" t="s">
        <v>168</v>
      </c>
      <c r="D467" s="9"/>
      <c r="E467" s="5" t="s">
        <v>77</v>
      </c>
      <c r="F467" t="str">
        <f t="shared" si="7"/>
        <v>Шкаф =MA01E10+MCS14.A26+MF11A02DCB-M121  - Холодильник #1 Привод дисков - секция #1 и2</v>
      </c>
      <c r="G467" s="27" t="s">
        <v>712</v>
      </c>
      <c r="H467" s="6" t="s">
        <v>711</v>
      </c>
      <c r="I467" s="3"/>
      <c r="J467" s="3"/>
      <c r="K467" s="6"/>
      <c r="L467" s="1"/>
    </row>
    <row r="468" spans="1:12" x14ac:dyDescent="0.25">
      <c r="A468" s="7" t="s">
        <v>8</v>
      </c>
      <c r="B468" s="7" t="s">
        <v>95</v>
      </c>
      <c r="C468" s="8" t="s">
        <v>168</v>
      </c>
      <c r="D468" s="9"/>
      <c r="E468" s="5" t="s">
        <v>77</v>
      </c>
      <c r="F468" t="str">
        <f t="shared" si="7"/>
        <v>Шкаф =MA01E10+MCS14.A27+MF11A02DCB-M122  - Холодильник #1 Привод дисков - секция #1 и2</v>
      </c>
      <c r="G468" s="27" t="s">
        <v>713</v>
      </c>
      <c r="H468" s="6" t="s">
        <v>711</v>
      </c>
      <c r="I468" s="3"/>
      <c r="J468" s="3"/>
      <c r="K468" s="6"/>
      <c r="L468" s="1"/>
    </row>
    <row r="469" spans="1:12" x14ac:dyDescent="0.25">
      <c r="A469" s="7" t="s">
        <v>8</v>
      </c>
      <c r="B469" s="7" t="s">
        <v>95</v>
      </c>
      <c r="C469" s="8" t="s">
        <v>168</v>
      </c>
      <c r="D469" s="9"/>
      <c r="E469" s="5" t="s">
        <v>77</v>
      </c>
      <c r="F469" t="str">
        <f t="shared" si="7"/>
        <v>Шкаф =MA01E10+MCS14.A28+MF11A02DCB-M123 - Холодильник #1 Привод дисков - секция #1 и2</v>
      </c>
      <c r="G469" s="27" t="s">
        <v>714</v>
      </c>
      <c r="H469" s="6" t="s">
        <v>711</v>
      </c>
      <c r="I469" s="3"/>
      <c r="J469" s="3"/>
      <c r="K469" s="6"/>
      <c r="L469" s="1"/>
    </row>
    <row r="470" spans="1:12" x14ac:dyDescent="0.25">
      <c r="A470" s="7" t="s">
        <v>8</v>
      </c>
      <c r="B470" s="7" t="s">
        <v>95</v>
      </c>
      <c r="C470" s="8" t="s">
        <v>168</v>
      </c>
      <c r="D470" s="9"/>
      <c r="E470" s="5" t="s">
        <v>77</v>
      </c>
      <c r="F470" t="str">
        <f t="shared" si="7"/>
        <v>Шкаф =MA01E10+MCS14.A29+MF11A02DCB-M124  - Холодильник #1 Привод дисков - секция #1 и2</v>
      </c>
      <c r="G470" s="27" t="s">
        <v>715</v>
      </c>
      <c r="H470" s="6" t="s">
        <v>711</v>
      </c>
      <c r="I470" s="3"/>
      <c r="J470" s="3"/>
      <c r="K470" s="6"/>
      <c r="L470" s="1"/>
    </row>
    <row r="471" spans="1:12" x14ac:dyDescent="0.25">
      <c r="A471" s="7" t="s">
        <v>139</v>
      </c>
      <c r="B471" s="7" t="s">
        <v>138</v>
      </c>
      <c r="C471" s="8" t="s">
        <v>213</v>
      </c>
      <c r="D471" s="8"/>
      <c r="E471" s="5" t="s">
        <v>77</v>
      </c>
      <c r="F471" t="str">
        <f t="shared" si="7"/>
        <v>Шкаф =MA01E10+MCS31.A12+MG81Y61CLG-A001  - Система консистентной смазки PG2 , Блок #1 &amp; #2 Местная панель управления</v>
      </c>
      <c r="G471" s="27" t="s">
        <v>717</v>
      </c>
      <c r="H471" s="6" t="s">
        <v>716</v>
      </c>
      <c r="I471" s="3"/>
      <c r="J471" s="3"/>
      <c r="K471" s="8"/>
      <c r="L471" s="1"/>
    </row>
    <row r="472" spans="1:12" x14ac:dyDescent="0.25">
      <c r="L472" s="1"/>
    </row>
    <row r="473" spans="1:12" x14ac:dyDescent="0.25">
      <c r="L473" s="1"/>
    </row>
  </sheetData>
  <autoFilter ref="A1:K471" xr:uid="{00000000-0009-0000-0000-000000000000}">
    <sortState xmlns:xlrd2="http://schemas.microsoft.com/office/spreadsheetml/2017/richdata2" ref="A43:K88">
      <sortCondition ref="G1:G47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1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21" bestFit="1" customWidth="1"/>
  </cols>
  <sheetData>
    <row r="1" spans="1:2" x14ac:dyDescent="0.25">
      <c r="A1" t="s">
        <v>12</v>
      </c>
      <c r="B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3:B19"/>
  <sheetViews>
    <sheetView workbookViewId="0">
      <selection activeCell="A35" sqref="A35"/>
    </sheetView>
  </sheetViews>
  <sheetFormatPr defaultRowHeight="15" x14ac:dyDescent="0.25"/>
  <cols>
    <col min="1" max="1" width="255.7109375" customWidth="1"/>
    <col min="2" max="2" width="22.5703125" bestFit="1" customWidth="1"/>
  </cols>
  <sheetData>
    <row r="3" spans="1:2" x14ac:dyDescent="0.25">
      <c r="A3" s="18" t="s">
        <v>169</v>
      </c>
      <c r="B3" t="s">
        <v>172</v>
      </c>
    </row>
    <row r="4" spans="1:2" x14ac:dyDescent="0.25">
      <c r="A4" s="10" t="s">
        <v>8</v>
      </c>
      <c r="B4" s="19">
        <v>333</v>
      </c>
    </row>
    <row r="5" spans="1:2" x14ac:dyDescent="0.25">
      <c r="A5" s="20" t="s">
        <v>9</v>
      </c>
      <c r="B5" s="19">
        <v>15</v>
      </c>
    </row>
    <row r="6" spans="1:2" x14ac:dyDescent="0.25">
      <c r="A6" s="20" t="s">
        <v>130</v>
      </c>
      <c r="B6" s="19">
        <v>102</v>
      </c>
    </row>
    <row r="7" spans="1:2" x14ac:dyDescent="0.25">
      <c r="A7" s="20" t="s">
        <v>95</v>
      </c>
      <c r="B7" s="19">
        <v>216</v>
      </c>
    </row>
    <row r="8" spans="1:2" x14ac:dyDescent="0.25">
      <c r="A8" s="10" t="s">
        <v>139</v>
      </c>
      <c r="B8" s="19">
        <v>283</v>
      </c>
    </row>
    <row r="9" spans="1:2" x14ac:dyDescent="0.25">
      <c r="A9" s="20" t="s">
        <v>138</v>
      </c>
      <c r="B9" s="19">
        <v>45</v>
      </c>
    </row>
    <row r="10" spans="1:2" x14ac:dyDescent="0.25">
      <c r="A10" s="20" t="s">
        <v>152</v>
      </c>
      <c r="B10" s="19">
        <v>53</v>
      </c>
    </row>
    <row r="11" spans="1:2" x14ac:dyDescent="0.25">
      <c r="A11" s="21" t="s">
        <v>140</v>
      </c>
      <c r="B11" s="19">
        <v>21</v>
      </c>
    </row>
    <row r="12" spans="1:2" x14ac:dyDescent="0.25">
      <c r="A12" s="21" t="s">
        <v>170</v>
      </c>
      <c r="B12" s="19">
        <v>32</v>
      </c>
    </row>
    <row r="13" spans="1:2" x14ac:dyDescent="0.25">
      <c r="A13" s="23" t="s">
        <v>223</v>
      </c>
      <c r="B13" s="19">
        <v>32</v>
      </c>
    </row>
    <row r="14" spans="1:2" x14ac:dyDescent="0.25">
      <c r="A14" s="24" t="s">
        <v>149</v>
      </c>
      <c r="B14" s="19">
        <v>2</v>
      </c>
    </row>
    <row r="15" spans="1:2" x14ac:dyDescent="0.25">
      <c r="A15" s="25" t="s">
        <v>216</v>
      </c>
      <c r="B15" s="19">
        <v>2</v>
      </c>
    </row>
    <row r="16" spans="1:2" x14ac:dyDescent="0.25">
      <c r="A16" s="24" t="s">
        <v>168</v>
      </c>
      <c r="B16" s="19">
        <v>30</v>
      </c>
    </row>
    <row r="17" spans="1:2" x14ac:dyDescent="0.25">
      <c r="A17" s="25" t="s">
        <v>214</v>
      </c>
      <c r="B17" s="19">
        <v>30</v>
      </c>
    </row>
    <row r="18" spans="1:2" x14ac:dyDescent="0.25">
      <c r="A18" s="20" t="s">
        <v>148</v>
      </c>
      <c r="B18" s="19">
        <v>185</v>
      </c>
    </row>
    <row r="19" spans="1:2" x14ac:dyDescent="0.25">
      <c r="A19" s="10" t="s">
        <v>171</v>
      </c>
      <c r="B19" s="19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all</vt:lpstr>
      <vt:lpstr>devices</vt:lpstr>
      <vt:lpstr>placements</vt:lpstr>
      <vt:lpstr>pivot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Тошкин Михаил Андреевич</dc:creator>
  <cp:lastModifiedBy>Mike</cp:lastModifiedBy>
  <dcterms:created xsi:type="dcterms:W3CDTF">2022-10-18T06:19:10Z</dcterms:created>
  <dcterms:modified xsi:type="dcterms:W3CDTF">2022-11-24T18:04:44Z</dcterms:modified>
</cp:coreProperties>
</file>