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600" windowHeight="1213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26" i="2" l="1"/>
  <c r="E25" i="2"/>
  <c r="C26" i="2"/>
  <c r="C25" i="2"/>
  <c r="B26" i="2"/>
  <c r="B25" i="2"/>
  <c r="E23" i="2"/>
  <c r="C23" i="2"/>
  <c r="B23" i="2"/>
  <c r="D26" i="2"/>
  <c r="D25" i="2"/>
  <c r="E24" i="2"/>
  <c r="D24" i="2"/>
  <c r="C24" i="2"/>
  <c r="B24" i="2"/>
  <c r="C14" i="2" l="1"/>
  <c r="D16" i="2"/>
  <c r="C16" i="2"/>
  <c r="B16" i="2"/>
  <c r="D15" i="2"/>
  <c r="C15" i="2"/>
  <c r="B15" i="2"/>
  <c r="D13" i="2"/>
  <c r="C13" i="2"/>
  <c r="B13" i="2"/>
  <c r="I13" i="2" s="1"/>
  <c r="E16" i="2"/>
  <c r="E15" i="2"/>
  <c r="E13" i="2"/>
  <c r="L13" i="2" s="1"/>
  <c r="D14" i="2"/>
  <c r="K14" i="2" s="1"/>
  <c r="B14" i="2"/>
  <c r="F14" i="2" s="1"/>
  <c r="E14" i="2"/>
  <c r="F4" i="2"/>
  <c r="F5" i="2"/>
  <c r="F3" i="2"/>
  <c r="L15" i="2" l="1"/>
  <c r="L16" i="2"/>
  <c r="I14" i="2"/>
  <c r="I15" i="2"/>
  <c r="J15" i="2"/>
  <c r="K15" i="2"/>
  <c r="I16" i="2"/>
  <c r="J16" i="2"/>
  <c r="K16" i="2"/>
  <c r="J14" i="2"/>
  <c r="L14" i="2"/>
  <c r="F13" i="2"/>
  <c r="F15" i="2"/>
  <c r="J13" i="2"/>
</calcChain>
</file>

<file path=xl/sharedStrings.xml><?xml version="1.0" encoding="utf-8"?>
<sst xmlns="http://schemas.openxmlformats.org/spreadsheetml/2006/main" count="58" uniqueCount="13">
  <si>
    <t>Свободные члены Bi</t>
  </si>
  <si>
    <t>Свободные переменные</t>
  </si>
  <si>
    <t>Bi/a_sr</t>
  </si>
  <si>
    <t>Базисные переменные X_n+i</t>
  </si>
  <si>
    <t>X1</t>
  </si>
  <si>
    <t>X2</t>
  </si>
  <si>
    <t>X3</t>
  </si>
  <si>
    <t>X4</t>
  </si>
  <si>
    <t>X5</t>
  </si>
  <si>
    <t>X6</t>
  </si>
  <si>
    <t>F(X)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</si>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</sst>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/>
    <xf numFmtId="0" fontId="3" fillId="5" borderId="0" xfId="0" applyFont="1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5" x14ac:dyDescent="0.35"/>
  <cols>
    <col min="1" max="1" width="28" bestFit="1" customWidth="1"/>
    <col min="2" max="2" width="20.1796875" bestFit="1" customWidth="1"/>
    <col min="3" max="4" width="14" customWidth="1"/>
    <col min="5" max="5" width="14.453125" customWidth="1"/>
  </cols>
  <sheetData>
    <row r="1" spans="1:6" ht="45" customHeight="1" x14ac:dyDescent="0.35">
      <c r="A1" s="12" t="s">
        <v>3</v>
      </c>
      <c r="B1" s="11" t="s">
        <v>0</v>
      </c>
      <c r="C1" s="8" t="s">
        <v>1</v>
      </c>
      <c r="D1" s="9"/>
      <c r="E1" s="10"/>
      <c r="F1" s="13" t="s">
        <v>2</v>
      </c>
    </row>
    <row r="2" spans="1:6" ht="45" customHeight="1" x14ac:dyDescent="0.35">
      <c r="A2" s="12"/>
      <c r="B2" s="11"/>
      <c r="C2" s="4" t="s">
        <v>4</v>
      </c>
      <c r="D2" s="4" t="s">
        <v>5</v>
      </c>
      <c r="E2" s="4" t="s">
        <v>6</v>
      </c>
      <c r="F2" s="14"/>
    </row>
    <row r="3" spans="1:6" ht="26" x14ac:dyDescent="0.6">
      <c r="A3" s="4" t="s">
        <v>7</v>
      </c>
      <c r="B3" s="1">
        <v>168</v>
      </c>
      <c r="C3" s="1">
        <v>10</v>
      </c>
      <c r="D3" s="1">
        <v>8</v>
      </c>
      <c r="E3" s="1">
        <v>12</v>
      </c>
    </row>
    <row r="4" spans="1:6" ht="26" x14ac:dyDescent="0.6">
      <c r="A4" s="4" t="s">
        <v>8</v>
      </c>
      <c r="B4" s="1">
        <v>180</v>
      </c>
      <c r="C4" s="1">
        <v>5</v>
      </c>
      <c r="D4" s="1">
        <v>10</v>
      </c>
      <c r="E4" s="1">
        <v>15</v>
      </c>
    </row>
    <row r="5" spans="1:6" ht="26" x14ac:dyDescent="0.6">
      <c r="A5" s="4" t="s">
        <v>9</v>
      </c>
      <c r="B5" s="2">
        <v>144</v>
      </c>
      <c r="C5" s="1">
        <v>6</v>
      </c>
      <c r="D5" s="1">
        <v>3</v>
      </c>
      <c r="E5" s="1">
        <v>8</v>
      </c>
    </row>
    <row r="6" spans="1:6" ht="26" x14ac:dyDescent="0.6">
      <c r="A6" s="5" t="s">
        <v>10</v>
      </c>
      <c r="B6" s="3">
        <v>0</v>
      </c>
      <c r="C6" s="1">
        <v>14</v>
      </c>
      <c r="D6" s="1">
        <v>18</v>
      </c>
      <c r="E6" s="1">
        <v>21</v>
      </c>
    </row>
  </sheetData>
  <mergeCells count="4">
    <mergeCell ref="C1:E1"/>
    <mergeCell ref="B1:B2"/>
    <mergeCell ref="A1:A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2" zoomScale="130" zoomScaleNormal="130" workbookViewId="0">
      <selection activeCell="K14" sqref="K14"/>
    </sheetView>
  </sheetViews>
  <sheetFormatPr defaultRowHeight="14.5" x14ac:dyDescent="0.35"/>
  <sheetData>
    <row r="1" spans="1:13" x14ac:dyDescent="0.35">
      <c r="A1" s="12" t="s">
        <v>3</v>
      </c>
      <c r="B1" s="11" t="s">
        <v>0</v>
      </c>
      <c r="C1" s="8" t="s">
        <v>1</v>
      </c>
      <c r="D1" s="9"/>
      <c r="E1" s="10"/>
      <c r="F1" s="13" t="s">
        <v>2</v>
      </c>
    </row>
    <row r="2" spans="1:13" x14ac:dyDescent="0.35">
      <c r="A2" s="12"/>
      <c r="B2" s="11"/>
      <c r="C2" s="4" t="s">
        <v>4</v>
      </c>
      <c r="D2" s="4" t="s">
        <v>5</v>
      </c>
      <c r="E2" s="4" t="s">
        <v>6</v>
      </c>
      <c r="F2" s="14"/>
      <c r="J2">
        <v>344</v>
      </c>
      <c r="K2">
        <v>4</v>
      </c>
      <c r="L2">
        <v>16</v>
      </c>
      <c r="M2">
        <v>0</v>
      </c>
    </row>
    <row r="3" spans="1:13" ht="26" x14ac:dyDescent="0.6">
      <c r="A3" s="4" t="s">
        <v>7</v>
      </c>
      <c r="B3" s="1">
        <v>168</v>
      </c>
      <c r="C3" s="1">
        <v>10</v>
      </c>
      <c r="D3" s="1">
        <v>8</v>
      </c>
      <c r="E3" s="1">
        <v>12</v>
      </c>
      <c r="F3">
        <f>B3/E3</f>
        <v>14</v>
      </c>
    </row>
    <row r="4" spans="1:13" ht="26" x14ac:dyDescent="0.6">
      <c r="A4" s="4" t="s">
        <v>8</v>
      </c>
      <c r="B4" s="1">
        <v>180</v>
      </c>
      <c r="C4" s="1">
        <v>5</v>
      </c>
      <c r="D4" s="1">
        <v>10</v>
      </c>
      <c r="E4" s="6">
        <v>15</v>
      </c>
      <c r="F4">
        <f t="shared" ref="F4:F5" si="0">B4/E4</f>
        <v>12</v>
      </c>
      <c r="G4" t="s">
        <v>12</v>
      </c>
    </row>
    <row r="5" spans="1:13" ht="26" x14ac:dyDescent="0.6">
      <c r="A5" s="4" t="s">
        <v>9</v>
      </c>
      <c r="B5" s="2">
        <v>144</v>
      </c>
      <c r="C5" s="1">
        <v>6</v>
      </c>
      <c r="D5" s="1">
        <v>3</v>
      </c>
      <c r="E5" s="1">
        <v>8</v>
      </c>
      <c r="F5">
        <f t="shared" si="0"/>
        <v>18</v>
      </c>
    </row>
    <row r="6" spans="1:13" ht="26" x14ac:dyDescent="0.6">
      <c r="A6" s="5" t="s">
        <v>10</v>
      </c>
      <c r="B6" s="3">
        <v>0</v>
      </c>
      <c r="C6" s="1">
        <v>14</v>
      </c>
      <c r="D6" s="1">
        <v>18</v>
      </c>
      <c r="E6" s="1">
        <v>21</v>
      </c>
    </row>
    <row r="7" spans="1:13" x14ac:dyDescent="0.35">
      <c r="E7" t="s">
        <v>11</v>
      </c>
    </row>
    <row r="11" spans="1:13" x14ac:dyDescent="0.35">
      <c r="A11" s="12" t="s">
        <v>3</v>
      </c>
      <c r="B11" s="11" t="s">
        <v>0</v>
      </c>
      <c r="C11" s="8" t="s">
        <v>1</v>
      </c>
      <c r="D11" s="9"/>
      <c r="E11" s="10"/>
      <c r="H11" s="12" t="s">
        <v>3</v>
      </c>
      <c r="I11" s="11" t="s">
        <v>0</v>
      </c>
      <c r="J11" s="8" t="s">
        <v>1</v>
      </c>
      <c r="K11" s="9"/>
      <c r="L11" s="10"/>
    </row>
    <row r="12" spans="1:13" x14ac:dyDescent="0.35">
      <c r="A12" s="12"/>
      <c r="B12" s="11"/>
      <c r="C12" s="4" t="s">
        <v>4</v>
      </c>
      <c r="D12" s="4" t="s">
        <v>5</v>
      </c>
      <c r="E12" s="4" t="s">
        <v>8</v>
      </c>
      <c r="H12" s="12"/>
      <c r="I12" s="11"/>
      <c r="J12" s="4" t="s">
        <v>4</v>
      </c>
      <c r="K12" s="4" t="s">
        <v>5</v>
      </c>
      <c r="L12" s="4" t="s">
        <v>8</v>
      </c>
    </row>
    <row r="13" spans="1:13" ht="26" x14ac:dyDescent="0.6">
      <c r="A13" s="4" t="s">
        <v>7</v>
      </c>
      <c r="B13" s="1">
        <f>(B3*E4-B4*E3)/E4</f>
        <v>24</v>
      </c>
      <c r="C13" s="6">
        <f>(C3*E4-C4*E3)/15</f>
        <v>6</v>
      </c>
      <c r="D13" s="1">
        <f>(D3*E4-E3*D4)/15</f>
        <v>0</v>
      </c>
      <c r="E13" s="1">
        <f>-E3/E4</f>
        <v>-0.8</v>
      </c>
      <c r="F13">
        <f>B13/C13</f>
        <v>4</v>
      </c>
      <c r="G13" t="s">
        <v>12</v>
      </c>
      <c r="H13" s="4" t="s">
        <v>7</v>
      </c>
      <c r="I13" s="1">
        <f>B13/C13</f>
        <v>4</v>
      </c>
      <c r="J13" s="1">
        <f>1/C13</f>
        <v>0.16666666666666666</v>
      </c>
      <c r="K13" s="1">
        <v>0</v>
      </c>
      <c r="L13" s="1">
        <f>E13/6</f>
        <v>-0.13333333333333333</v>
      </c>
    </row>
    <row r="14" spans="1:13" ht="26" x14ac:dyDescent="0.6">
      <c r="A14" s="4" t="s">
        <v>6</v>
      </c>
      <c r="B14" s="1">
        <f>B4/E4</f>
        <v>12</v>
      </c>
      <c r="C14" s="1">
        <f>C4/E4</f>
        <v>0.33333333333333331</v>
      </c>
      <c r="D14" s="1">
        <f>D4/E4</f>
        <v>0.66666666666666663</v>
      </c>
      <c r="E14" s="7">
        <f>1/15</f>
        <v>6.6666666666666666E-2</v>
      </c>
      <c r="F14">
        <f t="shared" ref="F14:F15" si="1">B14/C14</f>
        <v>36</v>
      </c>
      <c r="H14" s="4" t="s">
        <v>6</v>
      </c>
      <c r="I14" s="1">
        <f>(C13*B14-B13*C14)/6</f>
        <v>10.666666666666666</v>
      </c>
      <c r="J14" s="1">
        <f>-C14/C13</f>
        <v>-5.5555555555555552E-2</v>
      </c>
      <c r="K14" s="6">
        <f>(D14*C13)/6</f>
        <v>0.66666666666666663</v>
      </c>
      <c r="L14" s="7">
        <f>(C13*E14-C14*E13)/6</f>
        <v>0.11111111111111112</v>
      </c>
      <c r="M14" t="s">
        <v>12</v>
      </c>
    </row>
    <row r="15" spans="1:13" ht="26" x14ac:dyDescent="0.6">
      <c r="A15" s="4" t="s">
        <v>9</v>
      </c>
      <c r="B15" s="2">
        <f>(B5*E4-B4*E5)/15</f>
        <v>48</v>
      </c>
      <c r="C15" s="1">
        <f>(C5*E4-E5*C4)/15</f>
        <v>3.3333333333333335</v>
      </c>
      <c r="D15" s="1">
        <f>(D5*E4-D4*E5)/15</f>
        <v>-2.3333333333333335</v>
      </c>
      <c r="E15" s="1">
        <f>-E5/E4</f>
        <v>-0.53333333333333333</v>
      </c>
      <c r="F15">
        <f t="shared" si="1"/>
        <v>14.399999999999999</v>
      </c>
      <c r="H15" s="4" t="s">
        <v>9</v>
      </c>
      <c r="I15" s="2">
        <f>(B15*C13-B13*C15)/6</f>
        <v>34.666666666666664</v>
      </c>
      <c r="J15" s="1">
        <f>-C15/C13</f>
        <v>-0.55555555555555558</v>
      </c>
      <c r="K15" s="1">
        <f>(D15*C13-C15*D13)/6</f>
        <v>-2.3333333333333335</v>
      </c>
      <c r="L15" s="1">
        <f>(E15*C13-E13*C15)/6</f>
        <v>-8.8888888888888865E-2</v>
      </c>
    </row>
    <row r="16" spans="1:13" ht="26" x14ac:dyDescent="0.6">
      <c r="A16" s="5" t="s">
        <v>10</v>
      </c>
      <c r="B16" s="3">
        <f>(B6*E4-B4*E6)/15</f>
        <v>-252</v>
      </c>
      <c r="C16" s="1">
        <f>(C6*E4-C4*E6)/15</f>
        <v>7</v>
      </c>
      <c r="D16" s="1">
        <f>(D6*E4-D4*E6)/15</f>
        <v>4</v>
      </c>
      <c r="E16" s="1">
        <f>-E6/E4</f>
        <v>-1.4</v>
      </c>
      <c r="H16" s="5" t="s">
        <v>10</v>
      </c>
      <c r="I16" s="3">
        <f>(B16*C13-B13*C16)/6</f>
        <v>-280</v>
      </c>
      <c r="J16" s="1">
        <f>-C16/C13</f>
        <v>-1.1666666666666667</v>
      </c>
      <c r="K16" s="1">
        <f>(D16*C13-C16*D13)/6</f>
        <v>4</v>
      </c>
      <c r="L16" s="1">
        <f>(E16*C13-C16*E13)/6</f>
        <v>-0.46666666666666634</v>
      </c>
    </row>
    <row r="17" spans="1:11" x14ac:dyDescent="0.35">
      <c r="C17" t="s">
        <v>11</v>
      </c>
      <c r="K17" t="s">
        <v>11</v>
      </c>
    </row>
    <row r="21" spans="1:11" x14ac:dyDescent="0.35">
      <c r="A21" s="12" t="s">
        <v>3</v>
      </c>
      <c r="B21" s="11" t="s">
        <v>0</v>
      </c>
      <c r="C21" s="8" t="s">
        <v>1</v>
      </c>
      <c r="D21" s="9"/>
      <c r="E21" s="10"/>
    </row>
    <row r="22" spans="1:11" x14ac:dyDescent="0.35">
      <c r="A22" s="12"/>
      <c r="B22" s="11"/>
      <c r="C22" s="4" t="s">
        <v>4</v>
      </c>
      <c r="D22" s="4" t="s">
        <v>5</v>
      </c>
      <c r="E22" s="4" t="s">
        <v>8</v>
      </c>
    </row>
    <row r="23" spans="1:11" ht="26" x14ac:dyDescent="0.6">
      <c r="A23" s="4" t="s">
        <v>7</v>
      </c>
      <c r="B23" s="1">
        <f>(I13*K14-I14*L13)/K14</f>
        <v>6.1333333333333329</v>
      </c>
      <c r="C23" s="7">
        <f>(J13*K14)/K14</f>
        <v>0.16666666666666666</v>
      </c>
      <c r="D23" s="1">
        <v>0</v>
      </c>
      <c r="E23" s="1">
        <f>(L13*K14)/K14</f>
        <v>-0.13333333333333333</v>
      </c>
    </row>
    <row r="24" spans="1:11" ht="26" x14ac:dyDescent="0.6">
      <c r="A24" s="4" t="s">
        <v>6</v>
      </c>
      <c r="B24" s="1">
        <f>I14/K14</f>
        <v>16</v>
      </c>
      <c r="C24" s="1">
        <f>J14/K14</f>
        <v>-8.3333333333333329E-2</v>
      </c>
      <c r="D24" s="1">
        <f>1/K14</f>
        <v>1.5</v>
      </c>
      <c r="E24" s="7">
        <f>L14/K14</f>
        <v>0.16666666666666669</v>
      </c>
    </row>
    <row r="25" spans="1:11" ht="26" x14ac:dyDescent="0.6">
      <c r="A25" s="4" t="s">
        <v>9</v>
      </c>
      <c r="B25" s="2">
        <f>(I15*K14-I14*K15)/K14</f>
        <v>72</v>
      </c>
      <c r="C25" s="1">
        <f>(J15*K14-J14*K15)/K14</f>
        <v>-0.75</v>
      </c>
      <c r="D25" s="1">
        <f>-K15/K14</f>
        <v>3.5000000000000004</v>
      </c>
      <c r="E25" s="1">
        <f>(L15*K14-L14*K15)/K14</f>
        <v>0.3000000000000001</v>
      </c>
    </row>
    <row r="26" spans="1:11" ht="26" x14ac:dyDescent="0.6">
      <c r="A26" s="5" t="s">
        <v>10</v>
      </c>
      <c r="B26" s="3">
        <f>(I16*K14-I14*K16)/K14</f>
        <v>-344</v>
      </c>
      <c r="C26" s="1">
        <f>(J16*K14-J14*K16)/K14</f>
        <v>-0.83333333333333337</v>
      </c>
      <c r="D26" s="1">
        <f>-K16/K14</f>
        <v>-6</v>
      </c>
      <c r="E26" s="1">
        <f>(L16*K14-L14*K16)/K14</f>
        <v>-1.1333333333333331</v>
      </c>
    </row>
  </sheetData>
  <mergeCells count="13">
    <mergeCell ref="A21:A22"/>
    <mergeCell ref="B21:B22"/>
    <mergeCell ref="C21:E21"/>
    <mergeCell ref="H11:H12"/>
    <mergeCell ref="I11:I12"/>
    <mergeCell ref="J11:L11"/>
    <mergeCell ref="A1:A2"/>
    <mergeCell ref="B1:B2"/>
    <mergeCell ref="C1:E1"/>
    <mergeCell ref="F1:F2"/>
    <mergeCell ref="A11:A12"/>
    <mergeCell ref="B11:B12"/>
    <mergeCell ref="C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2024-12-26T07:10:06Z</dcterms:modified>
</cp:coreProperties>
</file>