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joncus/Desktop/School/"/>
    </mc:Choice>
  </mc:AlternateContent>
  <xr:revisionPtr revIDLastSave="0" documentId="13_ncr:1_{57E07DE7-C0C4-4644-B7E1-9CB69C84313F}" xr6:coauthVersionLast="31" xr6:coauthVersionMax="31" xr10:uidLastSave="{00000000-0000-0000-0000-000000000000}"/>
  <bookViews>
    <workbookView xWindow="1360" yWindow="2380" windowWidth="11340" windowHeight="11740" activeTab="1" xr2:uid="{11E6831D-FE2B-1A42-A616-AFB9DC130A79}"/>
  </bookViews>
  <sheets>
    <sheet name="IIT enroll" sheetId="2" r:id="rId1"/>
    <sheet name="Uchi enrol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G3" i="1"/>
  <c r="G4" i="1"/>
  <c r="G5" i="1"/>
  <c r="G6" i="1"/>
  <c r="G7" i="1"/>
  <c r="G8" i="1"/>
  <c r="G9" i="1"/>
  <c r="G10" i="1"/>
  <c r="G11" i="1"/>
  <c r="G2" i="1"/>
  <c r="D4" i="2"/>
  <c r="D5" i="2"/>
  <c r="D2" i="2"/>
  <c r="D3" i="2"/>
</calcChain>
</file>

<file path=xl/sharedStrings.xml><?xml version="1.0" encoding="utf-8"?>
<sst xmlns="http://schemas.openxmlformats.org/spreadsheetml/2006/main" count="25" uniqueCount="16">
  <si>
    <t>Year</t>
  </si>
  <si>
    <t>Graduates</t>
  </si>
  <si>
    <t>Undergraduates</t>
  </si>
  <si>
    <t>Total</t>
  </si>
  <si>
    <t>2014-2015</t>
  </si>
  <si>
    <t>2015-2016</t>
  </si>
  <si>
    <t>2016-2017</t>
  </si>
  <si>
    <t>2017-2018</t>
  </si>
  <si>
    <t>Term</t>
  </si>
  <si>
    <t>Winter</t>
  </si>
  <si>
    <t>Spring</t>
  </si>
  <si>
    <t>Autumn</t>
  </si>
  <si>
    <t>total</t>
  </si>
  <si>
    <t>Maters/Professional</t>
  </si>
  <si>
    <t>Doctoral</t>
  </si>
  <si>
    <t>Non-degree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</si>
</sst>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E40D-A148-B94B-AAC9-1DF2020B1C2F}">
  <dimension ref="A1:D5"/>
  <sheetViews>
    <sheetView workbookViewId="0">
      <selection activeCell="E5" sqref="E5"/>
    </sheetView>
  </sheetViews>
  <sheetFormatPr baseColWidth="10" defaultRowHeight="16"/>
  <cols>
    <col min="2" max="2" width="14.5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 t="s">
        <v>4</v>
      </c>
      <c r="B2">
        <v>3099</v>
      </c>
      <c r="C2">
        <v>4799</v>
      </c>
      <c r="D2">
        <f>B2+C2</f>
        <v>7898</v>
      </c>
    </row>
    <row r="3" spans="1:4">
      <c r="A3" t="s">
        <v>5</v>
      </c>
      <c r="B3">
        <v>2991</v>
      </c>
      <c r="C3">
        <v>4801</v>
      </c>
      <c r="D3">
        <f>B3+C3</f>
        <v>7792</v>
      </c>
    </row>
    <row r="4" spans="1:4">
      <c r="A4" t="s">
        <v>6</v>
      </c>
      <c r="B4">
        <v>2944</v>
      </c>
      <c r="C4">
        <v>4786</v>
      </c>
      <c r="D4">
        <f>B4+C4</f>
        <v>7730</v>
      </c>
    </row>
    <row r="5" spans="1:4">
      <c r="A5" t="s">
        <v>7</v>
      </c>
      <c r="B5">
        <v>2900</v>
      </c>
      <c r="C5">
        <v>4264</v>
      </c>
      <c r="D5">
        <f>B5+C5</f>
        <v>7164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8121-5981-AC4F-9B25-CBB78DAEA2F5}">
  <dimension ref="A1:G11"/>
  <sheetViews>
    <sheetView tabSelected="1" workbookViewId="0">
      <selection activeCell="F12" sqref="F12"/>
    </sheetView>
  </sheetViews>
  <sheetFormatPr baseColWidth="10" defaultRowHeight="16"/>
  <cols>
    <col min="3" max="3" width="15.5" customWidth="1"/>
    <col min="4" max="4" width="20.5" customWidth="1"/>
  </cols>
  <sheetData>
    <row r="1" spans="1:7">
      <c r="A1" t="s">
        <v>0</v>
      </c>
      <c r="B1" t="s">
        <v>8</v>
      </c>
      <c r="C1" t="s">
        <v>2</v>
      </c>
      <c r="D1" t="s">
        <v>13</v>
      </c>
      <c r="E1" t="s">
        <v>14</v>
      </c>
      <c r="F1" t="s">
        <v>15</v>
      </c>
      <c r="G1" t="s">
        <v>12</v>
      </c>
    </row>
    <row r="2" spans="1:7">
      <c r="A2">
        <v>2015</v>
      </c>
      <c r="B2" t="s">
        <v>9</v>
      </c>
      <c r="C2">
        <v>5596</v>
      </c>
      <c r="D2">
        <v>5722</v>
      </c>
      <c r="E2">
        <v>2980</v>
      </c>
      <c r="F2">
        <v>568</v>
      </c>
      <c r="G2">
        <f>C2+D2+E2+F2</f>
        <v>14866</v>
      </c>
    </row>
    <row r="3" spans="1:7">
      <c r="A3">
        <v>2015</v>
      </c>
      <c r="B3" t="s">
        <v>10</v>
      </c>
      <c r="C3">
        <v>5405</v>
      </c>
      <c r="D3">
        <v>5438</v>
      </c>
      <c r="E3">
        <v>2950</v>
      </c>
      <c r="F3">
        <v>674</v>
      </c>
      <c r="G3">
        <f t="shared" ref="G3:G11" si="0">C3+D3+E3+F3</f>
        <v>14467</v>
      </c>
    </row>
    <row r="4" spans="1:7">
      <c r="A4">
        <v>2015</v>
      </c>
      <c r="B4" t="s">
        <v>11</v>
      </c>
      <c r="C4">
        <v>5869</v>
      </c>
      <c r="D4">
        <v>6073</v>
      </c>
      <c r="E4">
        <v>3077</v>
      </c>
      <c r="F4">
        <v>669</v>
      </c>
      <c r="G4">
        <f t="shared" si="0"/>
        <v>15688</v>
      </c>
    </row>
    <row r="5" spans="1:7">
      <c r="A5">
        <v>2016</v>
      </c>
      <c r="B5" t="s">
        <v>9</v>
      </c>
      <c r="C5">
        <v>5762</v>
      </c>
      <c r="D5">
        <v>5808</v>
      </c>
      <c r="E5">
        <v>2981</v>
      </c>
      <c r="F5">
        <v>493</v>
      </c>
      <c r="G5">
        <f t="shared" si="0"/>
        <v>15044</v>
      </c>
    </row>
    <row r="6" spans="1:7">
      <c r="A6">
        <v>2016</v>
      </c>
      <c r="B6" t="s">
        <v>10</v>
      </c>
      <c r="C6">
        <v>5547</v>
      </c>
      <c r="D6">
        <v>5628</v>
      </c>
      <c r="E6">
        <v>2920</v>
      </c>
      <c r="F6">
        <v>585</v>
      </c>
      <c r="G6">
        <f t="shared" si="0"/>
        <v>14680</v>
      </c>
    </row>
    <row r="7" spans="1:7">
      <c r="A7">
        <v>2016</v>
      </c>
      <c r="B7" t="s">
        <v>11</v>
      </c>
      <c r="C7">
        <v>5978</v>
      </c>
      <c r="D7">
        <f>5287+965</f>
        <v>6252</v>
      </c>
      <c r="E7">
        <v>3197</v>
      </c>
      <c r="F7">
        <v>489</v>
      </c>
      <c r="G7">
        <f t="shared" si="0"/>
        <v>15916</v>
      </c>
    </row>
    <row r="8" spans="1:7">
      <c r="A8">
        <v>2017</v>
      </c>
      <c r="B8" t="s">
        <v>9</v>
      </c>
      <c r="C8">
        <v>5849</v>
      </c>
      <c r="D8">
        <f>5041+965</f>
        <v>6006</v>
      </c>
      <c r="E8">
        <v>3069</v>
      </c>
      <c r="F8">
        <v>437</v>
      </c>
      <c r="G8">
        <f t="shared" si="0"/>
        <v>15361</v>
      </c>
    </row>
    <row r="9" spans="1:7">
      <c r="A9">
        <v>2017</v>
      </c>
      <c r="B9" t="s">
        <v>10</v>
      </c>
      <c r="C9">
        <v>5607</v>
      </c>
      <c r="D9">
        <f>4847+973</f>
        <v>5820</v>
      </c>
      <c r="E9">
        <v>3042</v>
      </c>
      <c r="F9">
        <v>361</v>
      </c>
      <c r="G9">
        <f t="shared" si="0"/>
        <v>14830</v>
      </c>
    </row>
    <row r="10" spans="1:7">
      <c r="A10">
        <v>2017</v>
      </c>
      <c r="B10" t="s">
        <v>11</v>
      </c>
      <c r="C10">
        <v>6299</v>
      </c>
      <c r="D10">
        <f>5439+958</f>
        <v>6397</v>
      </c>
      <c r="E10">
        <v>3139</v>
      </c>
      <c r="F10">
        <v>549</v>
      </c>
      <c r="G10">
        <f t="shared" si="0"/>
        <v>16384</v>
      </c>
    </row>
    <row r="11" spans="1:7">
      <c r="A11">
        <v>2018</v>
      </c>
      <c r="B11" t="s">
        <v>9</v>
      </c>
      <c r="C11">
        <v>6150</v>
      </c>
      <c r="D11">
        <f>5208+955</f>
        <v>6163</v>
      </c>
      <c r="E11">
        <v>3064</v>
      </c>
      <c r="F11">
        <v>488</v>
      </c>
      <c r="G11">
        <f t="shared" si="0"/>
        <v>15865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IIT enroll</vt:lpstr>
      <vt:lpstr>Uchi enroll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Joncus</dc:creator>
  <cp:lastModifiedBy>Parker Joncus</cp:lastModifiedBy>
  <dcterms:created xsi:type="dcterms:W3CDTF">2018-03-18T23:25:45Z</dcterms:created>
  <dcterms:modified xsi:type="dcterms:W3CDTF">2018-03-18T23:53:39Z</dcterms:modified>
</cp:coreProperties>
</file>