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1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sha/Dropbox (OIST)/projects/euphy/QTL/"/>
    </mc:Choice>
  </mc:AlternateContent>
  <bookViews>
    <workbookView xWindow="0" yWindow="460" windowWidth="25600" windowHeight="15460" xr2:uid="{00000000-000D-0000-FFFF-FFFF00000000}"/>
  </bookViews>
  <sheets>
    <sheet name="20150603_MikheyevU" sheetId="1" r:id="rId1"/>
  </sheets>
  <definedNames>
    <definedName name="_xlnm._FilterDatabase" localSheetId="0" hidden="1">'20150603_MikheyevU'!$B$1:$G$288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8" i="1" l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O2" i="1"/>
  <c r="K230" i="1" s="1"/>
  <c r="O3" i="1"/>
  <c r="K226" i="1" s="1"/>
  <c r="O4" i="1"/>
  <c r="K215" i="1" s="1"/>
  <c r="O5" i="1"/>
  <c r="K244" i="1" s="1"/>
  <c r="O6" i="1"/>
  <c r="K249" i="1" s="1"/>
  <c r="O7" i="1"/>
  <c r="K168" i="1" s="1"/>
  <c r="O8" i="1"/>
  <c r="K179" i="1" s="1"/>
  <c r="O9" i="1"/>
  <c r="K246" i="1" s="1"/>
  <c r="O10" i="1"/>
  <c r="K247" i="1" s="1"/>
  <c r="O11" i="1"/>
  <c r="K189" i="1" s="1"/>
  <c r="O12" i="1"/>
  <c r="K241" i="1" s="1"/>
  <c r="O13" i="1"/>
  <c r="K229" i="1" s="1"/>
  <c r="O14" i="1"/>
  <c r="K214" i="1" s="1"/>
  <c r="O15" i="1"/>
  <c r="K245" i="1" s="1"/>
  <c r="O16" i="1"/>
  <c r="K265" i="1" s="1"/>
  <c r="O17" i="1"/>
  <c r="K237" i="1" s="1"/>
  <c r="O18" i="1"/>
  <c r="K177" i="1" s="1"/>
  <c r="O19" i="1"/>
  <c r="K232" i="1" s="1"/>
  <c r="O20" i="1"/>
  <c r="K202" i="1" s="1"/>
  <c r="O21" i="1"/>
  <c r="K248" i="1" s="1"/>
  <c r="O22" i="1"/>
  <c r="K190" i="1" s="1"/>
  <c r="O23" i="1"/>
  <c r="K143" i="1" s="1"/>
  <c r="O24" i="1"/>
  <c r="K166" i="1" s="1"/>
  <c r="O25" i="1"/>
  <c r="K236" i="1" s="1"/>
  <c r="O26" i="1"/>
  <c r="K187" i="1" s="1"/>
  <c r="O27" i="1"/>
  <c r="K180" i="1" s="1"/>
  <c r="O28" i="1"/>
  <c r="K224" i="1" s="1"/>
  <c r="O29" i="1"/>
  <c r="K238" i="1" s="1"/>
  <c r="O30" i="1"/>
  <c r="K243" i="1" s="1"/>
  <c r="O31" i="1"/>
  <c r="K154" i="1" s="1"/>
  <c r="O32" i="1"/>
  <c r="K228" i="1" s="1"/>
  <c r="O33" i="1"/>
  <c r="K142" i="1" s="1"/>
  <c r="O34" i="1"/>
  <c r="K167" i="1" s="1"/>
  <c r="O35" i="1"/>
  <c r="K235" i="1" s="1"/>
  <c r="O36" i="1"/>
  <c r="K67" i="1" s="1"/>
  <c r="O37" i="1"/>
  <c r="K188" i="1" s="1"/>
  <c r="O38" i="1"/>
  <c r="K227" i="1" s="1"/>
  <c r="O39" i="1"/>
  <c r="K254" i="1" s="1"/>
  <c r="O40" i="1"/>
  <c r="K199" i="1" s="1"/>
  <c r="O41" i="1"/>
  <c r="K191" i="1" s="1"/>
  <c r="O42" i="1"/>
  <c r="K252" i="1" s="1"/>
  <c r="O43" i="1"/>
  <c r="K140" i="1" s="1"/>
  <c r="O44" i="1"/>
  <c r="K144" i="1" s="1"/>
  <c r="O45" i="1"/>
  <c r="K263" i="1" s="1"/>
  <c r="O46" i="1"/>
  <c r="K231" i="1" s="1"/>
  <c r="O47" i="1"/>
  <c r="K178" i="1" s="1"/>
  <c r="O48" i="1"/>
  <c r="K155" i="1" s="1"/>
  <c r="O49" i="1"/>
  <c r="K165" i="1" s="1"/>
  <c r="O50" i="1"/>
  <c r="K262" i="1" s="1"/>
  <c r="O51" i="1"/>
  <c r="K264" i="1" s="1"/>
  <c r="O52" i="1"/>
  <c r="K239" i="1" s="1"/>
  <c r="O53" i="1"/>
  <c r="K156" i="1" s="1"/>
  <c r="O54" i="1"/>
  <c r="K267" i="1" s="1"/>
  <c r="O55" i="1"/>
  <c r="K257" i="1" s="1"/>
  <c r="O56" i="1"/>
  <c r="K163" i="1" s="1"/>
  <c r="O57" i="1"/>
  <c r="K181" i="1" s="1"/>
  <c r="O58" i="1"/>
  <c r="K253" i="1" s="1"/>
  <c r="O59" i="1"/>
  <c r="K266" i="1" s="1"/>
  <c r="O60" i="1"/>
  <c r="K216" i="1" s="1"/>
  <c r="O61" i="1"/>
  <c r="K141" i="1" s="1"/>
  <c r="O62" i="1"/>
  <c r="K203" i="1" s="1"/>
  <c r="O63" i="1"/>
  <c r="K240" i="1" s="1"/>
  <c r="O64" i="1"/>
  <c r="K153" i="1" s="1"/>
  <c r="O65" i="1"/>
  <c r="K175" i="1" s="1"/>
  <c r="O66" i="1"/>
  <c r="K3" i="1" s="1"/>
  <c r="O67" i="1"/>
  <c r="K169" i="1" s="1"/>
  <c r="O68" i="1"/>
  <c r="K250" i="1" s="1"/>
  <c r="O69" i="1"/>
  <c r="K200" i="1" s="1"/>
  <c r="O70" i="1"/>
  <c r="K269" i="1" s="1"/>
  <c r="O71" i="1"/>
  <c r="K145" i="1" s="1"/>
  <c r="O72" i="1"/>
  <c r="K211" i="1" s="1"/>
  <c r="O73" i="1"/>
  <c r="K251" i="1" s="1"/>
  <c r="O74" i="1"/>
  <c r="K255" i="1" s="1"/>
  <c r="O75" i="1"/>
  <c r="K234" i="1" s="1"/>
  <c r="O76" i="1"/>
  <c r="K204" i="1" s="1"/>
  <c r="O77" i="1"/>
  <c r="K193" i="1" s="1"/>
  <c r="O78" i="1"/>
  <c r="K222" i="1" s="1"/>
  <c r="O79" i="1"/>
  <c r="K157" i="1" s="1"/>
  <c r="O80" i="1"/>
  <c r="K221" i="1" s="1"/>
  <c r="O81" i="1"/>
  <c r="K186" i="1" s="1"/>
  <c r="O82" i="1"/>
  <c r="K164" i="1" s="1"/>
  <c r="O83" i="1"/>
  <c r="K201" i="1" s="1"/>
  <c r="O84" i="1"/>
  <c r="K56" i="1" s="1"/>
  <c r="O85" i="1"/>
  <c r="K161" i="1" s="1"/>
  <c r="O86" i="1"/>
  <c r="K176" i="1" s="1"/>
  <c r="O87" i="1"/>
  <c r="K184" i="1" s="1"/>
  <c r="O88" i="1"/>
  <c r="K192" i="1" s="1"/>
  <c r="O89" i="1"/>
  <c r="K209" i="1" s="1"/>
  <c r="O90" i="1"/>
  <c r="K185" i="1" s="1"/>
  <c r="O91" i="1"/>
  <c r="K213" i="1" s="1"/>
  <c r="O92" i="1"/>
  <c r="K151" i="1" s="1"/>
  <c r="O93" i="1"/>
  <c r="K152" i="1" s="1"/>
  <c r="O94" i="1"/>
  <c r="K79" i="1" s="1"/>
  <c r="O95" i="1"/>
  <c r="K205" i="1" s="1"/>
  <c r="O96" i="1"/>
  <c r="K138" i="1" s="1"/>
  <c r="O97" i="1"/>
  <c r="K196" i="1" s="1"/>
  <c r="O98" i="1"/>
  <c r="K218" i="1" s="1"/>
  <c r="O99" i="1"/>
  <c r="K207" i="1" s="1"/>
  <c r="O100" i="1"/>
  <c r="K37" i="1" s="1"/>
  <c r="O101" i="1"/>
  <c r="K195" i="1" s="1"/>
  <c r="O102" i="1"/>
  <c r="K197" i="1" s="1"/>
  <c r="O103" i="1"/>
  <c r="K173" i="1" s="1"/>
  <c r="O104" i="1"/>
  <c r="K149" i="1" s="1"/>
  <c r="O105" i="1"/>
  <c r="K220" i="1" s="1"/>
  <c r="O106" i="1"/>
  <c r="K208" i="1" s="1"/>
  <c r="O107" i="1"/>
  <c r="K139" i="1" s="1"/>
  <c r="O108" i="1"/>
  <c r="K217" i="1" s="1"/>
  <c r="O109" i="1"/>
  <c r="K148" i="1" s="1"/>
  <c r="O110" i="1"/>
  <c r="K183" i="1" s="1"/>
  <c r="O111" i="1"/>
  <c r="K172" i="1" s="1"/>
  <c r="O112" i="1"/>
  <c r="K223" i="1" s="1"/>
  <c r="O113" i="1"/>
  <c r="K182" i="1" s="1"/>
  <c r="O114" i="1"/>
  <c r="K150" i="1" s="1"/>
  <c r="O115" i="1"/>
  <c r="K174" i="1" s="1"/>
  <c r="O116" i="1"/>
  <c r="K210" i="1" s="1"/>
  <c r="O117" i="1"/>
  <c r="K162" i="1" s="1"/>
  <c r="O118" i="1"/>
  <c r="K170" i="1" s="1"/>
  <c r="O119" i="1"/>
  <c r="K194" i="1" s="1"/>
  <c r="O120" i="1"/>
  <c r="K137" i="1" s="1"/>
  <c r="O121" i="1"/>
  <c r="K219" i="1" s="1"/>
  <c r="O122" i="1"/>
  <c r="K135" i="1" s="1"/>
  <c r="O123" i="1"/>
  <c r="K159" i="1" s="1"/>
  <c r="O124" i="1"/>
  <c r="K158" i="1" s="1"/>
  <c r="O125" i="1"/>
  <c r="K206" i="1" s="1"/>
  <c r="O126" i="1"/>
  <c r="K171" i="1" s="1"/>
  <c r="O127" i="1"/>
  <c r="K160" i="1" s="1"/>
  <c r="O128" i="1"/>
  <c r="K260" i="1" s="1"/>
  <c r="O129" i="1"/>
  <c r="K146" i="1" s="1"/>
  <c r="O130" i="1"/>
  <c r="K136" i="1" s="1"/>
  <c r="O131" i="1"/>
  <c r="K26" i="1" s="1"/>
  <c r="O132" i="1"/>
  <c r="K147" i="1" s="1"/>
  <c r="O133" i="1"/>
  <c r="K134" i="1" s="1"/>
  <c r="O134" i="1"/>
  <c r="K25" i="1" s="1"/>
  <c r="O135" i="1"/>
  <c r="K81" i="1" s="1"/>
  <c r="O136" i="1"/>
  <c r="K46" i="1" s="1"/>
  <c r="O137" i="1"/>
  <c r="K68" i="1" s="1"/>
  <c r="O138" i="1"/>
  <c r="K72" i="1" s="1"/>
  <c r="O139" i="1"/>
  <c r="K71" i="1" s="1"/>
  <c r="O140" i="1"/>
  <c r="K8" i="1" s="1"/>
  <c r="O141" i="1"/>
  <c r="K49" i="1" s="1"/>
  <c r="O142" i="1"/>
  <c r="K17" i="1" s="1"/>
  <c r="O143" i="1"/>
  <c r="K111" i="1" s="1"/>
  <c r="O144" i="1"/>
  <c r="K259" i="1" s="1"/>
  <c r="O145" i="1"/>
  <c r="K77" i="1" s="1"/>
  <c r="O146" i="1"/>
  <c r="K80" i="1" s="1"/>
  <c r="O147" i="1"/>
  <c r="K82" i="1" s="1"/>
  <c r="O148" i="1"/>
  <c r="K60" i="1" s="1"/>
  <c r="O149" i="1"/>
  <c r="K69" i="1" s="1"/>
  <c r="O150" i="1"/>
  <c r="K54" i="1" s="1"/>
  <c r="O151" i="1"/>
  <c r="K100" i="1" s="1"/>
  <c r="O152" i="1"/>
  <c r="K47" i="1" s="1"/>
  <c r="O153" i="1"/>
  <c r="K29" i="1" s="1"/>
  <c r="O154" i="1"/>
  <c r="K6" i="1" s="1"/>
  <c r="O155" i="1"/>
  <c r="K63" i="1" s="1"/>
  <c r="O156" i="1"/>
  <c r="K33" i="1" s="1"/>
  <c r="O157" i="1"/>
  <c r="K83" i="1" s="1"/>
  <c r="O158" i="1"/>
  <c r="K16" i="1" s="1"/>
  <c r="O159" i="1"/>
  <c r="K64" i="1" s="1"/>
  <c r="O160" i="1"/>
  <c r="K23" i="1" s="1"/>
  <c r="O161" i="1"/>
  <c r="K55" i="1" s="1"/>
  <c r="O162" i="1"/>
  <c r="K14" i="1" s="1"/>
  <c r="O163" i="1"/>
  <c r="K11" i="1" s="1"/>
  <c r="O164" i="1"/>
  <c r="K66" i="1" s="1"/>
  <c r="O165" i="1"/>
  <c r="K91" i="1" s="1"/>
  <c r="O166" i="1"/>
  <c r="K53" i="1" s="1"/>
  <c r="O167" i="1"/>
  <c r="K62" i="1" s="1"/>
  <c r="O168" i="1"/>
  <c r="K73" i="1" s="1"/>
  <c r="O169" i="1"/>
  <c r="K51" i="1" s="1"/>
  <c r="O170" i="1"/>
  <c r="K59" i="1" s="1"/>
  <c r="O171" i="1"/>
  <c r="K18" i="1" s="1"/>
  <c r="O172" i="1"/>
  <c r="K52" i="1" s="1"/>
  <c r="O173" i="1"/>
  <c r="K99" i="1" s="1"/>
  <c r="O174" i="1"/>
  <c r="K50" i="1" s="1"/>
  <c r="O175" i="1"/>
  <c r="K74" i="1" s="1"/>
  <c r="O176" i="1"/>
  <c r="K40" i="1" s="1"/>
  <c r="O177" i="1"/>
  <c r="K76" i="1" s="1"/>
  <c r="O178" i="1"/>
  <c r="K87" i="1" s="1"/>
  <c r="O179" i="1"/>
  <c r="K39" i="1" s="1"/>
  <c r="O180" i="1"/>
  <c r="K41" i="1" s="1"/>
  <c r="O181" i="1"/>
  <c r="K43" i="1" s="1"/>
  <c r="O182" i="1"/>
  <c r="K30" i="1" s="1"/>
  <c r="O183" i="1"/>
  <c r="K132" i="1" s="1"/>
  <c r="O184" i="1"/>
  <c r="K28" i="1" s="1"/>
  <c r="O185" i="1"/>
  <c r="K106" i="1" s="1"/>
  <c r="O186" i="1"/>
  <c r="K70" i="1" s="1"/>
  <c r="O187" i="1"/>
  <c r="K27" i="1" s="1"/>
  <c r="O188" i="1"/>
  <c r="K57" i="1" s="1"/>
  <c r="O189" i="1"/>
  <c r="K21" i="1" s="1"/>
  <c r="O190" i="1"/>
  <c r="K128" i="1" s="1"/>
  <c r="O191" i="1"/>
  <c r="K48" i="1" s="1"/>
  <c r="O192" i="1"/>
  <c r="K65" i="1" s="1"/>
  <c r="O193" i="1"/>
  <c r="K61" i="1" s="1"/>
  <c r="O194" i="1"/>
  <c r="K88" i="1" s="1"/>
  <c r="O195" i="1"/>
  <c r="K20" i="1" s="1"/>
  <c r="O196" i="1"/>
  <c r="K35" i="1" s="1"/>
  <c r="O197" i="1"/>
  <c r="K92" i="1" s="1"/>
  <c r="O198" i="1"/>
  <c r="K15" i="1" s="1"/>
  <c r="O199" i="1"/>
  <c r="K114" i="1" s="1"/>
  <c r="O200" i="1"/>
  <c r="K7" i="1" s="1"/>
  <c r="O201" i="1"/>
  <c r="K44" i="1" s="1"/>
  <c r="O202" i="1"/>
  <c r="K86" i="1" s="1"/>
  <c r="O203" i="1"/>
  <c r="K42" i="1" s="1"/>
  <c r="O204" i="1"/>
  <c r="K10" i="1" s="1"/>
  <c r="O205" i="1"/>
  <c r="K75" i="1" s="1"/>
  <c r="O206" i="1"/>
  <c r="K32" i="1" s="1"/>
  <c r="O207" i="1"/>
  <c r="K78" i="1" s="1"/>
  <c r="O208" i="1"/>
  <c r="K31" i="1" s="1"/>
  <c r="O209" i="1"/>
  <c r="K93" i="1" s="1"/>
  <c r="O210" i="1"/>
  <c r="K45" i="1" s="1"/>
  <c r="O211" i="1"/>
  <c r="K85" i="1" s="1"/>
  <c r="O212" i="1"/>
  <c r="K130" i="1" s="1"/>
  <c r="O213" i="1"/>
  <c r="K129" i="1" s="1"/>
  <c r="O214" i="1"/>
  <c r="K22" i="1" s="1"/>
  <c r="O215" i="1"/>
  <c r="K112" i="1" s="1"/>
  <c r="O216" i="1"/>
  <c r="K133" i="1" s="1"/>
  <c r="O217" i="1"/>
  <c r="K9" i="1" s="1"/>
  <c r="O218" i="1"/>
  <c r="K98" i="1" s="1"/>
  <c r="O219" i="1"/>
  <c r="K125" i="1" s="1"/>
  <c r="O220" i="1"/>
  <c r="K109" i="1" s="1"/>
  <c r="O221" i="1"/>
  <c r="K117" i="1" s="1"/>
  <c r="O222" i="1"/>
  <c r="K94" i="1" s="1"/>
  <c r="O223" i="1"/>
  <c r="K34" i="1" s="1"/>
  <c r="O224" i="1"/>
  <c r="K120" i="1" s="1"/>
  <c r="O225" i="1"/>
  <c r="K89" i="1" s="1"/>
  <c r="O226" i="1"/>
  <c r="K110" i="1" s="1"/>
  <c r="O227" i="1"/>
  <c r="K97" i="1" s="1"/>
  <c r="O228" i="1"/>
  <c r="K38" i="1" s="1"/>
  <c r="O229" i="1"/>
  <c r="K5" i="1" s="1"/>
  <c r="O230" i="1"/>
  <c r="K113" i="1" s="1"/>
  <c r="O231" i="1"/>
  <c r="K127" i="1" s="1"/>
  <c r="O232" i="1"/>
  <c r="K102" i="1" s="1"/>
  <c r="O233" i="1"/>
  <c r="K96" i="1" s="1"/>
  <c r="O234" i="1"/>
  <c r="K131" i="1" s="1"/>
  <c r="O235" i="1"/>
  <c r="K90" i="1" s="1"/>
  <c r="O236" i="1"/>
  <c r="K24" i="1" s="1"/>
  <c r="O237" i="1"/>
  <c r="K121" i="1" s="1"/>
  <c r="O238" i="1"/>
  <c r="K268" i="1" s="1"/>
  <c r="O239" i="1"/>
  <c r="K124" i="1" s="1"/>
  <c r="O240" i="1"/>
  <c r="K108" i="1" s="1"/>
  <c r="O241" i="1"/>
  <c r="K103" i="1" s="1"/>
  <c r="O242" i="1"/>
  <c r="K123" i="1" s="1"/>
  <c r="O243" i="1"/>
  <c r="K118" i="1" s="1"/>
  <c r="O244" i="1"/>
  <c r="K119" i="1" s="1"/>
  <c r="O245" i="1"/>
  <c r="K104" i="1" s="1"/>
  <c r="O246" i="1"/>
  <c r="K107" i="1" s="1"/>
  <c r="O247" i="1"/>
  <c r="K126" i="1" s="1"/>
  <c r="O248" i="1"/>
  <c r="K116" i="1" s="1"/>
  <c r="O249" i="1"/>
  <c r="K105" i="1" s="1"/>
  <c r="O250" i="1"/>
  <c r="K122" i="1" s="1"/>
  <c r="O251" i="1"/>
  <c r="K115" i="1" s="1"/>
  <c r="O252" i="1"/>
  <c r="K2" i="1" s="1"/>
  <c r="O253" i="1"/>
  <c r="K19" i="1" s="1"/>
  <c r="O254" i="1"/>
  <c r="K36" i="1" s="1"/>
  <c r="O255" i="1"/>
  <c r="K12" i="1" s="1"/>
  <c r="O1" i="1"/>
  <c r="K242" i="1" l="1"/>
  <c r="K258" i="1"/>
  <c r="K198" i="1"/>
  <c r="K261" i="1"/>
  <c r="K233" i="1"/>
  <c r="K225" i="1"/>
  <c r="K101" i="1"/>
  <c r="K13" i="1"/>
  <c r="K256" i="1"/>
  <c r="K212" i="1"/>
  <c r="K84" i="1"/>
  <c r="K4" i="1"/>
  <c r="K95" i="1"/>
</calcChain>
</file>

<file path=xl/sharedStrings.xml><?xml version="1.0" encoding="utf-8"?>
<sst xmlns="http://schemas.openxmlformats.org/spreadsheetml/2006/main" count="1338" uniqueCount="588">
  <si>
    <t>FCID</t>
  </si>
  <si>
    <t>Lane</t>
  </si>
  <si>
    <t>Index</t>
  </si>
  <si>
    <t>306-4-3-T</t>
  </si>
  <si>
    <t>106-2-3-B</t>
  </si>
  <si>
    <t>106/306-1-4-T</t>
  </si>
  <si>
    <t>106-4-3-ZR</t>
  </si>
  <si>
    <t>106-4-3-A</t>
  </si>
  <si>
    <t>306-6-1-B Just dead</t>
  </si>
  <si>
    <t>106-4-1-ZR</t>
  </si>
  <si>
    <t>306-6-3-A</t>
  </si>
  <si>
    <t>106-1-1-T</t>
  </si>
  <si>
    <t>306-2-LATE-T</t>
  </si>
  <si>
    <t>106-8-4-A</t>
  </si>
  <si>
    <t>306-1-1-ZR</t>
  </si>
  <si>
    <t>106-5-LATE-ZT</t>
  </si>
  <si>
    <t>106-7-1-T</t>
  </si>
  <si>
    <t>106-5-LATE-T</t>
  </si>
  <si>
    <t>106-4-3-ZT</t>
  </si>
  <si>
    <t>106/306-7-TQL</t>
  </si>
  <si>
    <t>106-6-4-B</t>
  </si>
  <si>
    <t>306-1-3-T</t>
  </si>
  <si>
    <t>306-2-LATE-A</t>
  </si>
  <si>
    <t>106-2-2-A</t>
  </si>
  <si>
    <t>306-4-2B</t>
  </si>
  <si>
    <t>106-2-3-T</t>
  </si>
  <si>
    <t>106/306-1-4-A</t>
  </si>
  <si>
    <t>106/306-7-B (VL)</t>
  </si>
  <si>
    <t>106-6-7-B</t>
  </si>
  <si>
    <t>106-2-1-A</t>
  </si>
  <si>
    <t>106-3-4-T</t>
  </si>
  <si>
    <t>106-4-3-T</t>
  </si>
  <si>
    <t>106-5-EM-B</t>
  </si>
  <si>
    <t>306-1-1-B</t>
  </si>
  <si>
    <t>306-6-2-T</t>
  </si>
  <si>
    <t>106-8-2-T</t>
  </si>
  <si>
    <t>106-4-2-T</t>
  </si>
  <si>
    <t>306-3-5-Z</t>
  </si>
  <si>
    <t>106/306 V2</t>
  </si>
  <si>
    <t>306-1-3-A</t>
  </si>
  <si>
    <t>306-5-3-B</t>
  </si>
  <si>
    <t>106-8-1-T</t>
  </si>
  <si>
    <t>106-3-3T</t>
  </si>
  <si>
    <t>106-1-3-A</t>
  </si>
  <si>
    <t>306-5-3-A</t>
  </si>
  <si>
    <t>306/106-1-1A</t>
  </si>
  <si>
    <t>306-5-2-T</t>
  </si>
  <si>
    <t>306-5-2-B</t>
  </si>
  <si>
    <t>306/106-1-1-B</t>
  </si>
  <si>
    <t>306-106-4-3-T</t>
  </si>
  <si>
    <t>306/106-1-2-T</t>
  </si>
  <si>
    <t>306-1-3-B</t>
  </si>
  <si>
    <t>106-8-3-B</t>
  </si>
  <si>
    <t>106-1-2-A</t>
  </si>
  <si>
    <t>1 to 4</t>
  </si>
  <si>
    <t>106-6-3-B</t>
  </si>
  <si>
    <t>106/306-7(VL)-A</t>
  </si>
  <si>
    <t>106-1-5-B</t>
  </si>
  <si>
    <t>306/106-1-2-A</t>
  </si>
  <si>
    <t>106-6-2-T</t>
  </si>
  <si>
    <t>306-4-VL</t>
  </si>
  <si>
    <t>106-7-1-A</t>
  </si>
  <si>
    <t>106-6-5-A</t>
  </si>
  <si>
    <t>306-5-5-T</t>
  </si>
  <si>
    <t>306-6-1-B</t>
  </si>
  <si>
    <t>106-6-7-A</t>
  </si>
  <si>
    <t>306-6-6-T</t>
  </si>
  <si>
    <t>306-6-2-B</t>
  </si>
  <si>
    <t>306-5-4-T</t>
  </si>
  <si>
    <t>306/106-1-3-T</t>
  </si>
  <si>
    <t>106-6-1-T</t>
  </si>
  <si>
    <t>106-3-1-A</t>
  </si>
  <si>
    <t>106-6-7 NO PREF</t>
  </si>
  <si>
    <t>306-6-2-A</t>
  </si>
  <si>
    <t>306-106-1-1</t>
  </si>
  <si>
    <t>106-5-A-LAST</t>
  </si>
  <si>
    <t>106 F2 PARENT</t>
  </si>
  <si>
    <t>BCU 106 E2 PARENT</t>
  </si>
  <si>
    <t>306 VIP</t>
  </si>
  <si>
    <t>306-4-2-T</t>
  </si>
  <si>
    <t>306-5-4-A</t>
  </si>
  <si>
    <t>106-7-2-A</t>
  </si>
  <si>
    <t>106-1-B</t>
  </si>
  <si>
    <t>106-4-3-B</t>
  </si>
  <si>
    <t>106-6-2-A</t>
  </si>
  <si>
    <t>106-6-6-3-T</t>
  </si>
  <si>
    <t>306-4-3-T-DEAD</t>
  </si>
  <si>
    <t>106-6-6-1-B</t>
  </si>
  <si>
    <t>106-6-2-2-T</t>
  </si>
  <si>
    <t>5 to 8</t>
  </si>
  <si>
    <t>GACGTCTNNNN-GTCCTGT</t>
  </si>
  <si>
    <t>Description(I7-I5)</t>
  </si>
  <si>
    <t>GACGTCTNNNN-CTGCAGA</t>
  </si>
  <si>
    <t>GACGTCTNNNN-TCGGCTT</t>
  </si>
  <si>
    <t>GACGTCTNNNN-ACGTTCG</t>
  </si>
  <si>
    <t>GACGTCTNNNN-AGCAACG</t>
  </si>
  <si>
    <t>GACGTCTNNNN-CCCTAAT</t>
  </si>
  <si>
    <t>GACGTCTNNNN-ACTTCAC</t>
  </si>
  <si>
    <t>GACGTCTNNNN-TTCTCCA</t>
  </si>
  <si>
    <t>GACGTCTNNNN-GAGTCAC</t>
  </si>
  <si>
    <t>AGGGGATNNNN-GAACGTT</t>
  </si>
  <si>
    <t>AGGGGATNNNN-GTCCTGT</t>
  </si>
  <si>
    <t>AGGGGATNNNN-CTGCAGA</t>
  </si>
  <si>
    <t>AGGGGATNNNN-TCGGCTT</t>
  </si>
  <si>
    <t>AGGGGATNNNN-ACGTTCG</t>
  </si>
  <si>
    <t>AGGGGATNNNN-GTCGACA</t>
  </si>
  <si>
    <t>AGGGGATNNNN-AGCAACG</t>
  </si>
  <si>
    <t>AGGGGATNNNN-CCCTAAT</t>
  </si>
  <si>
    <t>AGGGGATNNNN-ACTTCAC</t>
  </si>
  <si>
    <t>AGGGGATNNNN-TTCTCCA</t>
  </si>
  <si>
    <t>AGGGGATNNNN-GAGTCAC</t>
  </si>
  <si>
    <t>AGGGGATNNNN-TGTTGTC</t>
  </si>
  <si>
    <t>TAGAGCANNNN-GAACGTT</t>
  </si>
  <si>
    <t>TAGAGCANNNN-GTCCTGT</t>
  </si>
  <si>
    <t>TAGAGCANNNN-CTGCAGA</t>
  </si>
  <si>
    <t>TAGAGCANNNN-TCGGCTT</t>
  </si>
  <si>
    <t>TAGAGCANNNN-ACGTTCG</t>
  </si>
  <si>
    <t>TAGAGCANNNN-GTCGACA</t>
  </si>
  <si>
    <t>TAGAGCANNNN-AGCAACG</t>
  </si>
  <si>
    <t>TAGAGCANNNN-CCCTAAT</t>
  </si>
  <si>
    <t>TAGAGCANNNN-ACTTCAC</t>
  </si>
  <si>
    <t>TAGAGCANNNN-TTCTCCA</t>
  </si>
  <si>
    <t>TAGAGCANNNN-GAGTCAC</t>
  </si>
  <si>
    <t>TAGAGCANNNN-TGTTGTC</t>
  </si>
  <si>
    <t>CGACTACNNNN-GAACGTT</t>
  </si>
  <si>
    <t>CGACTACNNNN-GTCCTGT</t>
  </si>
  <si>
    <t>CGACTACNNNN-CTGCAGA</t>
  </si>
  <si>
    <t>CGACTACNNNN-TCGGCTT</t>
  </si>
  <si>
    <t>CGACTACNNNN-ACGTTCG</t>
  </si>
  <si>
    <t>CGACTACNNNN-GTCGACA</t>
  </si>
  <si>
    <t>CGACTACNNNN-AGCAACG</t>
  </si>
  <si>
    <t>CGACTACNNNN-CCCTAAT</t>
  </si>
  <si>
    <t>CGACTACNNNN-ACTTCAC</t>
  </si>
  <si>
    <t>CGACTACNNNN-TTCTCCA</t>
  </si>
  <si>
    <t>CGACTACNNNN-GAGTCAC</t>
  </si>
  <si>
    <t>CGACTACNNNN-TGTTGTC</t>
  </si>
  <si>
    <t>AGATCTGNNNN-GAACGTT</t>
  </si>
  <si>
    <t>AGATCTGNNNN-GTCCTGT</t>
  </si>
  <si>
    <t>AGATCTGNNNN-CTGCAGA</t>
  </si>
  <si>
    <t>AGATCTGNNNN-TCGGCTT</t>
  </si>
  <si>
    <t>AGATCTGNNNN-ACGTTCG</t>
  </si>
  <si>
    <t>AGATCTGNNNN-TTCTCCA</t>
  </si>
  <si>
    <t>AGATCTGNNNN-GAGTCAC</t>
  </si>
  <si>
    <t>AGATCTGNNNN-TGTTGTC</t>
  </si>
  <si>
    <t>CTCGAGTNNNN-GAACGTT</t>
  </si>
  <si>
    <t>CTCGAGTNNNN-CTGCAGA</t>
  </si>
  <si>
    <t>CTCGAGTNNNN-TCGGCTT</t>
  </si>
  <si>
    <t>CTCGAGTNNNN-ACGTTCG</t>
  </si>
  <si>
    <t>CTCGAGTNNNN-GTCGACA</t>
  </si>
  <si>
    <t>CTCGAGTNNNN-AGCAACG</t>
  </si>
  <si>
    <t>CTCGAGTNNNN-ACTTCAC</t>
  </si>
  <si>
    <t>CTCGAGTNNNN-TTCTCCA</t>
  </si>
  <si>
    <t>CTCGAGTNNNN-GAGTCAC</t>
  </si>
  <si>
    <t>CTCGAGTNNNN-TGTTGTC</t>
  </si>
  <si>
    <t>TGTACAGNNNN-GAACGTT</t>
  </si>
  <si>
    <t>TGTACAGNNNN-GTCCTGT</t>
  </si>
  <si>
    <t>TGTACAGNNNN-CTGCAGA</t>
  </si>
  <si>
    <t>TGTACAGNNNN-TCGGCTT</t>
  </si>
  <si>
    <t>TGTACAGNNNN-ACGTTCG</t>
  </si>
  <si>
    <t>TGTACAGNNNN-GTCGACA</t>
  </si>
  <si>
    <t>TGTACAGNNNN-AGCAACG</t>
  </si>
  <si>
    <t>TGTACAGNNNN-CCCTAAT</t>
  </si>
  <si>
    <t>TGTACAGNNNN-ACTTCAC</t>
  </si>
  <si>
    <t>TGTACAGNNNN-TTCTCCA</t>
  </si>
  <si>
    <t>TGTACAGNNNN-GAGTCAC</t>
  </si>
  <si>
    <t>TGTACAGNNNN-TGTTGTC</t>
  </si>
  <si>
    <t>CTTGCAANNNN-GAACGTT</t>
  </si>
  <si>
    <t>CTTGCAANNNN-GTCCTGT</t>
  </si>
  <si>
    <t>CTTGCAANNNN-CTGCAGA</t>
  </si>
  <si>
    <t>CTTGCAANNNN-TCGGCTT</t>
  </si>
  <si>
    <t>CTTGCAANNNN-ACGTTCG</t>
  </si>
  <si>
    <t>CTTGCAANNNN-GTCGACA</t>
  </si>
  <si>
    <t>CTTGCAA-NNNNAGCAACG</t>
  </si>
  <si>
    <t>CTTGCAANNNN-CCCTAAT</t>
  </si>
  <si>
    <t>CTTGCAANNNN-ACTTCAC</t>
  </si>
  <si>
    <t>CTTGCAANNNN-TTCTCCA</t>
  </si>
  <si>
    <t>CTTGCAANNNN-GAGTCAC</t>
  </si>
  <si>
    <t>CTTGCAANNNN-TGTTGTC</t>
  </si>
  <si>
    <t>CAGGACANNNN-GACACAG</t>
  </si>
  <si>
    <t>CAGGACANNNN-ACGTTCG</t>
  </si>
  <si>
    <t>CAGGACANNNN-ACATGTC</t>
  </si>
  <si>
    <t>CAGGACANNNN-TGCGCAA</t>
  </si>
  <si>
    <t>CAGGACANNNN-TTAGGGG</t>
  </si>
  <si>
    <t>CAGGACANNNN-CATGGAT</t>
  </si>
  <si>
    <t>CAGGACANNNN-CTGGTCT</t>
  </si>
  <si>
    <t>CAGGACANNNN-GAACGTT</t>
  </si>
  <si>
    <t>CAGGACANNNN-GTCCTGT</t>
  </si>
  <si>
    <t>CAGGACANNNN-CTGCAGA</t>
  </si>
  <si>
    <t>CAGGACANNNN-TCGGCTT</t>
  </si>
  <si>
    <t>ACAACAGNNNN-GACACAG</t>
  </si>
  <si>
    <t>ACAACAGNNNN-ACGTTCG</t>
  </si>
  <si>
    <t>ACAACAGNNNN-CATTACC</t>
  </si>
  <si>
    <t>ACAACAGNNNN-ACATGTC</t>
  </si>
  <si>
    <t>ACAACAGNNNN-TGCGCAA</t>
  </si>
  <si>
    <t>ACAACAGNNNN-TTAGGGG</t>
  </si>
  <si>
    <t>ACAACAGNNNN-CATGGAT</t>
  </si>
  <si>
    <t>ACAACAGNNNN-CTGGTCT</t>
  </si>
  <si>
    <t>ACAACAGNNNN-GTCCTGT</t>
  </si>
  <si>
    <t>ACAACAGNNNN-CTGCAGA</t>
  </si>
  <si>
    <t>ACAACAGNNNN-TCGGCTT</t>
  </si>
  <si>
    <t>CTAGGTANNNN-GACACAG</t>
  </si>
  <si>
    <t>CTAGGTANNNN-ACGTTCG</t>
  </si>
  <si>
    <t>CTAGGTANNNN-CATTACC</t>
  </si>
  <si>
    <t>CTAGGTANNNN-ACATGTC</t>
  </si>
  <si>
    <t>CTAGGTANNNN-TGCGCAA</t>
  </si>
  <si>
    <t>CTAGGTANNNN-TTAGGGG</t>
  </si>
  <si>
    <t>CTAGGTANNNN-CATGGAT</t>
  </si>
  <si>
    <t>CTAGGTANNNN-CTGGTCT</t>
  </si>
  <si>
    <t>CTAGGTANNNN-GAACGTT</t>
  </si>
  <si>
    <t>CTAGGTANNNN-GTCCTGT</t>
  </si>
  <si>
    <t>CTAGGTANNNN-CTGCAGA</t>
  </si>
  <si>
    <t>CTAGGTANNNN-TCGGCTT</t>
  </si>
  <si>
    <t>AACTGGANNNN-GACACAG</t>
  </si>
  <si>
    <t>AACTGGANNNN-ACGTTCG</t>
  </si>
  <si>
    <t>AACTGGANNNN-CATTACC</t>
  </si>
  <si>
    <t>AACTGGANNNN-ACATGTC</t>
  </si>
  <si>
    <t>AACTGGANNNN-TGCGCAA</t>
  </si>
  <si>
    <t>AACTGGANNNN-CATGGAT</t>
  </si>
  <si>
    <t>AACTGGANNNN-CTGGTCT</t>
  </si>
  <si>
    <t>AACTGGANNNN-GAACGTT</t>
  </si>
  <si>
    <t>AACTGGANNNN-GTCCTGT</t>
  </si>
  <si>
    <t>AACTGGANNNN-CTGCAGA</t>
  </si>
  <si>
    <t>AACTGGANNNN-TCGGCTT</t>
  </si>
  <si>
    <t>ACTAGTGNNNN-CTGGTCT</t>
  </si>
  <si>
    <t>ACCCCATNNNN-TGCGCAA</t>
  </si>
  <si>
    <t>GACGTCTNNNN-CTGACAG</t>
  </si>
  <si>
    <t>GACGTCTNNNN-CATTACC</t>
  </si>
  <si>
    <t>GACGTCTNNNN-ACATGTC</t>
  </si>
  <si>
    <t>GACGTCTNNNN-TGCGCAA</t>
  </si>
  <si>
    <t>GACGTCTNNNN-CATGGAT</t>
  </si>
  <si>
    <t>GACGTCTNNNN-CTGGTCT</t>
  </si>
  <si>
    <t>AAGCTTGNNNN-ACGTTCG</t>
  </si>
  <si>
    <t>AAGCTTGNNNN-AGCAACG</t>
  </si>
  <si>
    <t>AAGCTTGNNNN-ACTTCAC</t>
  </si>
  <si>
    <t>AGGGGATNNNN-GACACAG</t>
  </si>
  <si>
    <t>AGGGGATNNNN-CTGACAG</t>
  </si>
  <si>
    <t>AGGGGATNNNN-CATTACC</t>
  </si>
  <si>
    <t>AGGGGATNNNN-ACATGTC</t>
  </si>
  <si>
    <t>AGGGGATNNNN-TGCGCAA</t>
  </si>
  <si>
    <t>AGGGGATNNNN-TTAGGGG</t>
  </si>
  <si>
    <t>AGGGGATNNNN-CATGGAT</t>
  </si>
  <si>
    <t>AGGGGATNNNN-CTGGTCT</t>
  </si>
  <si>
    <t>GCCTATANNNN-ACGTTCG</t>
  </si>
  <si>
    <t>GCCTATANNNN-AGCAACG</t>
  </si>
  <si>
    <t>GCCTATANNNN-ACTTCAC</t>
  </si>
  <si>
    <t>GCCTATANNNN-GAGTCAC</t>
  </si>
  <si>
    <t>TAGAGCANNNN-GACACAG</t>
  </si>
  <si>
    <t>TAGAGCANNNN-CTGACAG</t>
  </si>
  <si>
    <t>TAGAGCANNNN-CATTACC</t>
  </si>
  <si>
    <t>TAGAGCANNNN-ACATGTC</t>
  </si>
  <si>
    <t>TAGAGCANNNN-TGCGCAA</t>
  </si>
  <si>
    <t>TAGAGCANNNN-TTAGGGG</t>
  </si>
  <si>
    <t>TAGAGCANNNN-CATGGAT</t>
  </si>
  <si>
    <t>TAGAGCANNNN-CTGGTCT</t>
  </si>
  <si>
    <t>GCATGCTNNNN-ACGTTCG</t>
  </si>
  <si>
    <t>GCATGCTNNNN-AGCAACG</t>
  </si>
  <si>
    <t>GCATGCTNNNN-ACTTCAC</t>
  </si>
  <si>
    <t>GCATGCTNNNN-GAGTCAC</t>
  </si>
  <si>
    <t>CGACTACNNNN-GACACAG</t>
  </si>
  <si>
    <t>CGACTACNNNN-CTGACAG</t>
  </si>
  <si>
    <t>CGACTACNNNN-CATTACC</t>
  </si>
  <si>
    <t>CGACTACNNNN-ACATGTC</t>
  </si>
  <si>
    <t>CGACTACNNNN-TGCGCAA</t>
  </si>
  <si>
    <t>CGACTACNNNN-TTAGGGG</t>
  </si>
  <si>
    <t>CGACTACNNNN-CATGGAT</t>
  </si>
  <si>
    <t>CGACTACNNNN-CTGGTCT</t>
  </si>
  <si>
    <t>TCGTTGCNNNN-ACGTTCG</t>
  </si>
  <si>
    <t>TCGTTGCNNNN-AGCAACG</t>
  </si>
  <si>
    <t>TCGTTGCNNNN-ACTTCAC</t>
  </si>
  <si>
    <t>TCGTTGCNNNN-GAGTCAC</t>
  </si>
  <si>
    <t>AGATCTGNNNN-GACACAG</t>
  </si>
  <si>
    <t>AGATCTGNNNN-CTGACAG</t>
  </si>
  <si>
    <t>AGATCTGNNNN-CATTACC</t>
  </si>
  <si>
    <t>AGATCTGNNNN-ACATGTC</t>
  </si>
  <si>
    <t>AGATCTGNNNN-TGCGCAA</t>
  </si>
  <si>
    <t>AGATCTGNNNN-TTAGGGG</t>
  </si>
  <si>
    <t>AGATCTGNNNN-CATGGAT</t>
  </si>
  <si>
    <t>AGATCTGNNNN-CTGGTCT</t>
  </si>
  <si>
    <t>AAGCTTGNNNN-GTCGACA</t>
  </si>
  <si>
    <t>AAGCTTGNNNN-CCCTAAT</t>
  </si>
  <si>
    <t>AAGCTTGNNNN-TTCTCCA</t>
  </si>
  <si>
    <t>AAGCTTGNNNN-TGTTGTC</t>
  </si>
  <si>
    <t>CTCGAGTNNNN-GACACAG</t>
  </si>
  <si>
    <t>CTCGAGTNNNN-CTGACAG</t>
  </si>
  <si>
    <t>CTCGAGTNNNN-CATTACC</t>
  </si>
  <si>
    <t>CTCGAGTNNNN-ACATGTC</t>
  </si>
  <si>
    <t>CTCGAGTNNNN-TGCGCAA</t>
  </si>
  <si>
    <t>CTCGAGTNNNN-TTAGGGG</t>
  </si>
  <si>
    <t>CTCGAGTNNNN-CATGGAT</t>
  </si>
  <si>
    <t>CTCGAGTNNNN-CTGGTCT</t>
  </si>
  <si>
    <t>GCCTATANNNN-GTCGACA</t>
  </si>
  <si>
    <t>GCCTATANNNN-CCCTAAT</t>
  </si>
  <si>
    <t>GCCTATANNNN-TTCTCCA</t>
  </si>
  <si>
    <t>GCCTATANNNN-TGTTGTC</t>
  </si>
  <si>
    <t>TGTACAGNNNN-GACACAG</t>
  </si>
  <si>
    <t>TGTACAGNNNN-CTGACAG</t>
  </si>
  <si>
    <t>TGTACAGNNNN-CATTACC</t>
  </si>
  <si>
    <t>TGTACAGNNNN-ACATGTC</t>
  </si>
  <si>
    <t>TGTACAGNNNN-TGCGCAA</t>
  </si>
  <si>
    <t>TGTACAGNNNN-TTAGGGG</t>
  </si>
  <si>
    <t>TGTACAGNNNN-CATGGAT</t>
  </si>
  <si>
    <t>TGTACAGNNNN-CTGGTCT</t>
  </si>
  <si>
    <t>GCATGCTNNNN-GTCGACA</t>
  </si>
  <si>
    <t>GCATGCTNNNN-CCCTAAT</t>
  </si>
  <si>
    <t>GCATGCTNNNN-TTCTCCA</t>
  </si>
  <si>
    <t>GCATGCTNNNN-TGTTGTC</t>
  </si>
  <si>
    <t>CTTGCAANNNN-CTGACAG</t>
  </si>
  <si>
    <t>CTTGCAANNNN-CATTACC</t>
  </si>
  <si>
    <t>CTTGCAANNNN-ACATGTC</t>
  </si>
  <si>
    <t>CTTGCAANNNN-TGCGCAA</t>
  </si>
  <si>
    <t>CTTGCAANNNN-CATGGAT</t>
  </si>
  <si>
    <t>CTTGCAANNNN-CTGGTCT</t>
  </si>
  <si>
    <t>TCGTTGCNNNN-GTCGACA</t>
  </si>
  <si>
    <t>TCGTTGCNNNN-CCCTAAT</t>
  </si>
  <si>
    <t>TCGTTGCNNNN-TTCTCCA</t>
  </si>
  <si>
    <t>TCCGGATNNNN-GACACAG</t>
  </si>
  <si>
    <t>TCCGGATNNNN-ACGTTCG</t>
  </si>
  <si>
    <t>TCCGGATNNNN-CATTACC</t>
  </si>
  <si>
    <t>TCCGGATNNNN-ACATGTC</t>
  </si>
  <si>
    <t>TGCGCAANNNN-TGCGCAA</t>
  </si>
  <si>
    <t>TCCGGATNNNN-TTAGGGG</t>
  </si>
  <si>
    <t>TCCGGATNNNN-CATGGAT</t>
  </si>
  <si>
    <t>TCCGGATNNNN-CTGGTCT</t>
  </si>
  <si>
    <t>TCCGGATNNNN-GAACGTT</t>
  </si>
  <si>
    <t>TCCGGATNNNN-GTCCTGT</t>
  </si>
  <si>
    <t>TCCGGATNNNN-CTGCAGA</t>
  </si>
  <si>
    <t>TCCGGATNNNN-TCGGCTT</t>
  </si>
  <si>
    <t>ACTAGTGNNNN-GACACAG</t>
  </si>
  <si>
    <t>ACTAGTGNNNN-ACGTTCG</t>
  </si>
  <si>
    <t>ACTAGTGNNNN-CATTACC</t>
  </si>
  <si>
    <t>ACTAGTGNNNN-ACATGTC</t>
  </si>
  <si>
    <t>ACTAGTGNNNN-TGCGCAA</t>
  </si>
  <si>
    <t>ACTAGTGNNNN-TTAGGGG</t>
  </si>
  <si>
    <t>ACTAGTGNNNN-CATGGAT</t>
  </si>
  <si>
    <t>ACTAGTGNNNN-GAACGTT</t>
  </si>
  <si>
    <t>ACTAGTGNNNN-GTCCTGT</t>
  </si>
  <si>
    <t>ACTAGTGNNNN-CTGCAGA</t>
  </si>
  <si>
    <t>ACTAGTGNNNN-TCGGCTT</t>
  </si>
  <si>
    <t>ACCCCATNNNN-GACACAG</t>
  </si>
  <si>
    <t>ACCCCATNNNN-ACGTTCG</t>
  </si>
  <si>
    <t>ACCCCATNNNN-CATTACC</t>
  </si>
  <si>
    <t>ACCCCATNNNN-ACATGTC</t>
  </si>
  <si>
    <t>ACCCCATNNNN-TTAGGGG</t>
  </si>
  <si>
    <t>ACCCCATNNNN-CATGGAT</t>
  </si>
  <si>
    <t>ACCCCATNNNN-CTGGTCT</t>
  </si>
  <si>
    <t>ACCCCATNNNN-GAACGTT</t>
  </si>
  <si>
    <t>ACCCCATNNNN-GTCCTGT</t>
  </si>
  <si>
    <t>ACCCCATNNNN-CTGCAGA</t>
  </si>
  <si>
    <t>ACCCCATNNNN-TCGGCTT</t>
  </si>
  <si>
    <t>CAGGACANNNN-CATTACC</t>
  </si>
  <si>
    <t>TCATGAGNNNN-ACGTTCG</t>
  </si>
  <si>
    <t>TCATGAGNNNN-CATTACC</t>
  </si>
  <si>
    <t>TCATGAGNNNN-TGCGCAA</t>
  </si>
  <si>
    <t>TCATGAGNNNN-TTAGGGG</t>
  </si>
  <si>
    <t>TCATGAGNNNN-CATGGAT</t>
  </si>
  <si>
    <t>TCATGAGNNNN-CTGGTCT</t>
  </si>
  <si>
    <t>TCATGAGNNNN-GTCCTGT</t>
  </si>
  <si>
    <t>TCATGAGNNNN-CTGCAGA</t>
  </si>
  <si>
    <t>TCATGAGNNNN-TCGGCTT</t>
  </si>
  <si>
    <t>106-306-1-4-T</t>
  </si>
  <si>
    <t>106-306-7-TQL</t>
  </si>
  <si>
    <t>106-306-1-4-A</t>
  </si>
  <si>
    <t>306-106-1-1A</t>
  </si>
  <si>
    <t>306-106-1-1-B</t>
  </si>
  <si>
    <t>306-106-1-2-T</t>
  </si>
  <si>
    <t>106-306-7-VL-A</t>
  </si>
  <si>
    <t>306-106-1-2-A</t>
  </si>
  <si>
    <t>106-5-EM-T</t>
  </si>
  <si>
    <t>106-5-EM-A</t>
  </si>
  <si>
    <t>306-106-1-3-T</t>
  </si>
  <si>
    <t>106-3-1-B_1</t>
  </si>
  <si>
    <t>106-3-1-B_2</t>
  </si>
  <si>
    <t>106-2-1-B_1</t>
  </si>
  <si>
    <t>106-2-1-B_2</t>
  </si>
  <si>
    <t>106-2-1-B_3</t>
  </si>
  <si>
    <t>106-6-2-B_1</t>
  </si>
  <si>
    <t>106-6-2-B_2</t>
  </si>
  <si>
    <t>106-6-2-B_3</t>
  </si>
  <si>
    <t>306-1-2-T_1</t>
  </si>
  <si>
    <t>306-1-2-T_2</t>
  </si>
  <si>
    <t>106-8-4-B_1</t>
  </si>
  <si>
    <t>106-1-1-A_1</t>
  </si>
  <si>
    <t>106-2-3-T_1</t>
  </si>
  <si>
    <t>306-1-1-ZB_1</t>
  </si>
  <si>
    <t>306-5-4-B_1</t>
  </si>
  <si>
    <t>306-5-6-A_1</t>
  </si>
  <si>
    <t>106-4-3-T_1</t>
  </si>
  <si>
    <t>306-1-5-T_1</t>
  </si>
  <si>
    <t>306-6-3-T_1</t>
  </si>
  <si>
    <t>106-1-4-T_1</t>
  </si>
  <si>
    <t>106-6-3-B_1</t>
  </si>
  <si>
    <t>106-6-4-T_1</t>
  </si>
  <si>
    <t>306-4-2-B_1</t>
  </si>
  <si>
    <t>106-6-4-A_1</t>
  </si>
  <si>
    <t>106-1-4-B_1</t>
  </si>
  <si>
    <t>106-4-3-A_1</t>
  </si>
  <si>
    <t>106-4-2-A_1</t>
  </si>
  <si>
    <t>306/106-1-2-B_1</t>
  </si>
  <si>
    <t>106-1-2-T_1</t>
  </si>
  <si>
    <t>106-3-2-B_1</t>
  </si>
  <si>
    <t>106-8-1-A_1</t>
  </si>
  <si>
    <t>106-8-2-B_1</t>
  </si>
  <si>
    <t>106-8-2-A_1</t>
  </si>
  <si>
    <t>306-3-EM-CAST-B_1</t>
  </si>
  <si>
    <t>106-4-2-B_1</t>
  </si>
  <si>
    <t>306-5-2-A_1</t>
  </si>
  <si>
    <t>306-1-3-ZT_1</t>
  </si>
  <si>
    <t>106-3-2-A_1</t>
  </si>
  <si>
    <t>?-1-3-T_1</t>
  </si>
  <si>
    <t>306-1-2-B_1</t>
  </si>
  <si>
    <t>306-108-1-3-A_1</t>
  </si>
  <si>
    <t>306-106-1-1-T_1</t>
  </si>
  <si>
    <t>306-3-EM-CAST-A_1</t>
  </si>
  <si>
    <t>106-1-2-A_1</t>
  </si>
  <si>
    <t>106-1-1-B_1</t>
  </si>
  <si>
    <t>106-4-1-T_1</t>
  </si>
  <si>
    <t>106-2-2-T_1</t>
  </si>
  <si>
    <t>106-3-3-B_1</t>
  </si>
  <si>
    <t>306-4-3-B_1</t>
  </si>
  <si>
    <t>306-6-1-T_1</t>
  </si>
  <si>
    <t>306-4-3-A_1</t>
  </si>
  <si>
    <t>306-6-3-ZR_1</t>
  </si>
  <si>
    <t>106-7-1-A_1</t>
  </si>
  <si>
    <t>306-6-3-B_1</t>
  </si>
  <si>
    <t>106-8-3-B_1</t>
  </si>
  <si>
    <t>306-5-5-T_1</t>
  </si>
  <si>
    <t>106-6-7-T_1</t>
  </si>
  <si>
    <t>106-7-1-B_1</t>
  </si>
  <si>
    <t>306-1-1-T_1</t>
  </si>
  <si>
    <t>106-7-2-T_1</t>
  </si>
  <si>
    <t>106-6-1-A_1</t>
  </si>
  <si>
    <t>306-4-2-A_1</t>
  </si>
  <si>
    <t>106-6-1-B_1</t>
  </si>
  <si>
    <t>306-5-4-T_1</t>
  </si>
  <si>
    <t>306-6-2-B_1</t>
  </si>
  <si>
    <t>306-6-1-B-Just-dead</t>
  </si>
  <si>
    <t>106-306-7-B-VL</t>
  </si>
  <si>
    <r>
      <t>1</t>
    </r>
    <r>
      <rPr>
        <sz val="12"/>
        <color theme="1"/>
        <rFont val="Calibri"/>
        <family val="2"/>
        <scheme val="minor"/>
      </rPr>
      <t>-3-T_1</t>
    </r>
  </si>
  <si>
    <t>106-8-4-B_2</t>
  </si>
  <si>
    <t>106-1-1-A_2</t>
  </si>
  <si>
    <t>106-2-3-T_2</t>
  </si>
  <si>
    <t>306-1-1-ZB_2</t>
  </si>
  <si>
    <t>306-5-4-B_2</t>
  </si>
  <si>
    <t>306-5-4-B_3</t>
  </si>
  <si>
    <t>306-5-6-A_2</t>
  </si>
  <si>
    <t>106-4-3-T_2</t>
  </si>
  <si>
    <t>306-1-5-T_2</t>
  </si>
  <si>
    <t>306-6-3-T_2</t>
  </si>
  <si>
    <t>106-1-4-T_2</t>
  </si>
  <si>
    <t>106-6-3-B_2</t>
  </si>
  <si>
    <t>106-6-4-T_2</t>
  </si>
  <si>
    <t>306-4-2-B_2</t>
  </si>
  <si>
    <t>106-6-4-A_2</t>
  </si>
  <si>
    <t>106-4-3-A_2</t>
  </si>
  <si>
    <t>106-1-4-B_2</t>
  </si>
  <si>
    <t>106-1-4-B_3</t>
  </si>
  <si>
    <t>106-4-2-A_2</t>
  </si>
  <si>
    <t>306/106-1-2-B_2</t>
  </si>
  <si>
    <t>306/106-1-2-B_3</t>
  </si>
  <si>
    <t>106-1-2-T_2</t>
  </si>
  <si>
    <t>106-1-2-T_3</t>
  </si>
  <si>
    <t>106-1-2-T_4</t>
  </si>
  <si>
    <t>106-3-2-B_2</t>
  </si>
  <si>
    <t>106-3-2-B_3</t>
  </si>
  <si>
    <t>106-8-1-A_2</t>
  </si>
  <si>
    <t>106-8-2B_2</t>
  </si>
  <si>
    <t>106-8-2-A_2</t>
  </si>
  <si>
    <t>306-3-EM-CAST-B_2</t>
  </si>
  <si>
    <t>306-3-EM-CAST-B_3</t>
  </si>
  <si>
    <t>306-3-EM-CAST-B_4</t>
  </si>
  <si>
    <t>306-3-EM-CAST-B_5</t>
  </si>
  <si>
    <t>306-3-EM-CAST-B_6</t>
  </si>
  <si>
    <t>106-4-2-B_2</t>
  </si>
  <si>
    <t>106-4-2-B_3</t>
  </si>
  <si>
    <t>306-5-2-A_2</t>
  </si>
  <si>
    <t>306-5-2-A_3</t>
  </si>
  <si>
    <t>306-1-3-ZT_2</t>
  </si>
  <si>
    <t>106-3-2-A_2</t>
  </si>
  <si>
    <t>106-3-2-A_3</t>
  </si>
  <si>
    <t>1-3-T_2</t>
  </si>
  <si>
    <t>1-3-T_3</t>
  </si>
  <si>
    <t>306-1-2-B_2</t>
  </si>
  <si>
    <t>306-1-2-B_3</t>
  </si>
  <si>
    <t>306-5-1-B_2</t>
  </si>
  <si>
    <t>306/106-1-3-A_2</t>
  </si>
  <si>
    <t>306/106-1-1-T_2</t>
  </si>
  <si>
    <t>306-106-1-1-T_2</t>
  </si>
  <si>
    <t>306-106-1-3-A_2</t>
  </si>
  <si>
    <t>306-3 EM-CAST-A_2</t>
  </si>
  <si>
    <t>306-3 EM-CAST-A_3</t>
  </si>
  <si>
    <t>306-3 EM-CAST-A_4</t>
  </si>
  <si>
    <t>306-3 EM-CAST-A_5</t>
  </si>
  <si>
    <t>306-3 EM-CAST-A_6</t>
  </si>
  <si>
    <t>306-3 EM-CAST-A_7</t>
  </si>
  <si>
    <t>106-4-2-A_3</t>
  </si>
  <si>
    <t>106-4-2-A_4</t>
  </si>
  <si>
    <t>106-4-2-A_5</t>
  </si>
  <si>
    <t>106-4-2-A_6</t>
  </si>
  <si>
    <t>106-1-2-A_2</t>
  </si>
  <si>
    <t>106-1-2-A_3</t>
  </si>
  <si>
    <t>106-3-3-B_2</t>
  </si>
  <si>
    <t>106-3-3-B_3</t>
  </si>
  <si>
    <t>106-3-3-B_4</t>
  </si>
  <si>
    <t>306-4-3-B*_2</t>
  </si>
  <si>
    <t>306-4-3-B_2</t>
  </si>
  <si>
    <t>306-6-1-T_2</t>
  </si>
  <si>
    <t>306-6-1-T*_2</t>
  </si>
  <si>
    <t>306-4-3-A*_2</t>
  </si>
  <si>
    <t>306-4-3-A_2</t>
  </si>
  <si>
    <t>306-6-3-ZR*_2</t>
  </si>
  <si>
    <t>306-6-3-ZR_2</t>
  </si>
  <si>
    <t>106-7-1-A*_2</t>
  </si>
  <si>
    <t>106-7-1-A_2</t>
  </si>
  <si>
    <t>306-6-3-B_2</t>
  </si>
  <si>
    <t>106-6-1-T*_2</t>
  </si>
  <si>
    <t>106-6-1-T*_3</t>
  </si>
  <si>
    <t>106-6-1-T*_4</t>
  </si>
  <si>
    <t>106-6-1-T_2</t>
  </si>
  <si>
    <t>106-6-1-T_3</t>
  </si>
  <si>
    <t>106-6-1-T_4</t>
  </si>
  <si>
    <t>106-3-1-A*_2</t>
  </si>
  <si>
    <t>106-3-1-A*_3</t>
  </si>
  <si>
    <t>106-3-1-A*_4</t>
  </si>
  <si>
    <t>106-3-1-A_2</t>
  </si>
  <si>
    <t>106-3-1-A_3</t>
  </si>
  <si>
    <t>106-3-1-A_4</t>
  </si>
  <si>
    <t>106-8-3-B_2</t>
  </si>
  <si>
    <t>306-5-5-7*_2</t>
  </si>
  <si>
    <t>306-5-5-7*_3</t>
  </si>
  <si>
    <t>306-5-5-7_2</t>
  </si>
  <si>
    <t>306-5-5-7_3</t>
  </si>
  <si>
    <t>106-6-7-T_2</t>
  </si>
  <si>
    <t>106-5-5-T</t>
  </si>
  <si>
    <t>106-7-1-B_2</t>
  </si>
  <si>
    <t>106-7-1-B_3</t>
  </si>
  <si>
    <t>306-4-2-A_2</t>
  </si>
  <si>
    <t>106-1-1-B_2</t>
  </si>
  <si>
    <t>106-1-1-B_3</t>
  </si>
  <si>
    <t>306-1-1-T_2</t>
  </si>
  <si>
    <t>306-1-1-T_3</t>
  </si>
  <si>
    <t>306-1-1-T_4</t>
  </si>
  <si>
    <t>306-5-4-T_2</t>
  </si>
  <si>
    <t>306-5-4-T_3</t>
  </si>
  <si>
    <t>306-5-4-T_4</t>
  </si>
  <si>
    <t>106-7-2-T_2</t>
  </si>
  <si>
    <t>106-7-2-T_3</t>
  </si>
  <si>
    <t>106-6-1-A_2</t>
  </si>
  <si>
    <t>106-6-1-B DEAD_2</t>
  </si>
  <si>
    <t>106-6-1-B-DEAD_2</t>
  </si>
  <si>
    <t>106-2-2-T DEAD_2</t>
  </si>
  <si>
    <t>106-2-2-T DEAD_3</t>
  </si>
  <si>
    <t>106-2-2-T-DEAD_2</t>
  </si>
  <si>
    <t>106-2-2-T-DEAD_3</t>
  </si>
  <si>
    <t>306-6-2-B DEAD_2</t>
  </si>
  <si>
    <t>306-6-2-B DEAD_3</t>
  </si>
  <si>
    <t>306-6-2-B-DEAD_2</t>
  </si>
  <si>
    <t>306-6-2-B-DEAD_3</t>
  </si>
  <si>
    <t>106-4-1-T DEAD_2</t>
  </si>
  <si>
    <t>106-4-1-T DEAD_3</t>
  </si>
  <si>
    <t>106-4-1-T DEAD_4</t>
  </si>
  <si>
    <t>106-4-1-T-DEAD_2</t>
  </si>
  <si>
    <t>106-4-1-T-DEAD_3</t>
  </si>
  <si>
    <t>106-4-1-T-DEAD_4</t>
  </si>
  <si>
    <t>306-5-1-B_1</t>
  </si>
  <si>
    <t>306-106-1-3-A_1</t>
  </si>
  <si>
    <t>BCU-106-E2-PARENT</t>
  </si>
  <si>
    <t>306-106-1-2-B_1</t>
  </si>
  <si>
    <t>306-106-1-2-B_2</t>
  </si>
  <si>
    <t>306-106-1-2-B_3</t>
  </si>
  <si>
    <t>306-3-EM-CAST-A_2</t>
  </si>
  <si>
    <t>306-3-EM-CAST-A_3</t>
  </si>
  <si>
    <t>306-3-EM-CAST-A_4</t>
  </si>
  <si>
    <t>306-3-EM-CAST-A_5</t>
  </si>
  <si>
    <t>306-3-EM-CAST-A_6</t>
  </si>
  <si>
    <t>306-3-EM-CAST-A_7</t>
  </si>
  <si>
    <t>106-6-7-NO-PREF</t>
  </si>
  <si>
    <t>106-F2-PARENT</t>
  </si>
  <si>
    <t>306-VIP</t>
  </si>
  <si>
    <t>Sample ID</t>
  </si>
  <si>
    <t>Sample ID for sqc</t>
  </si>
  <si>
    <t>hatch</t>
  </si>
  <si>
    <t>feed</t>
  </si>
  <si>
    <t>parent</t>
  </si>
  <si>
    <t>?</t>
  </si>
  <si>
    <t>106-306</t>
  </si>
  <si>
    <t>1-3-T_1</t>
  </si>
  <si>
    <t>% of total</t>
  </si>
  <si>
    <t>106-306_V2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</si>
</sst>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%"/>
  </numFmts>
  <fonts count="28">
    <font>
      <sz val="11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ourier New"/>
      <family val="3"/>
    </font>
    <font>
      <u/>
      <sz val="11"/>
      <color theme="10"/>
      <name val="Calibri"/>
      <family val="2"/>
      <charset val="128"/>
      <scheme val="minor"/>
    </font>
    <font>
      <u/>
      <sz val="11"/>
      <color theme="11"/>
      <name val="Calibri"/>
      <family val="2"/>
      <charset val="128"/>
      <scheme val="minor"/>
    </font>
    <font>
      <sz val="12"/>
      <color rgb="FF000000"/>
      <name val="Calibri"/>
      <family val="2"/>
      <charset val="128"/>
      <scheme val="minor"/>
    </font>
    <font>
      <b/>
      <sz val="10"/>
      <name val="Arial Unicode MS"/>
    </font>
    <font>
      <b/>
      <sz val="12"/>
      <color rgb="FF0432FF"/>
      <name val="Calibri"/>
      <scheme val="minor"/>
    </font>
    <font>
      <sz val="11"/>
      <color rgb="FFA1B8BB"/>
      <name val="Inconsolata-g for Powerline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7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/>
  </cellStyleXfs>
  <cellXfs count="21">
    <xf numFmtId="0" fontId="0" fillId="0" borderId="0" xfId="0">
      <alignment vertical="center"/>
    </xf>
    <xf numFmtId="0" fontId="21" fillId="0" borderId="0" xfId="0" applyFont="1">
      <alignment vertical="center"/>
    </xf>
    <xf numFmtId="2" fontId="24" fillId="0" borderId="10" xfId="0" applyNumberFormat="1" applyFont="1" applyFill="1" applyBorder="1" applyAlignment="1">
      <alignment horizontal="left"/>
    </xf>
    <xf numFmtId="0" fontId="2" fillId="0" borderId="0" xfId="0" applyFont="1" applyFill="1">
      <alignment vertical="center"/>
    </xf>
    <xf numFmtId="2" fontId="24" fillId="0" borderId="10" xfId="0" applyNumberFormat="1" applyFont="1" applyFill="1" applyBorder="1" applyAlignment="1"/>
    <xf numFmtId="0" fontId="2" fillId="0" borderId="0" xfId="0" applyFont="1" applyFill="1" applyAlignment="1">
      <alignment horizontal="left"/>
    </xf>
    <xf numFmtId="16" fontId="2" fillId="0" borderId="0" xfId="0" applyNumberFormat="1" applyFont="1" applyFill="1">
      <alignment vertical="center"/>
    </xf>
    <xf numFmtId="0" fontId="24" fillId="0" borderId="1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24" fillId="0" borderId="11" xfId="0" applyFont="1" applyFill="1" applyBorder="1" applyAlignment="1">
      <alignment horizontal="center"/>
    </xf>
    <xf numFmtId="2" fontId="24" fillId="0" borderId="10" xfId="0" applyNumberFormat="1" applyFont="1" applyFill="1" applyBorder="1" applyAlignment="1">
      <alignment horizontal="center"/>
    </xf>
    <xf numFmtId="0" fontId="2" fillId="0" borderId="10" xfId="0" applyFont="1" applyFill="1" applyBorder="1" applyAlignment="1">
      <alignment horizontal="left"/>
    </xf>
    <xf numFmtId="2" fontId="2" fillId="0" borderId="10" xfId="0" applyNumberFormat="1" applyFont="1" applyFill="1" applyBorder="1" applyAlignment="1">
      <alignment horizontal="left"/>
    </xf>
    <xf numFmtId="0" fontId="24" fillId="0" borderId="10" xfId="0" applyFont="1" applyFill="1" applyBorder="1" applyAlignment="1">
      <alignment horizontal="left" vertical="center"/>
    </xf>
    <xf numFmtId="0" fontId="25" fillId="0" borderId="0" xfId="0" applyFont="1" applyFill="1" applyAlignment="1">
      <alignment horizontal="center" vertical="center" wrapText="1"/>
    </xf>
    <xf numFmtId="0" fontId="26" fillId="0" borderId="0" xfId="0" applyFont="1" applyFill="1" applyAlignment="1">
      <alignment horizontal="left" vertical="center"/>
    </xf>
    <xf numFmtId="0" fontId="2" fillId="33" borderId="10" xfId="0" applyFont="1" applyFill="1" applyBorder="1" applyAlignment="1">
      <alignment horizontal="left"/>
    </xf>
    <xf numFmtId="0" fontId="27" fillId="0" borderId="0" xfId="0" applyFont="1">
      <alignment vertical="center"/>
    </xf>
    <xf numFmtId="172" fontId="21" fillId="0" borderId="0" xfId="76" applyNumberFormat="1" applyFont="1" applyAlignment="1">
      <alignment vertical="center"/>
    </xf>
    <xf numFmtId="0" fontId="1" fillId="0" borderId="10" xfId="0" applyFont="1" applyFill="1" applyBorder="1" applyAlignment="1">
      <alignment horizontal="left"/>
    </xf>
  </cellXfs>
  <cellStyles count="7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76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8"/>
  <sheetViews>
    <sheetView tabSelected="1" topLeftCell="A43" zoomScale="110" zoomScaleNormal="110" zoomScalePageLayoutView="110" workbookViewId="0">
      <selection activeCell="E58" sqref="E58"/>
    </sheetView>
  </sheetViews>
  <sheetFormatPr baseColWidth="10" defaultColWidth="8.83203125" defaultRowHeight="16"/>
  <cols>
    <col min="1" max="1" width="10.6640625" style="3" bestFit="1" customWidth="1"/>
    <col min="2" max="2" width="7.6640625" style="3" bestFit="1" customWidth="1"/>
    <col min="3" max="3" width="7.6640625" style="3" customWidth="1"/>
    <col min="4" max="5" width="21.1640625" style="9" bestFit="1" customWidth="1"/>
    <col min="6" max="6" width="11.1640625" style="3" bestFit="1" customWidth="1"/>
    <col min="7" max="7" width="30.83203125" style="3" customWidth="1"/>
    <col min="8" max="13" width="8.83203125" style="1"/>
    <col min="14" max="14" width="23.6640625" style="1" bestFit="1" customWidth="1"/>
    <col min="15" max="15" width="14" style="1" bestFit="1" customWidth="1"/>
    <col min="16" max="16384" width="8.83203125" style="1"/>
  </cols>
  <sheetData>
    <row r="1" spans="1:15">
      <c r="A1" s="3" t="s">
        <v>0</v>
      </c>
      <c r="B1" s="3" t="s">
        <v>1</v>
      </c>
      <c r="D1" s="16" t="s">
        <v>578</v>
      </c>
      <c r="E1" s="16" t="s">
        <v>579</v>
      </c>
      <c r="F1" s="3" t="s">
        <v>2</v>
      </c>
      <c r="G1" s="3" t="s">
        <v>91</v>
      </c>
      <c r="H1" s="1" t="s">
        <v>580</v>
      </c>
      <c r="I1" s="1" t="s">
        <v>581</v>
      </c>
      <c r="J1" s="1" t="s">
        <v>582</v>
      </c>
      <c r="K1" s="1" t="s">
        <v>586</v>
      </c>
      <c r="M1" s="18">
        <v>36</v>
      </c>
      <c r="N1" s="1" t="s">
        <v>584</v>
      </c>
      <c r="O1" s="19">
        <f>M1/SUM(M:M)</f>
        <v>5.3921157831048387E-7</v>
      </c>
    </row>
    <row r="2" spans="1:15">
      <c r="B2" s="6" t="s">
        <v>54</v>
      </c>
      <c r="C2" s="15"/>
      <c r="D2" s="12" t="s">
        <v>370</v>
      </c>
      <c r="E2" s="12" t="s">
        <v>370</v>
      </c>
      <c r="F2" s="7"/>
      <c r="G2" s="2" t="s">
        <v>90</v>
      </c>
      <c r="H2" s="1">
        <v>1</v>
      </c>
      <c r="I2" s="1">
        <v>3</v>
      </c>
      <c r="J2" s="1">
        <v>1</v>
      </c>
      <c r="K2" s="1">
        <f>VLOOKUP(E2,N:O,2,0)</f>
        <v>1.6259131304684572E-2</v>
      </c>
      <c r="M2" s="18">
        <v>38</v>
      </c>
      <c r="N2" s="1" t="s">
        <v>73</v>
      </c>
      <c r="O2" s="19">
        <f t="shared" ref="O2:O65" si="0">M2/SUM(M:M)</f>
        <v>5.6916777710551075E-7</v>
      </c>
    </row>
    <row r="3" spans="1:15">
      <c r="B3" s="6" t="s">
        <v>54</v>
      </c>
      <c r="C3" s="15"/>
      <c r="D3" s="12" t="s">
        <v>372</v>
      </c>
      <c r="E3" s="12" t="s">
        <v>372</v>
      </c>
      <c r="F3" s="7"/>
      <c r="G3" s="2" t="s">
        <v>92</v>
      </c>
      <c r="H3" s="1">
        <v>1</v>
      </c>
      <c r="I3" s="1">
        <v>3</v>
      </c>
      <c r="J3" s="1">
        <v>1</v>
      </c>
      <c r="K3" s="1">
        <f t="shared" ref="K3:K66" si="1">VLOOKUP(E3,N:O,2,0)</f>
        <v>2.0115587490860552E-5</v>
      </c>
      <c r="M3" s="18">
        <v>178</v>
      </c>
      <c r="N3" s="1" t="s">
        <v>417</v>
      </c>
      <c r="O3" s="19">
        <f t="shared" si="0"/>
        <v>2.6661016927573923E-6</v>
      </c>
    </row>
    <row r="4" spans="1:15">
      <c r="B4" s="6" t="s">
        <v>54</v>
      </c>
      <c r="C4" s="15"/>
      <c r="D4" s="12" t="s">
        <v>3</v>
      </c>
      <c r="E4" s="12" t="s">
        <v>3</v>
      </c>
      <c r="F4" s="7"/>
      <c r="G4" s="2" t="s">
        <v>93</v>
      </c>
      <c r="H4" s="1">
        <v>2</v>
      </c>
      <c r="I4" s="1">
        <v>1</v>
      </c>
      <c r="J4" s="1">
        <v>3</v>
      </c>
      <c r="K4" s="1">
        <f t="shared" si="1"/>
        <v>2.9463569105842666E-3</v>
      </c>
      <c r="M4" s="18">
        <v>281</v>
      </c>
      <c r="N4" s="1" t="s">
        <v>518</v>
      </c>
      <c r="O4" s="19">
        <f t="shared" si="0"/>
        <v>4.208845930701277E-6</v>
      </c>
    </row>
    <row r="5" spans="1:15">
      <c r="B5" s="6" t="s">
        <v>54</v>
      </c>
      <c r="C5" s="15"/>
      <c r="D5" s="12" t="s">
        <v>4</v>
      </c>
      <c r="E5" s="12" t="s">
        <v>4</v>
      </c>
      <c r="F5" s="7"/>
      <c r="G5" s="2" t="s">
        <v>94</v>
      </c>
      <c r="I5" s="1">
        <v>3</v>
      </c>
      <c r="J5" s="1">
        <v>1</v>
      </c>
      <c r="K5" s="1">
        <f t="shared" si="1"/>
        <v>1.0778779538028983E-2</v>
      </c>
      <c r="M5" s="18">
        <v>314</v>
      </c>
      <c r="N5" s="1" t="s">
        <v>576</v>
      </c>
      <c r="O5" s="19">
        <f t="shared" si="0"/>
        <v>4.7031232108192207E-6</v>
      </c>
    </row>
    <row r="6" spans="1:15">
      <c r="B6" s="6" t="s">
        <v>54</v>
      </c>
      <c r="C6" s="15"/>
      <c r="D6" s="12" t="s">
        <v>5</v>
      </c>
      <c r="E6" s="12" t="s">
        <v>359</v>
      </c>
      <c r="F6" s="7"/>
      <c r="G6" s="2" t="s">
        <v>95</v>
      </c>
      <c r="H6" s="1">
        <v>2</v>
      </c>
      <c r="I6" s="1">
        <v>1</v>
      </c>
      <c r="J6" s="1">
        <v>5</v>
      </c>
      <c r="K6" s="1">
        <f t="shared" si="1"/>
        <v>4.1762685645116851E-3</v>
      </c>
      <c r="M6" s="18">
        <v>323</v>
      </c>
      <c r="N6" s="1" t="s">
        <v>430</v>
      </c>
      <c r="O6" s="19">
        <f t="shared" si="0"/>
        <v>4.8379261053968417E-6</v>
      </c>
    </row>
    <row r="7" spans="1:15">
      <c r="B7" s="6" t="s">
        <v>54</v>
      </c>
      <c r="C7" s="15"/>
      <c r="D7" s="12" t="s">
        <v>6</v>
      </c>
      <c r="E7" s="12" t="s">
        <v>6</v>
      </c>
      <c r="F7" s="7"/>
      <c r="G7" s="2" t="s">
        <v>96</v>
      </c>
      <c r="H7" s="1">
        <v>3</v>
      </c>
      <c r="J7" s="1">
        <v>1</v>
      </c>
      <c r="K7" s="1">
        <f t="shared" si="1"/>
        <v>8.1903992030452864E-3</v>
      </c>
      <c r="M7" s="18">
        <v>334</v>
      </c>
      <c r="N7" s="1" t="s">
        <v>464</v>
      </c>
      <c r="O7" s="19">
        <f t="shared" si="0"/>
        <v>5.0026851987694891E-6</v>
      </c>
    </row>
    <row r="8" spans="1:15">
      <c r="B8" s="6" t="s">
        <v>54</v>
      </c>
      <c r="C8" s="15"/>
      <c r="D8" s="12" t="s">
        <v>7</v>
      </c>
      <c r="E8" s="12" t="s">
        <v>7</v>
      </c>
      <c r="F8" s="7"/>
      <c r="G8" s="2" t="s">
        <v>97</v>
      </c>
      <c r="H8" s="1">
        <v>3</v>
      </c>
      <c r="I8" s="1">
        <v>2</v>
      </c>
      <c r="J8" s="1">
        <v>1</v>
      </c>
      <c r="K8" s="1">
        <f t="shared" si="1"/>
        <v>2.4693943133698485E-3</v>
      </c>
      <c r="M8" s="18">
        <v>446</v>
      </c>
      <c r="N8" s="1" t="s">
        <v>475</v>
      </c>
      <c r="O8" s="19">
        <f t="shared" si="0"/>
        <v>6.6802323312909944E-6</v>
      </c>
    </row>
    <row r="9" spans="1:15">
      <c r="B9" s="6" t="s">
        <v>54</v>
      </c>
      <c r="C9" s="15"/>
      <c r="D9" s="12" t="s">
        <v>8</v>
      </c>
      <c r="E9" s="12" t="s">
        <v>435</v>
      </c>
      <c r="F9" s="7"/>
      <c r="G9" s="2" t="s">
        <v>98</v>
      </c>
      <c r="H9" s="1">
        <v>1</v>
      </c>
      <c r="I9" s="1">
        <v>3</v>
      </c>
      <c r="J9" s="1">
        <v>3</v>
      </c>
      <c r="K9" s="1">
        <f t="shared" si="1"/>
        <v>9.893543907437144E-3</v>
      </c>
      <c r="M9" s="18">
        <v>459</v>
      </c>
      <c r="N9" s="1" t="s">
        <v>427</v>
      </c>
      <c r="O9" s="19">
        <f t="shared" si="0"/>
        <v>6.8749476234586697E-6</v>
      </c>
    </row>
    <row r="10" spans="1:15">
      <c r="B10" s="6" t="s">
        <v>54</v>
      </c>
      <c r="C10" s="15"/>
      <c r="D10" s="12" t="s">
        <v>9</v>
      </c>
      <c r="E10" s="12" t="s">
        <v>9</v>
      </c>
      <c r="F10" s="7"/>
      <c r="G10" s="2" t="s">
        <v>99</v>
      </c>
      <c r="H10" s="1">
        <v>1</v>
      </c>
      <c r="J10" s="1">
        <v>1</v>
      </c>
      <c r="K10" s="1">
        <f t="shared" si="1"/>
        <v>8.605457315449783E-3</v>
      </c>
      <c r="M10" s="18">
        <v>479</v>
      </c>
      <c r="N10" s="1" t="s">
        <v>428</v>
      </c>
      <c r="O10" s="19">
        <f t="shared" si="0"/>
        <v>7.1745096114089381E-6</v>
      </c>
    </row>
    <row r="11" spans="1:15">
      <c r="B11" s="6" t="s">
        <v>54</v>
      </c>
      <c r="C11" s="15"/>
      <c r="D11" s="12" t="s">
        <v>10</v>
      </c>
      <c r="E11" s="12" t="s">
        <v>10</v>
      </c>
      <c r="F11" s="7"/>
      <c r="G11" s="2" t="s">
        <v>100</v>
      </c>
      <c r="I11" s="1">
        <v>2</v>
      </c>
      <c r="J11" s="1">
        <v>3</v>
      </c>
      <c r="K11" s="1">
        <f t="shared" si="1"/>
        <v>4.9453640123752049E-3</v>
      </c>
      <c r="M11" s="18">
        <v>489</v>
      </c>
      <c r="N11" s="1" t="s">
        <v>483</v>
      </c>
      <c r="O11" s="19">
        <f t="shared" si="0"/>
        <v>7.3242906053840727E-6</v>
      </c>
    </row>
    <row r="12" spans="1:15">
      <c r="B12" s="6" t="s">
        <v>54</v>
      </c>
      <c r="C12" s="15"/>
      <c r="D12" s="12" t="s">
        <v>375</v>
      </c>
      <c r="E12" s="12" t="s">
        <v>375</v>
      </c>
      <c r="F12" s="7"/>
      <c r="G12" s="2" t="s">
        <v>101</v>
      </c>
      <c r="H12" s="1">
        <v>2</v>
      </c>
      <c r="I12" s="1">
        <v>3</v>
      </c>
      <c r="J12" s="1">
        <v>1</v>
      </c>
      <c r="K12" s="1">
        <f t="shared" si="1"/>
        <v>2.365212645200504E-2</v>
      </c>
      <c r="M12" s="18">
        <v>526</v>
      </c>
      <c r="N12" s="1" t="s">
        <v>426</v>
      </c>
      <c r="O12" s="19">
        <f t="shared" si="0"/>
        <v>7.8784802830920697E-6</v>
      </c>
    </row>
    <row r="13" spans="1:15">
      <c r="B13" s="6" t="s">
        <v>54</v>
      </c>
      <c r="C13" s="15"/>
      <c r="D13" s="12" t="s">
        <v>11</v>
      </c>
      <c r="E13" s="12" t="s">
        <v>11</v>
      </c>
      <c r="F13" s="7"/>
      <c r="G13" s="2" t="s">
        <v>102</v>
      </c>
      <c r="H13" s="1">
        <v>1</v>
      </c>
      <c r="I13" s="1">
        <v>1</v>
      </c>
      <c r="J13" s="1">
        <v>1</v>
      </c>
      <c r="K13" s="1">
        <f t="shared" si="1"/>
        <v>1.1873513844893843E-2</v>
      </c>
      <c r="M13" s="18">
        <v>534</v>
      </c>
      <c r="N13" s="1" t="s">
        <v>419</v>
      </c>
      <c r="O13" s="19">
        <f t="shared" si="0"/>
        <v>7.9983050782721781E-6</v>
      </c>
    </row>
    <row r="14" spans="1:15">
      <c r="B14" s="6" t="s">
        <v>54</v>
      </c>
      <c r="C14" s="15"/>
      <c r="D14" s="12" t="s">
        <v>12</v>
      </c>
      <c r="E14" s="12" t="s">
        <v>12</v>
      </c>
      <c r="F14" s="7"/>
      <c r="G14" s="2" t="s">
        <v>103</v>
      </c>
      <c r="H14" s="1">
        <v>3</v>
      </c>
      <c r="I14" s="1">
        <v>1</v>
      </c>
      <c r="J14" s="1">
        <v>3</v>
      </c>
      <c r="K14" s="1">
        <f t="shared" si="1"/>
        <v>4.8001513387163127E-3</v>
      </c>
      <c r="M14" s="18">
        <v>536</v>
      </c>
      <c r="N14" s="1" t="s">
        <v>517</v>
      </c>
      <c r="O14" s="19">
        <f t="shared" si="0"/>
        <v>8.0282612770672035E-6</v>
      </c>
    </row>
    <row r="15" spans="1:15">
      <c r="B15" s="6" t="s">
        <v>54</v>
      </c>
      <c r="C15" s="15"/>
      <c r="D15" s="12" t="s">
        <v>13</v>
      </c>
      <c r="E15" s="12" t="s">
        <v>13</v>
      </c>
      <c r="F15" s="7"/>
      <c r="G15" s="2" t="s">
        <v>104</v>
      </c>
      <c r="H15" s="1">
        <v>3</v>
      </c>
      <c r="I15" s="1">
        <v>2</v>
      </c>
      <c r="J15" s="1">
        <v>1</v>
      </c>
      <c r="K15" s="1">
        <f t="shared" si="1"/>
        <v>7.810284996535191E-3</v>
      </c>
      <c r="M15" s="18">
        <v>544</v>
      </c>
      <c r="N15" s="1" t="s">
        <v>577</v>
      </c>
      <c r="O15" s="19">
        <f t="shared" si="0"/>
        <v>8.1480860722473119E-6</v>
      </c>
    </row>
    <row r="16" spans="1:15">
      <c r="B16" s="6" t="s">
        <v>54</v>
      </c>
      <c r="C16" s="15"/>
      <c r="D16" s="12" t="s">
        <v>14</v>
      </c>
      <c r="E16" s="12" t="s">
        <v>14</v>
      </c>
      <c r="F16" s="7"/>
      <c r="G16" s="2" t="s">
        <v>105</v>
      </c>
      <c r="H16" s="1">
        <v>1</v>
      </c>
      <c r="J16" s="1">
        <v>3</v>
      </c>
      <c r="K16" s="1">
        <f t="shared" si="1"/>
        <v>4.5291975206152944E-3</v>
      </c>
      <c r="M16" s="18">
        <v>557</v>
      </c>
      <c r="N16" s="1" t="s">
        <v>433</v>
      </c>
      <c r="O16" s="19">
        <f t="shared" si="0"/>
        <v>8.3428013644149871E-6</v>
      </c>
    </row>
    <row r="17" spans="2:15">
      <c r="B17" s="6" t="s">
        <v>54</v>
      </c>
      <c r="C17" s="15"/>
      <c r="D17" s="12" t="s">
        <v>15</v>
      </c>
      <c r="E17" s="12" t="s">
        <v>15</v>
      </c>
      <c r="F17" s="7"/>
      <c r="G17" s="2" t="s">
        <v>106</v>
      </c>
      <c r="H17" s="1">
        <v>3</v>
      </c>
      <c r="I17" s="1">
        <v>1</v>
      </c>
      <c r="J17" s="1">
        <v>1</v>
      </c>
      <c r="K17" s="1">
        <f t="shared" si="1"/>
        <v>2.8764840768948662E-3</v>
      </c>
      <c r="M17" s="18">
        <v>568</v>
      </c>
      <c r="N17" s="1" t="s">
        <v>74</v>
      </c>
      <c r="O17" s="19">
        <f t="shared" si="0"/>
        <v>8.5075604577876336E-6</v>
      </c>
    </row>
    <row r="18" spans="2:15">
      <c r="B18" s="6" t="s">
        <v>54</v>
      </c>
      <c r="C18" s="15"/>
      <c r="D18" s="12" t="s">
        <v>378</v>
      </c>
      <c r="E18" s="12" t="s">
        <v>378</v>
      </c>
      <c r="F18" s="7"/>
      <c r="G18" s="2" t="s">
        <v>107</v>
      </c>
      <c r="H18" s="1">
        <v>2</v>
      </c>
      <c r="I18" s="1">
        <v>1</v>
      </c>
      <c r="J18" s="1">
        <v>3</v>
      </c>
      <c r="K18" s="1">
        <f t="shared" si="1"/>
        <v>5.539095872492638E-3</v>
      </c>
      <c r="M18" s="18">
        <v>573</v>
      </c>
      <c r="N18" s="1" t="s">
        <v>473</v>
      </c>
      <c r="O18" s="19">
        <f t="shared" si="0"/>
        <v>8.5824509547752022E-6</v>
      </c>
    </row>
    <row r="19" spans="2:15">
      <c r="B19" s="6" t="s">
        <v>54</v>
      </c>
      <c r="C19" s="15"/>
      <c r="D19" s="12" t="s">
        <v>16</v>
      </c>
      <c r="E19" s="12" t="s">
        <v>16</v>
      </c>
      <c r="F19" s="7"/>
      <c r="G19" s="2" t="s">
        <v>108</v>
      </c>
      <c r="I19" s="1">
        <v>1</v>
      </c>
      <c r="J19" s="1">
        <v>1</v>
      </c>
      <c r="K19" s="1">
        <f t="shared" si="1"/>
        <v>2.0607782815162241E-2</v>
      </c>
      <c r="M19" s="18">
        <v>648</v>
      </c>
      <c r="N19" s="1" t="s">
        <v>421</v>
      </c>
      <c r="O19" s="19">
        <f t="shared" si="0"/>
        <v>9.7058084095887089E-6</v>
      </c>
    </row>
    <row r="20" spans="2:15">
      <c r="B20" s="6" t="s">
        <v>54</v>
      </c>
      <c r="C20" s="15"/>
      <c r="D20" s="12" t="s">
        <v>17</v>
      </c>
      <c r="E20" s="12" t="s">
        <v>17</v>
      </c>
      <c r="F20" s="7"/>
      <c r="G20" s="2" t="s">
        <v>109</v>
      </c>
      <c r="H20" s="1">
        <v>3</v>
      </c>
      <c r="I20" s="1">
        <v>1</v>
      </c>
      <c r="J20" s="1">
        <v>1</v>
      </c>
      <c r="K20" s="1">
        <f t="shared" si="1"/>
        <v>7.6667348919094228E-3</v>
      </c>
      <c r="M20" s="18">
        <v>665</v>
      </c>
      <c r="N20" s="1" t="s">
        <v>497</v>
      </c>
      <c r="O20" s="19">
        <f t="shared" si="0"/>
        <v>9.9604360993464383E-6</v>
      </c>
    </row>
    <row r="21" spans="2:15">
      <c r="B21" s="6" t="s">
        <v>54</v>
      </c>
      <c r="C21" s="15"/>
      <c r="D21" s="12" t="s">
        <v>380</v>
      </c>
      <c r="E21" s="12" t="s">
        <v>380</v>
      </c>
      <c r="F21" s="7"/>
      <c r="G21" s="2" t="s">
        <v>110</v>
      </c>
      <c r="H21" s="1">
        <v>3</v>
      </c>
      <c r="I21" s="1">
        <v>3</v>
      </c>
      <c r="J21" s="1">
        <v>1</v>
      </c>
      <c r="K21" s="1">
        <f t="shared" si="1"/>
        <v>7.3152737895467697E-3</v>
      </c>
      <c r="M21" s="18">
        <v>668</v>
      </c>
      <c r="N21" s="1" t="s">
        <v>429</v>
      </c>
      <c r="O21" s="19">
        <f t="shared" si="0"/>
        <v>1.0005370397538978E-5</v>
      </c>
    </row>
    <row r="22" spans="2:15">
      <c r="B22" s="6" t="s">
        <v>54</v>
      </c>
      <c r="C22" s="15"/>
      <c r="D22" s="12" t="s">
        <v>18</v>
      </c>
      <c r="E22" s="12" t="s">
        <v>18</v>
      </c>
      <c r="F22" s="7"/>
      <c r="G22" s="2" t="s">
        <v>111</v>
      </c>
      <c r="H22" s="1">
        <v>3</v>
      </c>
      <c r="I22" s="1">
        <v>1</v>
      </c>
      <c r="J22" s="1">
        <v>1</v>
      </c>
      <c r="K22" s="1">
        <f t="shared" si="1"/>
        <v>9.756419407452907E-3</v>
      </c>
      <c r="M22" s="18">
        <v>682</v>
      </c>
      <c r="N22" s="1" t="s">
        <v>487</v>
      </c>
      <c r="O22" s="19">
        <f t="shared" si="0"/>
        <v>1.0215063789104166E-5</v>
      </c>
    </row>
    <row r="23" spans="2:15">
      <c r="B23" s="6" t="s">
        <v>54</v>
      </c>
      <c r="C23" s="15"/>
      <c r="D23" s="12" t="s">
        <v>19</v>
      </c>
      <c r="E23" s="12" t="s">
        <v>360</v>
      </c>
      <c r="F23" s="7"/>
      <c r="G23" s="2" t="s">
        <v>112</v>
      </c>
      <c r="H23" s="1">
        <v>3</v>
      </c>
      <c r="I23" s="1">
        <v>1</v>
      </c>
      <c r="J23" s="1">
        <v>5</v>
      </c>
      <c r="K23" s="1">
        <f t="shared" si="1"/>
        <v>4.6035637841239487E-3</v>
      </c>
      <c r="M23" s="18">
        <v>698</v>
      </c>
      <c r="N23" s="1" t="s">
        <v>439</v>
      </c>
      <c r="O23" s="19">
        <f t="shared" si="0"/>
        <v>1.0454713379464381E-5</v>
      </c>
    </row>
    <row r="24" spans="2:15">
      <c r="B24" s="6" t="s">
        <v>54</v>
      </c>
      <c r="C24" s="15"/>
      <c r="D24" s="12" t="s">
        <v>20</v>
      </c>
      <c r="E24" s="12" t="s">
        <v>20</v>
      </c>
      <c r="F24" s="7"/>
      <c r="G24" s="2" t="s">
        <v>113</v>
      </c>
      <c r="H24" s="1">
        <v>2</v>
      </c>
      <c r="I24" s="1">
        <v>3</v>
      </c>
      <c r="J24" s="1">
        <v>1</v>
      </c>
      <c r="K24" s="1">
        <f t="shared" si="1"/>
        <v>1.1605166216087991E-2</v>
      </c>
      <c r="M24" s="18">
        <v>698</v>
      </c>
      <c r="N24" s="1" t="s">
        <v>462</v>
      </c>
      <c r="O24" s="19">
        <f t="shared" si="0"/>
        <v>1.0454713379464381E-5</v>
      </c>
    </row>
    <row r="25" spans="2:15">
      <c r="B25" s="6" t="s">
        <v>54</v>
      </c>
      <c r="C25" s="15"/>
      <c r="D25" s="12" t="s">
        <v>381</v>
      </c>
      <c r="E25" s="12" t="s">
        <v>381</v>
      </c>
      <c r="F25" s="7"/>
      <c r="G25" s="2" t="s">
        <v>114</v>
      </c>
      <c r="H25" s="1">
        <v>1</v>
      </c>
      <c r="I25" s="1">
        <v>2</v>
      </c>
      <c r="J25" s="1">
        <v>1</v>
      </c>
      <c r="K25" s="1">
        <f t="shared" si="1"/>
        <v>9.7449012490162198E-4</v>
      </c>
      <c r="M25" s="18">
        <v>701</v>
      </c>
      <c r="N25" s="1" t="s">
        <v>71</v>
      </c>
      <c r="O25" s="19">
        <f t="shared" si="0"/>
        <v>1.0499647677656923E-5</v>
      </c>
    </row>
    <row r="26" spans="2:15">
      <c r="B26" s="6" t="s">
        <v>54</v>
      </c>
      <c r="C26" s="15"/>
      <c r="D26" s="12" t="s">
        <v>21</v>
      </c>
      <c r="E26" s="12" t="s">
        <v>21</v>
      </c>
      <c r="F26" s="7"/>
      <c r="G26" s="2" t="s">
        <v>115</v>
      </c>
      <c r="I26" s="1">
        <v>1</v>
      </c>
      <c r="J26" s="1">
        <v>3</v>
      </c>
      <c r="K26" s="1">
        <f t="shared" si="1"/>
        <v>1.3041431145414953E-4</v>
      </c>
      <c r="M26" s="18">
        <v>715</v>
      </c>
      <c r="N26" s="1" t="s">
        <v>369</v>
      </c>
      <c r="O26" s="19">
        <f t="shared" si="0"/>
        <v>1.0709341069222111E-5</v>
      </c>
    </row>
    <row r="27" spans="2:15">
      <c r="B27" s="6" t="s">
        <v>54</v>
      </c>
      <c r="C27" s="15"/>
      <c r="D27" s="12" t="s">
        <v>22</v>
      </c>
      <c r="E27" s="12" t="s">
        <v>22</v>
      </c>
      <c r="F27" s="7"/>
      <c r="G27" s="2" t="s">
        <v>116</v>
      </c>
      <c r="H27" s="1">
        <v>3</v>
      </c>
      <c r="I27" s="1">
        <v>2</v>
      </c>
      <c r="J27" s="1">
        <v>3</v>
      </c>
      <c r="K27" s="1">
        <f t="shared" si="1"/>
        <v>7.2608733325350006E-3</v>
      </c>
      <c r="M27" s="18">
        <v>723</v>
      </c>
      <c r="N27" s="1" t="s">
        <v>476</v>
      </c>
      <c r="O27" s="19">
        <f t="shared" si="0"/>
        <v>1.0829165864402217E-5</v>
      </c>
    </row>
    <row r="28" spans="2:15">
      <c r="B28" s="6" t="s">
        <v>54</v>
      </c>
      <c r="C28" s="15"/>
      <c r="D28" s="12" t="s">
        <v>23</v>
      </c>
      <c r="E28" s="12" t="s">
        <v>23</v>
      </c>
      <c r="F28" s="7"/>
      <c r="G28" s="2" t="s">
        <v>117</v>
      </c>
      <c r="I28" s="1">
        <v>2</v>
      </c>
      <c r="J28" s="1">
        <v>1</v>
      </c>
      <c r="K28" s="1">
        <f t="shared" si="1"/>
        <v>6.8883979567176366E-3</v>
      </c>
      <c r="M28" s="18">
        <v>730</v>
      </c>
      <c r="N28" s="1" t="s">
        <v>531</v>
      </c>
      <c r="O28" s="19">
        <f t="shared" si="0"/>
        <v>1.0934012560184811E-5</v>
      </c>
    </row>
    <row r="29" spans="2:15">
      <c r="B29" s="6" t="s">
        <v>54</v>
      </c>
      <c r="C29" s="15"/>
      <c r="D29" s="12" t="s">
        <v>24</v>
      </c>
      <c r="E29" s="12" t="s">
        <v>24</v>
      </c>
      <c r="F29" s="7"/>
      <c r="G29" s="2" t="s">
        <v>118</v>
      </c>
      <c r="I29" s="1">
        <v>3</v>
      </c>
      <c r="J29" s="1">
        <v>3</v>
      </c>
      <c r="K29" s="1">
        <f t="shared" si="1"/>
        <v>3.9989578238439211E-3</v>
      </c>
      <c r="M29" s="18">
        <v>732</v>
      </c>
      <c r="N29" s="1" t="s">
        <v>424</v>
      </c>
      <c r="O29" s="19">
        <f t="shared" si="0"/>
        <v>1.0963968758979838E-5</v>
      </c>
    </row>
    <row r="30" spans="2:15">
      <c r="B30" s="6" t="s">
        <v>54</v>
      </c>
      <c r="C30" s="15"/>
      <c r="D30" s="12" t="s">
        <v>382</v>
      </c>
      <c r="E30" s="12" t="s">
        <v>382</v>
      </c>
      <c r="F30" s="7"/>
      <c r="G30" s="2" t="s">
        <v>119</v>
      </c>
      <c r="I30" s="1">
        <v>1</v>
      </c>
      <c r="J30" s="1">
        <v>1</v>
      </c>
      <c r="K30" s="1">
        <f t="shared" si="1"/>
        <v>6.8046104686879461E-3</v>
      </c>
      <c r="M30" s="18">
        <v>737</v>
      </c>
      <c r="N30" s="1" t="s">
        <v>75</v>
      </c>
      <c r="O30" s="19">
        <f t="shared" si="0"/>
        <v>1.1038859255967405E-5</v>
      </c>
    </row>
    <row r="31" spans="2:15">
      <c r="B31" s="6" t="s">
        <v>54</v>
      </c>
      <c r="C31" s="15"/>
      <c r="D31" s="12" t="s">
        <v>383</v>
      </c>
      <c r="E31" s="12" t="s">
        <v>383</v>
      </c>
      <c r="F31" s="7"/>
      <c r="G31" s="2" t="s">
        <v>120</v>
      </c>
      <c r="H31" s="1">
        <v>1</v>
      </c>
      <c r="J31" s="1">
        <v>3</v>
      </c>
      <c r="K31" s="1">
        <f t="shared" si="1"/>
        <v>9.2222554486393864E-3</v>
      </c>
      <c r="M31" s="18">
        <v>756</v>
      </c>
      <c r="N31" s="1" t="s">
        <v>450</v>
      </c>
      <c r="O31" s="19">
        <f t="shared" si="0"/>
        <v>1.1323443144520162E-5</v>
      </c>
    </row>
    <row r="32" spans="2:15">
      <c r="B32" s="6" t="s">
        <v>54</v>
      </c>
      <c r="C32" s="15"/>
      <c r="D32" s="12" t="s">
        <v>26</v>
      </c>
      <c r="E32" s="12" t="s">
        <v>361</v>
      </c>
      <c r="F32" s="7"/>
      <c r="G32" s="2" t="s">
        <v>121</v>
      </c>
      <c r="H32" s="1">
        <v>2</v>
      </c>
      <c r="I32" s="1">
        <v>2</v>
      </c>
      <c r="J32" s="1">
        <v>5</v>
      </c>
      <c r="K32" s="1">
        <f t="shared" si="1"/>
        <v>8.6342901567899952E-3</v>
      </c>
      <c r="M32" s="18">
        <v>772</v>
      </c>
      <c r="N32" s="1" t="s">
        <v>418</v>
      </c>
      <c r="O32" s="19">
        <f t="shared" si="0"/>
        <v>1.1563092734880377E-5</v>
      </c>
    </row>
    <row r="33" spans="2:15">
      <c r="B33" s="6" t="s">
        <v>54</v>
      </c>
      <c r="C33" s="15"/>
      <c r="D33" s="12" t="s">
        <v>27</v>
      </c>
      <c r="E33" s="12" t="s">
        <v>436</v>
      </c>
      <c r="F33" s="7"/>
      <c r="G33" s="2" t="s">
        <v>122</v>
      </c>
      <c r="H33" s="1">
        <v>3</v>
      </c>
      <c r="I33" s="1">
        <v>3</v>
      </c>
      <c r="J33" s="1">
        <v>5</v>
      </c>
      <c r="K33" s="1">
        <f t="shared" si="1"/>
        <v>4.3451466352186488E-3</v>
      </c>
      <c r="M33" s="18">
        <v>799</v>
      </c>
      <c r="N33" s="1" t="s">
        <v>438</v>
      </c>
      <c r="O33" s="19">
        <f t="shared" si="0"/>
        <v>1.1967501418613238E-5</v>
      </c>
    </row>
    <row r="34" spans="2:15">
      <c r="B34" s="6" t="s">
        <v>54</v>
      </c>
      <c r="C34" s="15"/>
      <c r="D34" s="12" t="s">
        <v>28</v>
      </c>
      <c r="E34" s="12" t="s">
        <v>28</v>
      </c>
      <c r="F34" s="7"/>
      <c r="G34" s="2" t="s">
        <v>123</v>
      </c>
      <c r="H34" s="1">
        <v>3</v>
      </c>
      <c r="I34" s="1">
        <v>3</v>
      </c>
      <c r="J34" s="1">
        <v>1</v>
      </c>
      <c r="K34" s="1">
        <f t="shared" si="1"/>
        <v>1.0200594945086169E-2</v>
      </c>
      <c r="M34" s="18">
        <v>804</v>
      </c>
      <c r="N34" s="1" t="s">
        <v>463</v>
      </c>
      <c r="O34" s="19">
        <f t="shared" si="0"/>
        <v>1.2042391915600807E-5</v>
      </c>
    </row>
    <row r="35" spans="2:15">
      <c r="B35" s="6" t="s">
        <v>54</v>
      </c>
      <c r="C35" s="15"/>
      <c r="D35" s="12" t="s">
        <v>29</v>
      </c>
      <c r="E35" s="12" t="s">
        <v>29</v>
      </c>
      <c r="F35" s="7"/>
      <c r="G35" s="2" t="s">
        <v>124</v>
      </c>
      <c r="I35" s="1">
        <v>2</v>
      </c>
      <c r="J35" s="1">
        <v>1</v>
      </c>
      <c r="K35" s="1">
        <f t="shared" si="1"/>
        <v>7.7238613630115386E-3</v>
      </c>
      <c r="M35" s="18">
        <v>849</v>
      </c>
      <c r="N35" s="1" t="s">
        <v>70</v>
      </c>
      <c r="O35" s="19">
        <f t="shared" si="0"/>
        <v>1.2716406388488911E-5</v>
      </c>
    </row>
    <row r="36" spans="2:15">
      <c r="B36" s="6" t="s">
        <v>54</v>
      </c>
      <c r="C36" s="15"/>
      <c r="D36" s="12" t="s">
        <v>30</v>
      </c>
      <c r="E36" s="12" t="s">
        <v>30</v>
      </c>
      <c r="F36" s="7"/>
      <c r="G36" s="2" t="s">
        <v>125</v>
      </c>
      <c r="H36" s="1">
        <v>3</v>
      </c>
      <c r="I36" s="1">
        <v>1</v>
      </c>
      <c r="J36" s="1">
        <v>1</v>
      </c>
      <c r="K36" s="1">
        <f t="shared" si="1"/>
        <v>2.2055700705820466E-2</v>
      </c>
      <c r="M36" s="18">
        <v>853</v>
      </c>
      <c r="N36" s="1" t="s">
        <v>44</v>
      </c>
      <c r="O36" s="19">
        <f t="shared" si="0"/>
        <v>1.2776318786078965E-5</v>
      </c>
    </row>
    <row r="37" spans="2:15">
      <c r="B37" s="6" t="s">
        <v>54</v>
      </c>
      <c r="C37" s="15"/>
      <c r="D37" s="12" t="s">
        <v>384</v>
      </c>
      <c r="E37" s="12" t="s">
        <v>384</v>
      </c>
      <c r="F37" s="7"/>
      <c r="G37" s="2" t="s">
        <v>126</v>
      </c>
      <c r="H37" s="1">
        <v>2</v>
      </c>
      <c r="I37" s="1">
        <v>3</v>
      </c>
      <c r="J37" s="1">
        <v>3</v>
      </c>
      <c r="K37" s="1">
        <f t="shared" si="1"/>
        <v>3.9107817526907597E-5</v>
      </c>
      <c r="M37" s="18">
        <v>858</v>
      </c>
      <c r="N37" s="1" t="s">
        <v>563</v>
      </c>
      <c r="O37" s="19">
        <f t="shared" si="0"/>
        <v>1.2851209283066532E-5</v>
      </c>
    </row>
    <row r="38" spans="2:15">
      <c r="B38" s="6" t="s">
        <v>54</v>
      </c>
      <c r="C38" s="15"/>
      <c r="D38" s="12" t="s">
        <v>385</v>
      </c>
      <c r="E38" s="12" t="s">
        <v>385</v>
      </c>
      <c r="F38" s="7"/>
      <c r="G38" s="2" t="s">
        <v>127</v>
      </c>
      <c r="H38" s="1">
        <v>3</v>
      </c>
      <c r="I38" s="1">
        <v>2</v>
      </c>
      <c r="J38" s="1">
        <v>3</v>
      </c>
      <c r="K38" s="1">
        <f t="shared" si="1"/>
        <v>1.0679100286538531E-2</v>
      </c>
      <c r="M38" s="18">
        <v>879</v>
      </c>
      <c r="N38" s="1" t="s">
        <v>575</v>
      </c>
      <c r="O38" s="19">
        <f t="shared" si="0"/>
        <v>1.3165749370414314E-5</v>
      </c>
    </row>
    <row r="39" spans="2:15">
      <c r="B39" s="6" t="s">
        <v>54</v>
      </c>
      <c r="C39" s="15"/>
      <c r="D39" s="12" t="s">
        <v>386</v>
      </c>
      <c r="E39" s="12" t="s">
        <v>386</v>
      </c>
      <c r="F39" s="7"/>
      <c r="G39" s="2" t="s">
        <v>128</v>
      </c>
      <c r="H39" s="1">
        <v>3</v>
      </c>
      <c r="I39" s="1">
        <v>1</v>
      </c>
      <c r="J39" s="1">
        <v>1</v>
      </c>
      <c r="K39" s="1">
        <f t="shared" si="1"/>
        <v>6.5236063458911963E-3</v>
      </c>
      <c r="M39" s="18">
        <v>882</v>
      </c>
      <c r="N39" s="1" t="s">
        <v>431</v>
      </c>
      <c r="O39" s="19">
        <f t="shared" si="0"/>
        <v>1.3210683668606855E-5</v>
      </c>
    </row>
    <row r="40" spans="2:15">
      <c r="B40" s="6" t="s">
        <v>54</v>
      </c>
      <c r="C40" s="15"/>
      <c r="D40" s="12" t="s">
        <v>387</v>
      </c>
      <c r="E40" s="12" t="s">
        <v>387</v>
      </c>
      <c r="F40" s="7"/>
      <c r="G40" s="2" t="s">
        <v>129</v>
      </c>
      <c r="H40" s="1">
        <v>3</v>
      </c>
      <c r="I40" s="1">
        <v>1</v>
      </c>
      <c r="J40" s="1">
        <v>3</v>
      </c>
      <c r="K40" s="1">
        <f t="shared" si="1"/>
        <v>6.3462956052234322E-3</v>
      </c>
      <c r="M40" s="18">
        <v>933</v>
      </c>
      <c r="N40" s="1" t="s">
        <v>494</v>
      </c>
      <c r="O40" s="19">
        <f t="shared" si="0"/>
        <v>1.397456673788004E-5</v>
      </c>
    </row>
    <row r="41" spans="2:15">
      <c r="B41" s="6" t="s">
        <v>54</v>
      </c>
      <c r="C41" s="15"/>
      <c r="D41" s="12" t="s">
        <v>388</v>
      </c>
      <c r="E41" s="12" t="s">
        <v>388</v>
      </c>
      <c r="F41" s="7"/>
      <c r="G41" s="2" t="s">
        <v>130</v>
      </c>
      <c r="I41" s="1">
        <v>1</v>
      </c>
      <c r="J41" s="1">
        <v>3</v>
      </c>
      <c r="K41" s="1">
        <f t="shared" si="1"/>
        <v>6.5846121447372691E-3</v>
      </c>
      <c r="M41" s="18">
        <v>975</v>
      </c>
      <c r="N41" s="1" t="s">
        <v>486</v>
      </c>
      <c r="O41" s="19">
        <f t="shared" si="0"/>
        <v>1.4603646912575604E-5</v>
      </c>
    </row>
    <row r="42" spans="2:15">
      <c r="B42" s="6" t="s">
        <v>54</v>
      </c>
      <c r="C42" s="15"/>
      <c r="D42" s="12" t="s">
        <v>389</v>
      </c>
      <c r="E42" s="12" t="s">
        <v>389</v>
      </c>
      <c r="F42" s="7"/>
      <c r="G42" s="2" t="s">
        <v>131</v>
      </c>
      <c r="H42" s="1">
        <v>3</v>
      </c>
      <c r="I42" s="1">
        <v>1</v>
      </c>
      <c r="J42" s="1">
        <v>1</v>
      </c>
      <c r="K42" s="1">
        <f t="shared" si="1"/>
        <v>8.563039337956024E-3</v>
      </c>
      <c r="M42" s="18">
        <v>979</v>
      </c>
      <c r="N42" s="1" t="s">
        <v>532</v>
      </c>
      <c r="O42" s="19">
        <f t="shared" si="0"/>
        <v>1.4663559310165658E-5</v>
      </c>
    </row>
    <row r="43" spans="2:15">
      <c r="B43" s="6" t="s">
        <v>54</v>
      </c>
      <c r="C43" s="15"/>
      <c r="D43" s="12" t="s">
        <v>390</v>
      </c>
      <c r="E43" s="12" t="s">
        <v>390</v>
      </c>
      <c r="F43" s="7"/>
      <c r="G43" s="2" t="s">
        <v>132</v>
      </c>
      <c r="H43" s="1">
        <v>2</v>
      </c>
      <c r="I43" s="1">
        <v>3</v>
      </c>
      <c r="J43" s="1">
        <v>1</v>
      </c>
      <c r="K43" s="1">
        <f t="shared" si="1"/>
        <v>6.6781054411765477E-3</v>
      </c>
      <c r="M43" s="18">
        <v>987</v>
      </c>
      <c r="N43" s="1" t="s">
        <v>377</v>
      </c>
      <c r="O43" s="19">
        <f t="shared" si="0"/>
        <v>1.4783384105345767E-5</v>
      </c>
    </row>
    <row r="44" spans="2:15">
      <c r="B44" s="6" t="s">
        <v>54</v>
      </c>
      <c r="C44" s="15"/>
      <c r="D44" s="12" t="s">
        <v>32</v>
      </c>
      <c r="E44" s="12" t="s">
        <v>32</v>
      </c>
      <c r="F44" s="7"/>
      <c r="G44" s="2" t="s">
        <v>133</v>
      </c>
      <c r="I44" s="1">
        <v>3</v>
      </c>
      <c r="J44" s="1">
        <v>1</v>
      </c>
      <c r="K44" s="1">
        <f t="shared" si="1"/>
        <v>8.323899002975324E-3</v>
      </c>
      <c r="M44" s="18">
        <v>1002</v>
      </c>
      <c r="N44" s="1" t="s">
        <v>440</v>
      </c>
      <c r="O44" s="19">
        <f t="shared" si="0"/>
        <v>1.5008055596308467E-5</v>
      </c>
    </row>
    <row r="45" spans="2:15">
      <c r="B45" s="6" t="s">
        <v>54</v>
      </c>
      <c r="C45" s="15"/>
      <c r="D45" s="12" t="s">
        <v>391</v>
      </c>
      <c r="E45" s="12" t="s">
        <v>391</v>
      </c>
      <c r="F45" s="7"/>
      <c r="G45" s="2" t="s">
        <v>134</v>
      </c>
      <c r="H45" s="1">
        <v>2</v>
      </c>
      <c r="I45" s="1">
        <v>1</v>
      </c>
      <c r="J45" s="1">
        <v>1</v>
      </c>
      <c r="K45" s="1">
        <f t="shared" si="1"/>
        <v>9.4922806245777581E-3</v>
      </c>
      <c r="M45" s="18">
        <v>1014</v>
      </c>
      <c r="N45" s="1" t="s">
        <v>85</v>
      </c>
      <c r="O45" s="19">
        <f t="shared" si="0"/>
        <v>1.518779278907863E-5</v>
      </c>
    </row>
    <row r="46" spans="2:15">
      <c r="B46" s="6" t="s">
        <v>54</v>
      </c>
      <c r="C46" s="15"/>
      <c r="D46" s="12" t="s">
        <v>392</v>
      </c>
      <c r="E46" s="12" t="s">
        <v>392</v>
      </c>
      <c r="F46" s="7"/>
      <c r="G46" s="2" t="s">
        <v>135</v>
      </c>
      <c r="I46" s="1">
        <v>3</v>
      </c>
      <c r="J46" s="1">
        <v>3</v>
      </c>
      <c r="K46" s="1">
        <f t="shared" si="1"/>
        <v>1.5511918860040819E-3</v>
      </c>
      <c r="M46" s="18">
        <v>1078</v>
      </c>
      <c r="N46" s="1" t="s">
        <v>420</v>
      </c>
      <c r="O46" s="19">
        <f t="shared" si="0"/>
        <v>1.614639115051949E-5</v>
      </c>
    </row>
    <row r="47" spans="2:15">
      <c r="B47" s="6" t="s">
        <v>54</v>
      </c>
      <c r="C47" s="15"/>
      <c r="D47" s="12" t="s">
        <v>393</v>
      </c>
      <c r="E47" s="12" t="s">
        <v>393</v>
      </c>
      <c r="F47" s="7"/>
      <c r="G47" s="2" t="s">
        <v>136</v>
      </c>
      <c r="H47" s="1">
        <v>2</v>
      </c>
      <c r="I47" s="1">
        <v>2</v>
      </c>
      <c r="J47" s="1">
        <v>1</v>
      </c>
      <c r="K47" s="1">
        <f t="shared" si="1"/>
        <v>3.936424258859302E-3</v>
      </c>
      <c r="M47" s="18">
        <v>1097</v>
      </c>
      <c r="N47" s="1" t="s">
        <v>474</v>
      </c>
      <c r="O47" s="19">
        <f t="shared" si="0"/>
        <v>1.6430975039072245E-5</v>
      </c>
    </row>
    <row r="48" spans="2:15">
      <c r="B48" s="6" t="s">
        <v>54</v>
      </c>
      <c r="C48" s="15"/>
      <c r="D48" s="12" t="s">
        <v>394</v>
      </c>
      <c r="E48" s="12" t="s">
        <v>394</v>
      </c>
      <c r="F48" s="7"/>
      <c r="G48" s="2" t="s">
        <v>137</v>
      </c>
      <c r="H48" s="1">
        <v>3</v>
      </c>
      <c r="I48" s="1">
        <v>3</v>
      </c>
      <c r="J48" s="1">
        <v>1</v>
      </c>
      <c r="K48" s="1">
        <f t="shared" si="1"/>
        <v>7.4268156957600518E-3</v>
      </c>
      <c r="M48" s="18">
        <v>1100</v>
      </c>
      <c r="N48" s="1" t="s">
        <v>451</v>
      </c>
      <c r="O48" s="19">
        <f t="shared" si="0"/>
        <v>1.6475909337264786E-5</v>
      </c>
    </row>
    <row r="49" spans="2:15">
      <c r="B49" s="6" t="s">
        <v>54</v>
      </c>
      <c r="C49" s="15"/>
      <c r="D49" s="12" t="s">
        <v>395</v>
      </c>
      <c r="E49" s="12" t="s">
        <v>395</v>
      </c>
      <c r="F49" s="7"/>
      <c r="G49" s="2" t="s">
        <v>138</v>
      </c>
      <c r="H49" s="1">
        <v>3</v>
      </c>
      <c r="I49" s="1">
        <v>2</v>
      </c>
      <c r="J49" s="1">
        <v>1</v>
      </c>
      <c r="K49" s="1">
        <f t="shared" si="1"/>
        <v>2.4731687944180218E-3</v>
      </c>
      <c r="M49" s="18">
        <v>1119</v>
      </c>
      <c r="N49" s="1" t="s">
        <v>461</v>
      </c>
      <c r="O49" s="19">
        <f t="shared" si="0"/>
        <v>1.6760493225817541E-5</v>
      </c>
    </row>
    <row r="50" spans="2:15">
      <c r="B50" s="6" t="s">
        <v>54</v>
      </c>
      <c r="C50" s="15"/>
      <c r="D50" s="12" t="s">
        <v>33</v>
      </c>
      <c r="E50" s="12" t="s">
        <v>33</v>
      </c>
      <c r="F50" s="7"/>
      <c r="G50" s="2" t="s">
        <v>139</v>
      </c>
      <c r="H50" s="1">
        <v>1</v>
      </c>
      <c r="I50" s="1">
        <v>3</v>
      </c>
      <c r="J50" s="1">
        <v>3</v>
      </c>
      <c r="K50" s="1">
        <f t="shared" si="1"/>
        <v>6.2349334362029199E-3</v>
      </c>
      <c r="M50" s="18">
        <v>1124</v>
      </c>
      <c r="N50" s="1" t="s">
        <v>84</v>
      </c>
      <c r="O50" s="19">
        <f t="shared" si="0"/>
        <v>1.6835383722805108E-5</v>
      </c>
    </row>
    <row r="51" spans="2:15">
      <c r="B51" s="6" t="s">
        <v>54</v>
      </c>
      <c r="C51" s="15"/>
      <c r="D51" s="12" t="s">
        <v>34</v>
      </c>
      <c r="E51" s="12" t="s">
        <v>34</v>
      </c>
      <c r="F51" s="7"/>
      <c r="G51" s="2" t="s">
        <v>140</v>
      </c>
      <c r="H51" s="1">
        <v>2</v>
      </c>
      <c r="I51" s="1">
        <v>1</v>
      </c>
      <c r="J51" s="1">
        <v>3</v>
      </c>
      <c r="K51" s="1">
        <f t="shared" si="1"/>
        <v>5.2064772191720574E-3</v>
      </c>
      <c r="M51" s="18">
        <v>1128</v>
      </c>
      <c r="N51" s="1" t="s">
        <v>86</v>
      </c>
      <c r="O51" s="19">
        <f t="shared" si="0"/>
        <v>1.6895296120395162E-5</v>
      </c>
    </row>
    <row r="52" spans="2:15">
      <c r="B52" s="6" t="s">
        <v>54</v>
      </c>
      <c r="C52" s="15"/>
      <c r="D52" s="12" t="s">
        <v>35</v>
      </c>
      <c r="E52" s="12" t="s">
        <v>35</v>
      </c>
      <c r="F52" s="7"/>
      <c r="G52" s="2" t="s">
        <v>141</v>
      </c>
      <c r="H52" s="1">
        <v>2</v>
      </c>
      <c r="I52" s="1">
        <v>1</v>
      </c>
      <c r="J52" s="1">
        <v>1</v>
      </c>
      <c r="K52" s="1">
        <f t="shared" si="1"/>
        <v>6.1746765423267231E-3</v>
      </c>
      <c r="M52" s="18">
        <v>1138</v>
      </c>
      <c r="N52" s="1" t="s">
        <v>425</v>
      </c>
      <c r="O52" s="19">
        <f t="shared" si="0"/>
        <v>1.7045077114370296E-5</v>
      </c>
    </row>
    <row r="53" spans="2:15">
      <c r="B53" s="6" t="s">
        <v>54</v>
      </c>
      <c r="C53" s="15"/>
      <c r="D53" s="12" t="s">
        <v>36</v>
      </c>
      <c r="E53" s="12" t="s">
        <v>36</v>
      </c>
      <c r="F53" s="7"/>
      <c r="G53" s="2" t="s">
        <v>142</v>
      </c>
      <c r="H53" s="1">
        <v>2</v>
      </c>
      <c r="I53" s="1">
        <v>1</v>
      </c>
      <c r="J53" s="1">
        <v>1</v>
      </c>
      <c r="K53" s="1">
        <f t="shared" si="1"/>
        <v>5.0494318469891291E-3</v>
      </c>
      <c r="M53" s="18">
        <v>1154</v>
      </c>
      <c r="N53" s="1" t="s">
        <v>452</v>
      </c>
      <c r="O53" s="19">
        <f t="shared" si="0"/>
        <v>1.7284726704730509E-5</v>
      </c>
    </row>
    <row r="54" spans="2:15">
      <c r="B54" s="6" t="s">
        <v>54</v>
      </c>
      <c r="C54" s="15"/>
      <c r="D54" s="12" t="s">
        <v>37</v>
      </c>
      <c r="E54" s="12" t="s">
        <v>37</v>
      </c>
      <c r="F54" s="7"/>
      <c r="G54" s="2" t="s">
        <v>143</v>
      </c>
      <c r="H54" s="1">
        <v>3</v>
      </c>
      <c r="J54" s="1">
        <v>3</v>
      </c>
      <c r="K54" s="1">
        <f t="shared" si="1"/>
        <v>3.5759613187587441E-3</v>
      </c>
      <c r="M54" s="18">
        <v>1159</v>
      </c>
      <c r="N54" s="1" t="s">
        <v>87</v>
      </c>
      <c r="O54" s="19">
        <f t="shared" si="0"/>
        <v>1.7359617201718076E-5</v>
      </c>
    </row>
    <row r="55" spans="2:15">
      <c r="B55" s="6" t="s">
        <v>54</v>
      </c>
      <c r="C55" s="15"/>
      <c r="D55" s="12" t="s">
        <v>396</v>
      </c>
      <c r="E55" s="12" t="s">
        <v>396</v>
      </c>
      <c r="F55" s="7"/>
      <c r="G55" s="2" t="s">
        <v>144</v>
      </c>
      <c r="H55" s="1">
        <v>2</v>
      </c>
      <c r="I55" s="1">
        <v>2</v>
      </c>
      <c r="J55" s="1">
        <v>1</v>
      </c>
      <c r="K55" s="1">
        <f t="shared" si="1"/>
        <v>4.6389420549008756E-3</v>
      </c>
      <c r="M55" s="18">
        <v>1184</v>
      </c>
      <c r="N55" s="1" t="s">
        <v>68</v>
      </c>
      <c r="O55" s="19">
        <f t="shared" si="0"/>
        <v>1.7734069686655914E-5</v>
      </c>
    </row>
    <row r="56" spans="2:15">
      <c r="B56" s="6" t="s">
        <v>54</v>
      </c>
      <c r="C56" s="15"/>
      <c r="D56" s="12" t="s">
        <v>397</v>
      </c>
      <c r="E56" s="12" t="s">
        <v>566</v>
      </c>
      <c r="F56" s="7"/>
      <c r="G56" s="2" t="s">
        <v>145</v>
      </c>
      <c r="H56" s="1">
        <v>1</v>
      </c>
      <c r="I56" s="1">
        <v>3</v>
      </c>
      <c r="J56" s="1">
        <v>5</v>
      </c>
      <c r="K56" s="1">
        <f t="shared" si="1"/>
        <v>2.667599502697144E-5</v>
      </c>
      <c r="M56" s="18">
        <v>1215</v>
      </c>
      <c r="N56" s="1" t="s">
        <v>459</v>
      </c>
      <c r="O56" s="19">
        <f t="shared" si="0"/>
        <v>1.8198390767978831E-5</v>
      </c>
    </row>
    <row r="57" spans="2:15">
      <c r="B57" s="6" t="s">
        <v>54</v>
      </c>
      <c r="C57" s="15"/>
      <c r="D57" s="12" t="s">
        <v>398</v>
      </c>
      <c r="E57" s="12" t="s">
        <v>398</v>
      </c>
      <c r="F57" s="7"/>
      <c r="G57" s="2" t="s">
        <v>146</v>
      </c>
      <c r="H57" s="1">
        <v>2</v>
      </c>
      <c r="I57" s="1">
        <v>1</v>
      </c>
      <c r="J57" s="1">
        <v>1</v>
      </c>
      <c r="K57" s="1">
        <f t="shared" si="1"/>
        <v>7.2726161624626509E-3</v>
      </c>
      <c r="M57" s="18">
        <v>1240</v>
      </c>
      <c r="N57" s="1" t="s">
        <v>477</v>
      </c>
      <c r="O57" s="19">
        <f t="shared" si="0"/>
        <v>1.8572843252916666E-5</v>
      </c>
    </row>
    <row r="58" spans="2:15">
      <c r="B58" s="6" t="s">
        <v>54</v>
      </c>
      <c r="C58" s="15"/>
      <c r="D58" s="12" t="s">
        <v>38</v>
      </c>
      <c r="E58" s="20" t="s">
        <v>587</v>
      </c>
      <c r="F58" s="7"/>
      <c r="G58" s="2" t="s">
        <v>147</v>
      </c>
      <c r="J58" s="1">
        <v>5</v>
      </c>
      <c r="K58" s="1" t="e">
        <f t="shared" si="1"/>
        <v>#N/A</v>
      </c>
      <c r="M58" s="18">
        <v>1263</v>
      </c>
      <c r="N58" s="1" t="s">
        <v>82</v>
      </c>
      <c r="O58" s="19">
        <f t="shared" si="0"/>
        <v>1.8917339539059475E-5</v>
      </c>
    </row>
    <row r="59" spans="2:15">
      <c r="B59" s="6" t="s">
        <v>54</v>
      </c>
      <c r="C59" s="15"/>
      <c r="D59" s="12" t="s">
        <v>399</v>
      </c>
      <c r="E59" s="12" t="s">
        <v>399</v>
      </c>
      <c r="F59" s="7"/>
      <c r="G59" s="2" t="s">
        <v>148</v>
      </c>
      <c r="H59" s="1">
        <v>2</v>
      </c>
      <c r="I59" s="1">
        <v>3</v>
      </c>
      <c r="J59" s="1">
        <v>1</v>
      </c>
      <c r="K59" s="1">
        <f t="shared" si="1"/>
        <v>5.4201248289781892E-3</v>
      </c>
      <c r="M59" s="18">
        <v>1271</v>
      </c>
      <c r="N59" s="1" t="s">
        <v>434</v>
      </c>
      <c r="O59" s="19">
        <f t="shared" si="0"/>
        <v>1.9037164334239583E-5</v>
      </c>
    </row>
    <row r="60" spans="2:15">
      <c r="B60" s="6" t="s">
        <v>54</v>
      </c>
      <c r="C60" s="15"/>
      <c r="D60" s="12" t="s">
        <v>39</v>
      </c>
      <c r="E60" s="12" t="s">
        <v>39</v>
      </c>
      <c r="F60" s="7"/>
      <c r="G60" s="2" t="s">
        <v>149</v>
      </c>
      <c r="I60" s="1">
        <v>2</v>
      </c>
      <c r="J60" s="1">
        <v>3</v>
      </c>
      <c r="K60" s="1">
        <f t="shared" si="1"/>
        <v>3.2028568627666841E-3</v>
      </c>
      <c r="M60" s="18">
        <v>1275</v>
      </c>
      <c r="N60" s="1" t="s">
        <v>519</v>
      </c>
      <c r="O60" s="19">
        <f t="shared" si="0"/>
        <v>1.9097076731829637E-5</v>
      </c>
    </row>
    <row r="61" spans="2:15">
      <c r="B61" s="6" t="s">
        <v>54</v>
      </c>
      <c r="C61" s="15"/>
      <c r="D61" s="12" t="s">
        <v>400</v>
      </c>
      <c r="E61" s="12" t="s">
        <v>400</v>
      </c>
      <c r="F61" s="7"/>
      <c r="G61" s="2" t="s">
        <v>150</v>
      </c>
      <c r="H61" s="1">
        <v>1</v>
      </c>
      <c r="I61" s="1">
        <v>2</v>
      </c>
      <c r="J61" s="1">
        <v>1</v>
      </c>
      <c r="K61" s="1">
        <f t="shared" si="1"/>
        <v>7.5092102205457732E-3</v>
      </c>
      <c r="M61" s="18">
        <v>1294</v>
      </c>
      <c r="N61" s="1" t="s">
        <v>379</v>
      </c>
      <c r="O61" s="19">
        <f t="shared" si="0"/>
        <v>1.9381660620382392E-5</v>
      </c>
    </row>
    <row r="62" spans="2:15">
      <c r="B62" s="6" t="s">
        <v>54</v>
      </c>
      <c r="C62" s="15"/>
      <c r="D62" s="12" t="s">
        <v>401</v>
      </c>
      <c r="E62" s="12" t="s">
        <v>401</v>
      </c>
      <c r="F62" s="7"/>
      <c r="G62" s="2" t="s">
        <v>151</v>
      </c>
      <c r="H62" s="1">
        <v>2</v>
      </c>
      <c r="I62" s="1">
        <v>3</v>
      </c>
      <c r="J62" s="1">
        <v>1</v>
      </c>
      <c r="K62" s="1">
        <f t="shared" si="1"/>
        <v>5.0624777715643629E-3</v>
      </c>
      <c r="M62" s="18">
        <v>1321</v>
      </c>
      <c r="N62" s="1" t="s">
        <v>498</v>
      </c>
      <c r="O62" s="19">
        <f t="shared" si="0"/>
        <v>1.9786069304115256E-5</v>
      </c>
    </row>
    <row r="63" spans="2:15">
      <c r="B63" s="6" t="s">
        <v>54</v>
      </c>
      <c r="C63" s="15"/>
      <c r="D63" s="12" t="s">
        <v>40</v>
      </c>
      <c r="E63" s="12" t="s">
        <v>40</v>
      </c>
      <c r="F63" s="7"/>
      <c r="G63" s="2" t="s">
        <v>152</v>
      </c>
      <c r="H63" s="1">
        <v>2</v>
      </c>
      <c r="I63" s="1">
        <v>3</v>
      </c>
      <c r="J63" s="1">
        <v>3</v>
      </c>
      <c r="K63" s="1">
        <f t="shared" si="1"/>
        <v>4.2290364086891253E-3</v>
      </c>
      <c r="M63" s="18">
        <v>1330</v>
      </c>
      <c r="N63" s="1" t="s">
        <v>422</v>
      </c>
      <c r="O63" s="19">
        <f t="shared" si="0"/>
        <v>1.9920872198692877E-5</v>
      </c>
    </row>
    <row r="64" spans="2:15">
      <c r="B64" s="6" t="s">
        <v>54</v>
      </c>
      <c r="C64" s="15"/>
      <c r="D64" s="12" t="s">
        <v>41</v>
      </c>
      <c r="E64" s="12" t="s">
        <v>41</v>
      </c>
      <c r="F64" s="7"/>
      <c r="G64" s="2" t="s">
        <v>153</v>
      </c>
      <c r="H64" s="1">
        <v>1</v>
      </c>
      <c r="I64" s="1">
        <v>1</v>
      </c>
      <c r="J64" s="1">
        <v>1</v>
      </c>
      <c r="K64" s="1">
        <f t="shared" si="1"/>
        <v>4.5839125177144112E-3</v>
      </c>
      <c r="M64" s="18">
        <v>1337</v>
      </c>
      <c r="N64" s="1" t="s">
        <v>449</v>
      </c>
      <c r="O64" s="19">
        <f t="shared" si="0"/>
        <v>2.0025718894475469E-5</v>
      </c>
    </row>
    <row r="65" spans="2:15">
      <c r="B65" s="6" t="s">
        <v>54</v>
      </c>
      <c r="C65" s="15"/>
      <c r="D65" s="12" t="s">
        <v>42</v>
      </c>
      <c r="E65" s="12" t="s">
        <v>42</v>
      </c>
      <c r="F65" s="7"/>
      <c r="G65" s="2" t="s">
        <v>154</v>
      </c>
      <c r="H65" s="1">
        <v>3</v>
      </c>
      <c r="I65" s="1">
        <v>1</v>
      </c>
      <c r="J65" s="1">
        <v>1</v>
      </c>
      <c r="K65" s="1">
        <f t="shared" si="1"/>
        <v>7.4799430143230325E-3</v>
      </c>
      <c r="M65" s="18">
        <v>1340</v>
      </c>
      <c r="N65" s="1" t="s">
        <v>471</v>
      </c>
      <c r="O65" s="19">
        <f t="shared" si="0"/>
        <v>2.007065319266801E-5</v>
      </c>
    </row>
    <row r="66" spans="2:15">
      <c r="B66" s="6" t="s">
        <v>54</v>
      </c>
      <c r="C66" s="15"/>
      <c r="D66" s="12" t="s">
        <v>43</v>
      </c>
      <c r="E66" s="12" t="s">
        <v>43</v>
      </c>
      <c r="F66" s="7"/>
      <c r="G66" s="2" t="s">
        <v>155</v>
      </c>
      <c r="H66" s="1">
        <v>2</v>
      </c>
      <c r="I66" s="1">
        <v>2</v>
      </c>
      <c r="J66" s="1">
        <v>1</v>
      </c>
      <c r="K66" s="1">
        <f t="shared" si="1"/>
        <v>4.9682056139564133E-3</v>
      </c>
      <c r="M66" s="18">
        <v>1343</v>
      </c>
      <c r="N66" s="1" t="s">
        <v>372</v>
      </c>
      <c r="O66" s="19">
        <f t="shared" ref="O66:O129" si="2">M66/SUM(M:M)</f>
        <v>2.0115587490860552E-5</v>
      </c>
    </row>
    <row r="67" spans="2:15">
      <c r="B67" s="6" t="s">
        <v>54</v>
      </c>
      <c r="C67" s="15"/>
      <c r="D67" s="12" t="s">
        <v>44</v>
      </c>
      <c r="E67" s="12" t="s">
        <v>44</v>
      </c>
      <c r="F67" s="7"/>
      <c r="G67" s="2" t="s">
        <v>156</v>
      </c>
      <c r="I67" s="1">
        <v>2</v>
      </c>
      <c r="J67" s="1">
        <v>3</v>
      </c>
      <c r="K67" s="1">
        <f t="shared" ref="K67:K130" si="3">VLOOKUP(E67,N:O,2,0)</f>
        <v>1.2776318786078965E-5</v>
      </c>
      <c r="M67" s="18">
        <v>1354</v>
      </c>
      <c r="N67" s="1" t="s">
        <v>465</v>
      </c>
      <c r="O67" s="19">
        <f t="shared" si="2"/>
        <v>2.0280346584233198E-5</v>
      </c>
    </row>
    <row r="68" spans="2:15">
      <c r="B68" s="6" t="s">
        <v>54</v>
      </c>
      <c r="C68" s="15"/>
      <c r="D68" s="12" t="s">
        <v>402</v>
      </c>
      <c r="E68" s="12" t="s">
        <v>402</v>
      </c>
      <c r="F68" s="7"/>
      <c r="G68" s="2" t="s">
        <v>157</v>
      </c>
      <c r="H68" s="1">
        <v>2</v>
      </c>
      <c r="I68" s="1">
        <v>2</v>
      </c>
      <c r="J68" s="1">
        <v>1</v>
      </c>
      <c r="K68" s="1">
        <f t="shared" si="3"/>
        <v>1.5635787742058257E-3</v>
      </c>
      <c r="M68" s="18">
        <v>1370</v>
      </c>
      <c r="N68" s="1" t="s">
        <v>79</v>
      </c>
      <c r="O68" s="19">
        <f t="shared" si="2"/>
        <v>2.0519996174593415E-5</v>
      </c>
    </row>
    <row r="69" spans="2:15">
      <c r="B69" s="6" t="s">
        <v>54</v>
      </c>
      <c r="C69" s="15"/>
      <c r="D69" s="12" t="s">
        <v>45</v>
      </c>
      <c r="E69" s="12" t="s">
        <v>362</v>
      </c>
      <c r="F69" s="7"/>
      <c r="G69" s="2" t="s">
        <v>158</v>
      </c>
      <c r="H69" s="1">
        <v>1</v>
      </c>
      <c r="I69" s="1">
        <v>2</v>
      </c>
      <c r="J69" s="1">
        <v>5</v>
      </c>
      <c r="K69" s="1">
        <f t="shared" si="3"/>
        <v>3.4793825338435775E-3</v>
      </c>
      <c r="M69" s="18">
        <v>1375</v>
      </c>
      <c r="N69" s="1" t="s">
        <v>495</v>
      </c>
      <c r="O69" s="19">
        <f t="shared" si="2"/>
        <v>2.0594886671580982E-5</v>
      </c>
    </row>
    <row r="70" spans="2:15">
      <c r="B70" s="6" t="s">
        <v>54</v>
      </c>
      <c r="C70" s="15"/>
      <c r="D70" s="12" t="s">
        <v>46</v>
      </c>
      <c r="E70" s="12" t="s">
        <v>46</v>
      </c>
      <c r="F70" s="7"/>
      <c r="G70" s="2" t="s">
        <v>159</v>
      </c>
      <c r="I70" s="1">
        <v>1</v>
      </c>
      <c r="J70" s="1">
        <v>3</v>
      </c>
      <c r="K70" s="1">
        <f t="shared" si="3"/>
        <v>7.1705104588698021E-3</v>
      </c>
      <c r="M70" s="18">
        <v>1384</v>
      </c>
      <c r="N70" s="1" t="s">
        <v>88</v>
      </c>
      <c r="O70" s="19">
        <f t="shared" si="2"/>
        <v>2.0729689566158603E-5</v>
      </c>
    </row>
    <row r="71" spans="2:15">
      <c r="B71" s="6" t="s">
        <v>54</v>
      </c>
      <c r="C71" s="15"/>
      <c r="D71" s="12" t="s">
        <v>403</v>
      </c>
      <c r="E71" s="12" t="s">
        <v>403</v>
      </c>
      <c r="F71" s="7"/>
      <c r="G71" s="2" t="s">
        <v>160</v>
      </c>
      <c r="J71" s="1">
        <v>3</v>
      </c>
      <c r="K71" s="1">
        <f t="shared" si="3"/>
        <v>2.0142398288782101E-3</v>
      </c>
      <c r="M71" s="18">
        <v>1411</v>
      </c>
      <c r="N71" s="1" t="s">
        <v>441</v>
      </c>
      <c r="O71" s="19">
        <f t="shared" si="2"/>
        <v>2.1134098249891466E-5</v>
      </c>
    </row>
    <row r="72" spans="2:15">
      <c r="B72" s="6" t="s">
        <v>54</v>
      </c>
      <c r="C72" s="15"/>
      <c r="D72" s="12" t="s">
        <v>404</v>
      </c>
      <c r="E72" s="12" t="s">
        <v>404</v>
      </c>
      <c r="F72" s="7"/>
      <c r="G72" s="2" t="s">
        <v>161</v>
      </c>
      <c r="H72" s="1">
        <v>2</v>
      </c>
      <c r="I72" s="1">
        <v>3</v>
      </c>
      <c r="J72" s="1">
        <v>1</v>
      </c>
      <c r="K72" s="1">
        <f t="shared" si="3"/>
        <v>1.679464329244387E-3</v>
      </c>
      <c r="M72" s="18">
        <v>1458</v>
      </c>
      <c r="N72" s="1" t="s">
        <v>510</v>
      </c>
      <c r="O72" s="19">
        <f t="shared" si="2"/>
        <v>2.1838068921574597E-5</v>
      </c>
    </row>
    <row r="73" spans="2:15">
      <c r="B73" s="6" t="s">
        <v>54</v>
      </c>
      <c r="C73" s="15"/>
      <c r="D73" s="12" t="s">
        <v>405</v>
      </c>
      <c r="E73" s="12" t="s">
        <v>405</v>
      </c>
      <c r="F73" s="7"/>
      <c r="G73" s="2" t="s">
        <v>162</v>
      </c>
      <c r="I73" s="1">
        <v>2</v>
      </c>
      <c r="J73" s="1">
        <v>3</v>
      </c>
      <c r="K73" s="1">
        <f t="shared" si="3"/>
        <v>5.0634213918264066E-3</v>
      </c>
      <c r="M73" s="18">
        <v>1464</v>
      </c>
      <c r="N73" s="1" t="s">
        <v>80</v>
      </c>
      <c r="O73" s="19">
        <f t="shared" si="2"/>
        <v>2.1927937517959677E-5</v>
      </c>
    </row>
    <row r="74" spans="2:15">
      <c r="B74" s="6" t="s">
        <v>54</v>
      </c>
      <c r="C74" s="15"/>
      <c r="D74" s="12" t="s">
        <v>406</v>
      </c>
      <c r="E74" s="12" t="s">
        <v>406</v>
      </c>
      <c r="F74" s="7"/>
      <c r="G74" s="2" t="s">
        <v>163</v>
      </c>
      <c r="I74" s="1">
        <v>1</v>
      </c>
      <c r="J74" s="1">
        <v>3</v>
      </c>
      <c r="K74" s="1">
        <f t="shared" si="3"/>
        <v>6.279897690594255E-3</v>
      </c>
      <c r="M74" s="18">
        <v>1477</v>
      </c>
      <c r="N74" s="1" t="s">
        <v>83</v>
      </c>
      <c r="O74" s="19">
        <f t="shared" si="2"/>
        <v>2.2122652810127352E-5</v>
      </c>
    </row>
    <row r="75" spans="2:15">
      <c r="B75" s="6" t="s">
        <v>54</v>
      </c>
      <c r="C75" s="15"/>
      <c r="D75" s="12" t="s">
        <v>407</v>
      </c>
      <c r="E75" s="12" t="s">
        <v>407</v>
      </c>
      <c r="F75" s="7"/>
      <c r="G75" s="2" t="s">
        <v>164</v>
      </c>
      <c r="H75" s="1">
        <v>2</v>
      </c>
      <c r="I75" s="1">
        <v>2</v>
      </c>
      <c r="J75" s="1">
        <v>1</v>
      </c>
      <c r="K75" s="1">
        <f t="shared" si="3"/>
        <v>8.6231913851364389E-3</v>
      </c>
      <c r="M75" s="18">
        <v>1493</v>
      </c>
      <c r="N75" s="1" t="s">
        <v>423</v>
      </c>
      <c r="O75" s="19">
        <f t="shared" si="2"/>
        <v>2.2362302400487569E-5</v>
      </c>
    </row>
    <row r="76" spans="2:15">
      <c r="B76" s="6" t="s">
        <v>54</v>
      </c>
      <c r="C76" s="15"/>
      <c r="D76" s="12" t="s">
        <v>47</v>
      </c>
      <c r="E76" s="12" t="s">
        <v>47</v>
      </c>
      <c r="F76" s="7"/>
      <c r="G76" s="2" t="s">
        <v>165</v>
      </c>
      <c r="I76" s="1">
        <v>3</v>
      </c>
      <c r="J76" s="1">
        <v>3</v>
      </c>
      <c r="K76" s="1">
        <f t="shared" si="3"/>
        <v>6.4470982141686976E-3</v>
      </c>
      <c r="M76" s="18">
        <v>1510</v>
      </c>
      <c r="N76" s="1" t="s">
        <v>499</v>
      </c>
      <c r="O76" s="19">
        <f t="shared" si="2"/>
        <v>2.2616930090245295E-5</v>
      </c>
    </row>
    <row r="77" spans="2:15">
      <c r="B77" s="6" t="s">
        <v>54</v>
      </c>
      <c r="C77" s="15"/>
      <c r="D77" s="12" t="s">
        <v>48</v>
      </c>
      <c r="E77" s="12" t="s">
        <v>363</v>
      </c>
      <c r="F77" s="7"/>
      <c r="G77" s="2" t="s">
        <v>166</v>
      </c>
      <c r="H77" s="1">
        <v>1</v>
      </c>
      <c r="I77" s="1">
        <v>3</v>
      </c>
      <c r="J77" s="1">
        <v>5</v>
      </c>
      <c r="K77" s="1">
        <f t="shared" si="3"/>
        <v>2.9622486740450284E-3</v>
      </c>
      <c r="M77" s="18">
        <v>1576</v>
      </c>
      <c r="N77" s="1" t="s">
        <v>570</v>
      </c>
      <c r="O77" s="19">
        <f t="shared" si="2"/>
        <v>2.3605484650481184E-5</v>
      </c>
    </row>
    <row r="78" spans="2:15">
      <c r="B78" s="6" t="s">
        <v>54</v>
      </c>
      <c r="C78" s="15"/>
      <c r="D78" s="12" t="s">
        <v>408</v>
      </c>
      <c r="E78" s="12" t="s">
        <v>437</v>
      </c>
      <c r="F78" s="7"/>
      <c r="G78" s="2" t="s">
        <v>167</v>
      </c>
      <c r="I78" s="1">
        <v>1</v>
      </c>
      <c r="K78" s="1">
        <f t="shared" si="3"/>
        <v>8.9017990120295858E-3</v>
      </c>
      <c r="M78" s="18">
        <v>1600</v>
      </c>
      <c r="N78" s="1" t="s">
        <v>530</v>
      </c>
      <c r="O78" s="19">
        <f t="shared" si="2"/>
        <v>2.3964959036021505E-5</v>
      </c>
    </row>
    <row r="79" spans="2:15">
      <c r="B79" s="6" t="s">
        <v>54</v>
      </c>
      <c r="C79" s="15"/>
      <c r="D79" s="12" t="s">
        <v>409</v>
      </c>
      <c r="E79" s="12" t="s">
        <v>409</v>
      </c>
      <c r="F79" s="7"/>
      <c r="G79" s="2" t="s">
        <v>168</v>
      </c>
      <c r="H79" s="1">
        <v>2</v>
      </c>
      <c r="I79" s="1">
        <v>3</v>
      </c>
      <c r="J79" s="1">
        <v>3</v>
      </c>
      <c r="K79" s="1">
        <f t="shared" si="3"/>
        <v>3.0375585578157259E-5</v>
      </c>
      <c r="M79" s="18">
        <v>1630</v>
      </c>
      <c r="N79" s="1" t="s">
        <v>453</v>
      </c>
      <c r="O79" s="19">
        <f t="shared" si="2"/>
        <v>2.4414302017946907E-5</v>
      </c>
    </row>
    <row r="80" spans="2:15">
      <c r="B80" s="6" t="s">
        <v>54</v>
      </c>
      <c r="C80" s="15"/>
      <c r="D80" s="12" t="s">
        <v>49</v>
      </c>
      <c r="E80" s="12" t="s">
        <v>49</v>
      </c>
      <c r="F80" s="7"/>
      <c r="G80" s="2" t="s">
        <v>169</v>
      </c>
      <c r="I80" s="1">
        <v>1</v>
      </c>
      <c r="J80" s="1">
        <v>5</v>
      </c>
      <c r="K80" s="1">
        <f t="shared" si="3"/>
        <v>3.0495410373337366E-3</v>
      </c>
      <c r="M80" s="18">
        <v>1678</v>
      </c>
      <c r="N80" s="1" t="s">
        <v>529</v>
      </c>
      <c r="O80" s="19">
        <f t="shared" si="2"/>
        <v>2.5133250789027554E-5</v>
      </c>
    </row>
    <row r="81" spans="2:15">
      <c r="B81" s="6" t="s">
        <v>54</v>
      </c>
      <c r="C81" s="15"/>
      <c r="D81" s="12" t="s">
        <v>564</v>
      </c>
      <c r="E81" s="12" t="s">
        <v>410</v>
      </c>
      <c r="F81" s="7"/>
      <c r="G81" s="2" t="s">
        <v>170</v>
      </c>
      <c r="H81" s="1">
        <v>2</v>
      </c>
      <c r="I81" s="1">
        <v>2</v>
      </c>
      <c r="J81" s="1">
        <v>5</v>
      </c>
      <c r="K81" s="1">
        <f t="shared" si="3"/>
        <v>1.4121352111975672E-3</v>
      </c>
      <c r="M81" s="18">
        <v>1731</v>
      </c>
      <c r="N81" s="1" t="s">
        <v>482</v>
      </c>
      <c r="O81" s="19">
        <f t="shared" si="2"/>
        <v>2.5927090057095767E-5</v>
      </c>
    </row>
    <row r="82" spans="2:15">
      <c r="B82" s="6" t="s">
        <v>54</v>
      </c>
      <c r="C82" s="15"/>
      <c r="D82" s="12" t="s">
        <v>411</v>
      </c>
      <c r="E82" s="12" t="s">
        <v>411</v>
      </c>
      <c r="F82" s="7"/>
      <c r="G82" s="2" t="s">
        <v>171</v>
      </c>
      <c r="H82" s="1">
        <v>1</v>
      </c>
      <c r="I82" s="1">
        <v>1</v>
      </c>
      <c r="J82" s="1">
        <v>5</v>
      </c>
      <c r="K82" s="1">
        <f t="shared" si="3"/>
        <v>3.0519824675355311E-3</v>
      </c>
      <c r="M82" s="18">
        <v>1751</v>
      </c>
      <c r="N82" s="1" t="s">
        <v>460</v>
      </c>
      <c r="O82" s="19">
        <f t="shared" si="2"/>
        <v>2.6226652045046035E-5</v>
      </c>
    </row>
    <row r="83" spans="2:15">
      <c r="B83" s="6" t="s">
        <v>54</v>
      </c>
      <c r="C83" s="15"/>
      <c r="D83" s="12" t="s">
        <v>412</v>
      </c>
      <c r="E83" s="12" t="s">
        <v>412</v>
      </c>
      <c r="F83" s="7"/>
      <c r="G83" s="2" t="s">
        <v>172</v>
      </c>
      <c r="J83" s="1">
        <v>3</v>
      </c>
      <c r="K83" s="1">
        <f t="shared" si="3"/>
        <v>4.3532947212908965E-3</v>
      </c>
      <c r="M83" s="18">
        <v>1776</v>
      </c>
      <c r="N83" s="1" t="s">
        <v>496</v>
      </c>
      <c r="O83" s="19">
        <f t="shared" si="2"/>
        <v>2.6601104529983869E-5</v>
      </c>
    </row>
    <row r="84" spans="2:15">
      <c r="B84" s="6" t="s">
        <v>54</v>
      </c>
      <c r="C84" s="15"/>
      <c r="D84" s="12" t="s">
        <v>396</v>
      </c>
      <c r="E84" s="12" t="s">
        <v>396</v>
      </c>
      <c r="F84" s="7"/>
      <c r="G84" s="2" t="s">
        <v>173</v>
      </c>
      <c r="H84" s="1">
        <v>2</v>
      </c>
      <c r="I84" s="1">
        <v>2</v>
      </c>
      <c r="J84" s="1">
        <v>1</v>
      </c>
      <c r="K84" s="1">
        <f t="shared" si="3"/>
        <v>4.6389420549008756E-3</v>
      </c>
      <c r="M84" s="18">
        <v>1781</v>
      </c>
      <c r="N84" s="1" t="s">
        <v>566</v>
      </c>
      <c r="O84" s="19">
        <f t="shared" si="2"/>
        <v>2.667599502697144E-5</v>
      </c>
    </row>
    <row r="85" spans="2:15">
      <c r="B85" s="6" t="s">
        <v>54</v>
      </c>
      <c r="C85" s="15"/>
      <c r="D85" s="12" t="s">
        <v>50</v>
      </c>
      <c r="E85" s="12" t="s">
        <v>364</v>
      </c>
      <c r="F85" s="7"/>
      <c r="G85" s="2" t="s">
        <v>174</v>
      </c>
      <c r="H85" s="1">
        <v>1</v>
      </c>
      <c r="I85" s="1">
        <v>1</v>
      </c>
      <c r="J85" s="1">
        <v>5</v>
      </c>
      <c r="K85" s="1">
        <f t="shared" si="3"/>
        <v>9.6120754635590708E-3</v>
      </c>
      <c r="M85" s="18">
        <v>1857</v>
      </c>
      <c r="N85" s="1" t="s">
        <v>567</v>
      </c>
      <c r="O85" s="19">
        <f t="shared" si="2"/>
        <v>2.7814330581182459E-5</v>
      </c>
    </row>
    <row r="86" spans="2:15">
      <c r="B86" s="6" t="s">
        <v>54</v>
      </c>
      <c r="C86" s="15"/>
      <c r="D86" s="12" t="s">
        <v>51</v>
      </c>
      <c r="E86" s="12" t="s">
        <v>51</v>
      </c>
      <c r="F86" s="7"/>
      <c r="G86" s="2" t="s">
        <v>175</v>
      </c>
      <c r="I86" s="1">
        <v>3</v>
      </c>
      <c r="J86" s="1">
        <v>3</v>
      </c>
      <c r="K86" s="1">
        <f t="shared" si="3"/>
        <v>8.4532199131734549E-3</v>
      </c>
      <c r="M86" s="18">
        <v>1859</v>
      </c>
      <c r="N86" s="1" t="s">
        <v>472</v>
      </c>
      <c r="O86" s="19">
        <f t="shared" si="2"/>
        <v>2.7844286779977488E-5</v>
      </c>
    </row>
    <row r="87" spans="2:15">
      <c r="B87" s="6" t="s">
        <v>54</v>
      </c>
      <c r="C87" s="15"/>
      <c r="D87" s="12" t="s">
        <v>52</v>
      </c>
      <c r="E87" s="12" t="s">
        <v>52</v>
      </c>
      <c r="F87" s="7"/>
      <c r="G87" s="2" t="s">
        <v>176</v>
      </c>
      <c r="H87" s="1">
        <v>3</v>
      </c>
      <c r="I87" s="1">
        <v>3</v>
      </c>
      <c r="J87" s="1">
        <v>1</v>
      </c>
      <c r="K87" s="1">
        <f t="shared" si="3"/>
        <v>6.4495096881716975E-3</v>
      </c>
      <c r="M87" s="18">
        <v>1860</v>
      </c>
      <c r="N87" s="1" t="s">
        <v>480</v>
      </c>
      <c r="O87" s="19">
        <f t="shared" si="2"/>
        <v>2.7859264879375001E-5</v>
      </c>
    </row>
    <row r="88" spans="2:15">
      <c r="B88" s="6" t="s">
        <v>54</v>
      </c>
      <c r="C88" s="15"/>
      <c r="D88" s="12" t="s">
        <v>413</v>
      </c>
      <c r="E88" s="12" t="s">
        <v>413</v>
      </c>
      <c r="F88" s="7"/>
      <c r="G88" s="2" t="s">
        <v>177</v>
      </c>
      <c r="H88" s="1">
        <v>2</v>
      </c>
      <c r="I88" s="1">
        <v>2</v>
      </c>
      <c r="J88" s="1">
        <v>1</v>
      </c>
      <c r="K88" s="1">
        <f t="shared" si="3"/>
        <v>7.6524008507860017E-3</v>
      </c>
      <c r="M88" s="18">
        <v>1896</v>
      </c>
      <c r="N88" s="1" t="s">
        <v>569</v>
      </c>
      <c r="O88" s="19">
        <f t="shared" si="2"/>
        <v>2.8398476457685485E-5</v>
      </c>
    </row>
    <row r="89" spans="2:15">
      <c r="B89" s="6" t="s">
        <v>54</v>
      </c>
      <c r="C89" s="15"/>
      <c r="D89" s="12" t="s">
        <v>414</v>
      </c>
      <c r="E89" s="12" t="s">
        <v>414</v>
      </c>
      <c r="F89" s="8"/>
      <c r="G89" s="2" t="s">
        <v>178</v>
      </c>
      <c r="H89" s="1">
        <v>1</v>
      </c>
      <c r="I89" s="1">
        <v>3</v>
      </c>
      <c r="J89" s="1">
        <v>1</v>
      </c>
      <c r="K89" s="1">
        <f t="shared" si="3"/>
        <v>1.0370776110440716E-2</v>
      </c>
      <c r="M89" s="18">
        <v>1911</v>
      </c>
      <c r="N89" s="1" t="s">
        <v>505</v>
      </c>
      <c r="O89" s="19">
        <f t="shared" si="2"/>
        <v>2.8623147948648185E-5</v>
      </c>
    </row>
    <row r="90" spans="2:15">
      <c r="B90" s="6" t="s">
        <v>54</v>
      </c>
      <c r="C90" s="15"/>
      <c r="D90" s="12" t="s">
        <v>55</v>
      </c>
      <c r="E90" s="12" t="s">
        <v>55</v>
      </c>
      <c r="F90" s="8"/>
      <c r="G90" s="2" t="s">
        <v>179</v>
      </c>
      <c r="H90" s="1">
        <v>2</v>
      </c>
      <c r="I90" s="1">
        <v>3</v>
      </c>
      <c r="J90" s="1">
        <v>1</v>
      </c>
      <c r="K90" s="1">
        <f t="shared" si="3"/>
        <v>1.1568769434552035E-2</v>
      </c>
      <c r="M90" s="18">
        <v>1930</v>
      </c>
      <c r="N90" s="1" t="s">
        <v>481</v>
      </c>
      <c r="O90" s="19">
        <f t="shared" si="2"/>
        <v>2.890773183720094E-5</v>
      </c>
    </row>
    <row r="91" spans="2:15">
      <c r="B91" s="6" t="s">
        <v>54</v>
      </c>
      <c r="C91" s="15"/>
      <c r="D91" s="12" t="s">
        <v>56</v>
      </c>
      <c r="E91" s="12" t="s">
        <v>365</v>
      </c>
      <c r="F91" s="8"/>
      <c r="G91" s="2" t="s">
        <v>180</v>
      </c>
      <c r="H91" s="1">
        <v>3</v>
      </c>
      <c r="I91" s="1">
        <v>2</v>
      </c>
      <c r="J91" s="1">
        <v>5</v>
      </c>
      <c r="K91" s="1">
        <f t="shared" si="3"/>
        <v>4.9797687066912939E-3</v>
      </c>
      <c r="M91" s="18">
        <v>1945</v>
      </c>
      <c r="N91" s="1" t="s">
        <v>513</v>
      </c>
      <c r="O91" s="19">
        <f t="shared" si="2"/>
        <v>2.9132403328163641E-5</v>
      </c>
    </row>
    <row r="92" spans="2:15">
      <c r="B92" s="6" t="s">
        <v>54</v>
      </c>
      <c r="C92" s="15"/>
      <c r="D92" s="12" t="s">
        <v>53</v>
      </c>
      <c r="E92" s="12" t="s">
        <v>53</v>
      </c>
      <c r="F92" s="8"/>
      <c r="G92" s="2" t="s">
        <v>181</v>
      </c>
      <c r="H92" s="1">
        <v>2</v>
      </c>
      <c r="I92" s="1">
        <v>2</v>
      </c>
      <c r="J92" s="1">
        <v>1</v>
      </c>
      <c r="K92" s="1">
        <f t="shared" si="3"/>
        <v>7.7481708183337033E-3</v>
      </c>
      <c r="M92" s="18">
        <v>1953</v>
      </c>
      <c r="N92" s="1" t="s">
        <v>447</v>
      </c>
      <c r="O92" s="19">
        <f t="shared" si="2"/>
        <v>2.9252228123343749E-5</v>
      </c>
    </row>
    <row r="93" spans="2:15">
      <c r="B93" s="6" t="s">
        <v>54</v>
      </c>
      <c r="C93" s="15"/>
      <c r="D93" s="12" t="s">
        <v>57</v>
      </c>
      <c r="E93" s="12" t="s">
        <v>57</v>
      </c>
      <c r="F93" s="8"/>
      <c r="G93" s="2" t="s">
        <v>182</v>
      </c>
      <c r="H93" s="1">
        <v>3</v>
      </c>
      <c r="I93" s="1">
        <v>3</v>
      </c>
      <c r="J93" s="1">
        <v>1</v>
      </c>
      <c r="K93" s="1">
        <f t="shared" si="3"/>
        <v>9.2591165512566666E-3</v>
      </c>
      <c r="M93" s="18">
        <v>2019</v>
      </c>
      <c r="N93" s="1" t="s">
        <v>448</v>
      </c>
      <c r="O93" s="19">
        <f t="shared" si="2"/>
        <v>3.0240782683579638E-5</v>
      </c>
    </row>
    <row r="94" spans="2:15">
      <c r="B94" s="6" t="s">
        <v>54</v>
      </c>
      <c r="C94" s="15"/>
      <c r="D94" s="12" t="s">
        <v>415</v>
      </c>
      <c r="E94" s="12" t="s">
        <v>415</v>
      </c>
      <c r="F94" s="8"/>
      <c r="G94" s="2" t="s">
        <v>183</v>
      </c>
      <c r="H94" s="1">
        <v>1</v>
      </c>
      <c r="I94" s="1">
        <v>1</v>
      </c>
      <c r="J94" s="1">
        <v>1</v>
      </c>
      <c r="K94" s="1">
        <f t="shared" si="3"/>
        <v>1.011517484422215E-2</v>
      </c>
      <c r="M94" s="18">
        <v>2028</v>
      </c>
      <c r="N94" s="1" t="s">
        <v>409</v>
      </c>
      <c r="O94" s="19">
        <f t="shared" si="2"/>
        <v>3.0375585578157259E-5</v>
      </c>
    </row>
    <row r="95" spans="2:15">
      <c r="B95" s="6" t="s">
        <v>54</v>
      </c>
      <c r="C95" s="15"/>
      <c r="D95" s="12" t="s">
        <v>16</v>
      </c>
      <c r="E95" s="12" t="s">
        <v>16</v>
      </c>
      <c r="F95" s="8"/>
      <c r="G95" s="2" t="s">
        <v>184</v>
      </c>
      <c r="I95" s="1">
        <v>1</v>
      </c>
      <c r="J95" s="1">
        <v>1</v>
      </c>
      <c r="K95" s="1">
        <f t="shared" si="3"/>
        <v>2.0607782815162241E-2</v>
      </c>
      <c r="M95" s="18">
        <v>2052</v>
      </c>
      <c r="N95" s="1" t="s">
        <v>500</v>
      </c>
      <c r="O95" s="19">
        <f t="shared" si="2"/>
        <v>3.0735059963697578E-5</v>
      </c>
    </row>
    <row r="96" spans="2:15">
      <c r="B96" s="6" t="s">
        <v>54</v>
      </c>
      <c r="C96" s="15"/>
      <c r="D96" s="12" t="s">
        <v>58</v>
      </c>
      <c r="E96" s="12" t="s">
        <v>366</v>
      </c>
      <c r="F96" s="8"/>
      <c r="G96" s="2" t="s">
        <v>185</v>
      </c>
      <c r="H96" s="1">
        <v>1</v>
      </c>
      <c r="I96" s="1">
        <v>2</v>
      </c>
      <c r="J96" s="1">
        <v>5</v>
      </c>
      <c r="K96" s="1">
        <f t="shared" si="3"/>
        <v>1.1174141449725747E-2</v>
      </c>
      <c r="M96" s="18">
        <v>2107</v>
      </c>
      <c r="N96" s="1" t="s">
        <v>374</v>
      </c>
      <c r="O96" s="19">
        <f t="shared" si="2"/>
        <v>3.1558855430560817E-5</v>
      </c>
    </row>
    <row r="97" spans="2:15">
      <c r="B97" s="6" t="s">
        <v>54</v>
      </c>
      <c r="C97" s="15"/>
      <c r="D97" s="12" t="s">
        <v>367</v>
      </c>
      <c r="E97" s="12" t="s">
        <v>367</v>
      </c>
      <c r="F97" s="8"/>
      <c r="G97" s="2" t="s">
        <v>186</v>
      </c>
      <c r="I97" s="1">
        <v>1</v>
      </c>
      <c r="J97" s="1">
        <v>1</v>
      </c>
      <c r="K97" s="1">
        <f t="shared" si="3"/>
        <v>1.0677003352622878E-2</v>
      </c>
      <c r="M97" s="18">
        <v>2111</v>
      </c>
      <c r="N97" s="1" t="s">
        <v>573</v>
      </c>
      <c r="O97" s="19">
        <f t="shared" si="2"/>
        <v>3.1618767828150875E-5</v>
      </c>
    </row>
    <row r="98" spans="2:15">
      <c r="B98" s="6" t="s">
        <v>54</v>
      </c>
      <c r="C98" s="15"/>
      <c r="D98" s="12" t="s">
        <v>59</v>
      </c>
      <c r="E98" s="12" t="s">
        <v>59</v>
      </c>
      <c r="F98" s="8"/>
      <c r="G98" s="2" t="s">
        <v>187</v>
      </c>
      <c r="H98" s="1">
        <v>2</v>
      </c>
      <c r="I98" s="1">
        <v>1</v>
      </c>
      <c r="J98" s="1">
        <v>1</v>
      </c>
      <c r="K98" s="1">
        <f t="shared" si="3"/>
        <v>9.9233503252381949E-3</v>
      </c>
      <c r="M98" s="18">
        <v>2406</v>
      </c>
      <c r="N98" s="1" t="s">
        <v>524</v>
      </c>
      <c r="O98" s="19">
        <f t="shared" si="2"/>
        <v>3.6037307150417338E-5</v>
      </c>
    </row>
    <row r="99" spans="2:15">
      <c r="B99" s="6" t="s">
        <v>54</v>
      </c>
      <c r="C99" s="15"/>
      <c r="D99" s="12" t="s">
        <v>60</v>
      </c>
      <c r="E99" s="12" t="s">
        <v>60</v>
      </c>
      <c r="F99" s="8"/>
      <c r="G99" s="2" t="s">
        <v>188</v>
      </c>
      <c r="H99" s="1">
        <v>3</v>
      </c>
      <c r="J99" s="1">
        <v>3</v>
      </c>
      <c r="K99" s="1">
        <f t="shared" si="3"/>
        <v>6.2143834838295315E-3</v>
      </c>
      <c r="M99" s="18">
        <v>2442</v>
      </c>
      <c r="N99" s="1" t="s">
        <v>502</v>
      </c>
      <c r="O99" s="19">
        <f t="shared" si="2"/>
        <v>3.6576518728727822E-5</v>
      </c>
    </row>
    <row r="100" spans="2:15">
      <c r="B100" s="6" t="s">
        <v>54</v>
      </c>
      <c r="C100" s="15"/>
      <c r="D100" s="12" t="s">
        <v>61</v>
      </c>
      <c r="E100" s="12" t="s">
        <v>61</v>
      </c>
      <c r="F100" s="8"/>
      <c r="G100" s="2" t="s">
        <v>189</v>
      </c>
      <c r="I100" s="1">
        <v>2</v>
      </c>
      <c r="J100" s="1">
        <v>1</v>
      </c>
      <c r="K100" s="1">
        <f t="shared" si="3"/>
        <v>3.8435001301971288E-3</v>
      </c>
      <c r="M100" s="18">
        <v>2611</v>
      </c>
      <c r="N100" s="1" t="s">
        <v>384</v>
      </c>
      <c r="O100" s="19">
        <f t="shared" si="2"/>
        <v>3.9107817526907597E-5</v>
      </c>
    </row>
    <row r="101" spans="2:15">
      <c r="B101" s="6" t="s">
        <v>54</v>
      </c>
      <c r="C101" s="15"/>
      <c r="D101" s="12" t="s">
        <v>11</v>
      </c>
      <c r="E101" s="12" t="s">
        <v>11</v>
      </c>
      <c r="F101" s="8"/>
      <c r="G101" s="2" t="s">
        <v>190</v>
      </c>
      <c r="H101" s="1">
        <v>1</v>
      </c>
      <c r="I101" s="1">
        <v>1</v>
      </c>
      <c r="J101" s="1">
        <v>1</v>
      </c>
      <c r="K101" s="1">
        <f t="shared" si="3"/>
        <v>1.1873513844893843E-2</v>
      </c>
      <c r="M101" s="18">
        <v>2630</v>
      </c>
      <c r="N101" s="1" t="s">
        <v>572</v>
      </c>
      <c r="O101" s="19">
        <f t="shared" si="2"/>
        <v>3.9392401415460352E-5</v>
      </c>
    </row>
    <row r="102" spans="2:15">
      <c r="B102" s="6" t="s">
        <v>54</v>
      </c>
      <c r="C102" s="15"/>
      <c r="D102" s="12" t="s">
        <v>25</v>
      </c>
      <c r="E102" s="12" t="s">
        <v>25</v>
      </c>
      <c r="F102" s="8"/>
      <c r="G102" s="2" t="s">
        <v>191</v>
      </c>
      <c r="I102" s="1">
        <v>1</v>
      </c>
      <c r="J102" s="1">
        <v>1</v>
      </c>
      <c r="K102" s="1">
        <f t="shared" si="3"/>
        <v>1.1122526919201917E-2</v>
      </c>
      <c r="M102" s="18">
        <v>2670</v>
      </c>
      <c r="N102" s="1" t="s">
        <v>574</v>
      </c>
      <c r="O102" s="19">
        <f t="shared" si="2"/>
        <v>3.9991525391360887E-5</v>
      </c>
    </row>
    <row r="103" spans="2:15">
      <c r="B103" s="6" t="s">
        <v>54</v>
      </c>
      <c r="C103" s="15"/>
      <c r="D103" s="12" t="s">
        <v>62</v>
      </c>
      <c r="E103" s="12" t="s">
        <v>62</v>
      </c>
      <c r="F103" s="8"/>
      <c r="G103" s="2" t="s">
        <v>192</v>
      </c>
      <c r="H103" s="1">
        <v>2</v>
      </c>
      <c r="I103" s="1">
        <v>2</v>
      </c>
      <c r="J103" s="1">
        <v>1</v>
      </c>
      <c r="K103" s="1">
        <f t="shared" si="3"/>
        <v>1.2828832002566647E-2</v>
      </c>
      <c r="M103" s="18">
        <v>2694</v>
      </c>
      <c r="N103" s="1" t="s">
        <v>469</v>
      </c>
      <c r="O103" s="19">
        <f t="shared" si="2"/>
        <v>4.0350999776901212E-5</v>
      </c>
    </row>
    <row r="104" spans="2:15">
      <c r="B104" s="6" t="s">
        <v>54</v>
      </c>
      <c r="C104" s="15"/>
      <c r="D104" s="12" t="s">
        <v>63</v>
      </c>
      <c r="E104" s="12" t="s">
        <v>63</v>
      </c>
      <c r="F104" s="8"/>
      <c r="G104" s="2" t="s">
        <v>193</v>
      </c>
      <c r="H104" s="1">
        <v>3</v>
      </c>
      <c r="I104" s="1">
        <v>1</v>
      </c>
      <c r="J104" s="1">
        <v>3</v>
      </c>
      <c r="K104" s="1">
        <f t="shared" si="3"/>
        <v>1.4649135400445852E-2</v>
      </c>
      <c r="M104" s="18">
        <v>2886</v>
      </c>
      <c r="N104" s="1" t="s">
        <v>445</v>
      </c>
      <c r="O104" s="19">
        <f t="shared" si="2"/>
        <v>4.3226794861223793E-5</v>
      </c>
    </row>
    <row r="105" spans="2:15">
      <c r="B105" s="6" t="s">
        <v>54</v>
      </c>
      <c r="C105" s="15"/>
      <c r="D105" s="12" t="s">
        <v>64</v>
      </c>
      <c r="E105" s="12" t="s">
        <v>64</v>
      </c>
      <c r="F105" s="8"/>
      <c r="G105" s="2" t="s">
        <v>194</v>
      </c>
      <c r="H105" s="1">
        <v>1</v>
      </c>
      <c r="I105" s="1">
        <v>3</v>
      </c>
      <c r="J105" s="1">
        <v>3</v>
      </c>
      <c r="K105" s="1">
        <f t="shared" si="3"/>
        <v>1.5687132666792933E-2</v>
      </c>
      <c r="M105" s="18">
        <v>2926</v>
      </c>
      <c r="N105" s="1" t="s">
        <v>526</v>
      </c>
      <c r="O105" s="19">
        <f t="shared" si="2"/>
        <v>4.3825918837124328E-5</v>
      </c>
    </row>
    <row r="106" spans="2:15">
      <c r="B106" s="6" t="s">
        <v>54</v>
      </c>
      <c r="C106" s="15"/>
      <c r="D106" s="12" t="s">
        <v>65</v>
      </c>
      <c r="E106" s="12" t="s">
        <v>65</v>
      </c>
      <c r="F106" s="8"/>
      <c r="G106" s="2" t="s">
        <v>195</v>
      </c>
      <c r="H106" s="1">
        <v>3</v>
      </c>
      <c r="I106" s="1">
        <v>2</v>
      </c>
      <c r="J106" s="1">
        <v>1</v>
      </c>
      <c r="K106" s="1">
        <f t="shared" si="3"/>
        <v>7.0650346829125125E-3</v>
      </c>
      <c r="M106" s="18">
        <v>2930</v>
      </c>
      <c r="N106" s="1" t="s">
        <v>504</v>
      </c>
      <c r="O106" s="19">
        <f t="shared" si="2"/>
        <v>4.3885831234714379E-5</v>
      </c>
    </row>
    <row r="107" spans="2:15">
      <c r="B107" s="6" t="s">
        <v>54</v>
      </c>
      <c r="C107" s="15"/>
      <c r="D107" s="12" t="s">
        <v>416</v>
      </c>
      <c r="E107" s="12" t="s">
        <v>416</v>
      </c>
      <c r="F107" s="8"/>
      <c r="G107" s="2" t="s">
        <v>196</v>
      </c>
      <c r="I107" s="1">
        <v>1</v>
      </c>
      <c r="J107" s="1">
        <v>1</v>
      </c>
      <c r="K107" s="1">
        <f t="shared" si="3"/>
        <v>1.4791442322821629E-2</v>
      </c>
      <c r="M107" s="18">
        <v>2937</v>
      </c>
      <c r="N107" s="1" t="s">
        <v>376</v>
      </c>
      <c r="O107" s="19">
        <f t="shared" si="2"/>
        <v>4.3990677930496974E-5</v>
      </c>
    </row>
    <row r="108" spans="2:15">
      <c r="B108" s="6" t="s">
        <v>54</v>
      </c>
      <c r="C108" s="15"/>
      <c r="D108" s="12" t="s">
        <v>66</v>
      </c>
      <c r="E108" s="12" t="s">
        <v>66</v>
      </c>
      <c r="F108" s="8"/>
      <c r="G108" s="2" t="s">
        <v>197</v>
      </c>
      <c r="I108" s="1">
        <v>1</v>
      </c>
      <c r="J108" s="1">
        <v>3</v>
      </c>
      <c r="K108" s="1">
        <f t="shared" si="3"/>
        <v>1.2422610968806685E-2</v>
      </c>
      <c r="M108" s="18">
        <v>3021</v>
      </c>
      <c r="N108" s="1" t="s">
        <v>523</v>
      </c>
      <c r="O108" s="19">
        <f t="shared" si="2"/>
        <v>4.5248838279888102E-5</v>
      </c>
    </row>
    <row r="109" spans="2:15">
      <c r="B109" s="6" t="s">
        <v>54</v>
      </c>
      <c r="C109" s="15"/>
      <c r="D109" s="12" t="s">
        <v>31</v>
      </c>
      <c r="E109" s="12" t="s">
        <v>31</v>
      </c>
      <c r="F109" s="8"/>
      <c r="G109" s="2" t="s">
        <v>198</v>
      </c>
      <c r="H109" s="1">
        <v>3</v>
      </c>
      <c r="I109" s="1">
        <v>1</v>
      </c>
      <c r="J109" s="1">
        <v>1</v>
      </c>
      <c r="K109" s="1">
        <f t="shared" si="3"/>
        <v>1.0027792612337057E-2</v>
      </c>
      <c r="M109" s="18">
        <v>3223</v>
      </c>
      <c r="N109" s="1" t="s">
        <v>444</v>
      </c>
      <c r="O109" s="19">
        <f t="shared" si="2"/>
        <v>4.8274414358185817E-5</v>
      </c>
    </row>
    <row r="110" spans="2:15">
      <c r="B110" s="6" t="s">
        <v>54</v>
      </c>
      <c r="C110" s="15"/>
      <c r="D110" s="12" t="s">
        <v>67</v>
      </c>
      <c r="E110" s="12" t="s">
        <v>67</v>
      </c>
      <c r="F110" s="8"/>
      <c r="G110" s="2" t="s">
        <v>199</v>
      </c>
      <c r="H110" s="1">
        <v>2</v>
      </c>
      <c r="I110" s="1">
        <v>3</v>
      </c>
      <c r="J110" s="1">
        <v>3</v>
      </c>
      <c r="K110" s="1">
        <f t="shared" si="3"/>
        <v>1.0556175024783138E-2</v>
      </c>
      <c r="M110" s="18">
        <v>3377</v>
      </c>
      <c r="N110" s="1" t="s">
        <v>479</v>
      </c>
      <c r="O110" s="19">
        <f t="shared" si="2"/>
        <v>5.0581041665402888E-5</v>
      </c>
    </row>
    <row r="111" spans="2:15">
      <c r="B111" s="6" t="s">
        <v>54</v>
      </c>
      <c r="C111" s="15"/>
      <c r="D111" s="12" t="s">
        <v>368</v>
      </c>
      <c r="E111" s="12" t="s">
        <v>368</v>
      </c>
      <c r="F111" s="8"/>
      <c r="G111" s="2" t="s">
        <v>200</v>
      </c>
      <c r="I111" s="1">
        <v>2</v>
      </c>
      <c r="J111" s="1">
        <v>1</v>
      </c>
      <c r="K111" s="1">
        <f t="shared" si="3"/>
        <v>2.8766338578888415E-3</v>
      </c>
      <c r="M111" s="18">
        <v>3556</v>
      </c>
      <c r="N111" s="1" t="s">
        <v>468</v>
      </c>
      <c r="O111" s="19">
        <f t="shared" si="2"/>
        <v>5.3262121457557796E-5</v>
      </c>
    </row>
    <row r="112" spans="2:15">
      <c r="B112" s="6" t="s">
        <v>54</v>
      </c>
      <c r="C112" s="15"/>
      <c r="D112" s="13" t="s">
        <v>534</v>
      </c>
      <c r="E112" s="13" t="s">
        <v>534</v>
      </c>
      <c r="F112" s="8"/>
      <c r="G112" s="2" t="s">
        <v>201</v>
      </c>
      <c r="I112" s="1">
        <v>3</v>
      </c>
      <c r="J112" s="1">
        <v>1</v>
      </c>
      <c r="K112" s="1">
        <f t="shared" si="3"/>
        <v>9.7662899749558687E-3</v>
      </c>
      <c r="M112" s="18">
        <v>3598</v>
      </c>
      <c r="N112" s="1" t="s">
        <v>512</v>
      </c>
      <c r="O112" s="19">
        <f t="shared" si="2"/>
        <v>5.3891201632253357E-5</v>
      </c>
    </row>
    <row r="113" spans="2:15">
      <c r="B113" s="6" t="s">
        <v>54</v>
      </c>
      <c r="C113" s="15"/>
      <c r="D113" s="12" t="s">
        <v>535</v>
      </c>
      <c r="E113" s="12" t="s">
        <v>535</v>
      </c>
      <c r="F113" s="8"/>
      <c r="G113" s="2" t="s">
        <v>202</v>
      </c>
      <c r="I113" s="1">
        <v>2</v>
      </c>
      <c r="J113" s="1">
        <v>3</v>
      </c>
      <c r="K113" s="1">
        <f t="shared" si="3"/>
        <v>1.0874339812185118E-2</v>
      </c>
      <c r="M113" s="18">
        <v>3689</v>
      </c>
      <c r="N113" s="1" t="s">
        <v>478</v>
      </c>
      <c r="O113" s="19">
        <f t="shared" si="2"/>
        <v>5.525420867742708E-5</v>
      </c>
    </row>
    <row r="114" spans="2:15">
      <c r="B114" s="6" t="s">
        <v>54</v>
      </c>
      <c r="C114" s="15"/>
      <c r="D114" s="12" t="s">
        <v>536</v>
      </c>
      <c r="E114" s="12" t="s">
        <v>536</v>
      </c>
      <c r="F114" s="8"/>
      <c r="G114" s="2" t="s">
        <v>203</v>
      </c>
      <c r="H114" s="1">
        <v>1</v>
      </c>
      <c r="I114" s="1">
        <v>3</v>
      </c>
      <c r="J114" s="1">
        <v>1</v>
      </c>
      <c r="K114" s="1">
        <f t="shared" si="3"/>
        <v>7.9150118675226054E-3</v>
      </c>
      <c r="M114" s="18">
        <v>3766</v>
      </c>
      <c r="N114" s="1" t="s">
        <v>446</v>
      </c>
      <c r="O114" s="19">
        <f t="shared" si="2"/>
        <v>5.6407522331035619E-5</v>
      </c>
    </row>
    <row r="115" spans="2:15">
      <c r="B115" s="6" t="s">
        <v>54</v>
      </c>
      <c r="C115" s="15"/>
      <c r="D115" s="12" t="s">
        <v>537</v>
      </c>
      <c r="E115" s="12" t="s">
        <v>537</v>
      </c>
      <c r="F115" s="8"/>
      <c r="G115" s="2" t="s">
        <v>204</v>
      </c>
      <c r="H115" s="1">
        <v>1</v>
      </c>
      <c r="I115" s="1">
        <v>3</v>
      </c>
      <c r="J115" s="1">
        <v>1</v>
      </c>
      <c r="K115" s="1">
        <f t="shared" si="3"/>
        <v>1.5999740579318435E-2</v>
      </c>
      <c r="M115" s="18">
        <v>3773</v>
      </c>
      <c r="N115" s="1" t="s">
        <v>470</v>
      </c>
      <c r="O115" s="19">
        <f t="shared" si="2"/>
        <v>5.6512369026818215E-5</v>
      </c>
    </row>
    <row r="116" spans="2:15">
      <c r="B116" s="6" t="s">
        <v>54</v>
      </c>
      <c r="C116" s="15"/>
      <c r="D116" s="13" t="s">
        <v>538</v>
      </c>
      <c r="E116" s="13" t="s">
        <v>538</v>
      </c>
      <c r="F116" s="8"/>
      <c r="G116" s="2" t="s">
        <v>205</v>
      </c>
      <c r="H116" s="1">
        <v>1</v>
      </c>
      <c r="I116" s="1">
        <v>1</v>
      </c>
      <c r="J116" s="1">
        <v>3</v>
      </c>
      <c r="K116" s="1">
        <f t="shared" si="3"/>
        <v>1.5307452825165364E-2</v>
      </c>
      <c r="M116" s="18">
        <v>3820</v>
      </c>
      <c r="N116" s="1" t="s">
        <v>508</v>
      </c>
      <c r="O116" s="19">
        <f t="shared" si="2"/>
        <v>5.7216339698501346E-5</v>
      </c>
    </row>
    <row r="117" spans="2:15">
      <c r="B117" s="6" t="s">
        <v>54</v>
      </c>
      <c r="C117" s="15"/>
      <c r="D117" s="12" t="s">
        <v>539</v>
      </c>
      <c r="E117" s="12" t="s">
        <v>539</v>
      </c>
      <c r="F117" s="8"/>
      <c r="G117" s="2" t="s">
        <v>206</v>
      </c>
      <c r="H117" s="1">
        <v>1</v>
      </c>
      <c r="I117" s="1">
        <v>1</v>
      </c>
      <c r="J117" s="1">
        <v>3</v>
      </c>
      <c r="K117" s="1">
        <f t="shared" si="3"/>
        <v>1.009089534509878E-2</v>
      </c>
      <c r="M117" s="18">
        <v>3918</v>
      </c>
      <c r="N117" s="1" t="s">
        <v>568</v>
      </c>
      <c r="O117" s="19">
        <f t="shared" si="2"/>
        <v>5.8684193439457658E-5</v>
      </c>
    </row>
    <row r="118" spans="2:15">
      <c r="B118" s="6" t="s">
        <v>54</v>
      </c>
      <c r="C118" s="15"/>
      <c r="D118" s="12" t="s">
        <v>540</v>
      </c>
      <c r="E118" s="12" t="s">
        <v>540</v>
      </c>
      <c r="F118" s="8"/>
      <c r="G118" s="2" t="s">
        <v>207</v>
      </c>
      <c r="H118" s="1">
        <v>1</v>
      </c>
      <c r="I118" s="1">
        <v>1</v>
      </c>
      <c r="J118" s="1">
        <v>3</v>
      </c>
      <c r="K118" s="1">
        <f t="shared" si="3"/>
        <v>1.3350279554991681E-2</v>
      </c>
      <c r="M118" s="18">
        <v>3970</v>
      </c>
      <c r="N118" s="1" t="s">
        <v>466</v>
      </c>
      <c r="O118" s="19">
        <f t="shared" si="2"/>
        <v>5.9463054608128359E-5</v>
      </c>
    </row>
    <row r="119" spans="2:15">
      <c r="B119" s="6" t="s">
        <v>54</v>
      </c>
      <c r="C119" s="15"/>
      <c r="D119" s="12" t="s">
        <v>541</v>
      </c>
      <c r="E119" s="12" t="s">
        <v>541</v>
      </c>
      <c r="F119" s="8"/>
      <c r="G119" s="2" t="s">
        <v>208</v>
      </c>
      <c r="H119" s="1">
        <v>2</v>
      </c>
      <c r="I119" s="1">
        <v>1</v>
      </c>
      <c r="J119" s="1">
        <v>3</v>
      </c>
      <c r="K119" s="1">
        <f t="shared" si="3"/>
        <v>1.3897339657386461E-2</v>
      </c>
      <c r="M119" s="18">
        <v>4181</v>
      </c>
      <c r="N119" s="1" t="s">
        <v>571</v>
      </c>
      <c r="O119" s="19">
        <f t="shared" si="2"/>
        <v>6.2623433581003701E-5</v>
      </c>
    </row>
    <row r="120" spans="2:15">
      <c r="B120" s="6" t="s">
        <v>54</v>
      </c>
      <c r="C120" s="15"/>
      <c r="D120" s="12" t="s">
        <v>542</v>
      </c>
      <c r="E120" s="12" t="s">
        <v>542</v>
      </c>
      <c r="F120" s="8"/>
      <c r="G120" s="2" t="s">
        <v>209</v>
      </c>
      <c r="H120" s="1">
        <v>2</v>
      </c>
      <c r="I120" s="1">
        <v>1</v>
      </c>
      <c r="J120" s="1">
        <v>3</v>
      </c>
      <c r="K120" s="1">
        <f t="shared" si="3"/>
        <v>1.0364949629775083E-2</v>
      </c>
      <c r="M120" s="18">
        <v>4403</v>
      </c>
      <c r="N120" s="1" t="s">
        <v>373</v>
      </c>
      <c r="O120" s="19">
        <f t="shared" si="2"/>
        <v>6.5948571647251683E-5</v>
      </c>
    </row>
    <row r="121" spans="2:15">
      <c r="B121" s="6" t="s">
        <v>54</v>
      </c>
      <c r="C121" s="15"/>
      <c r="D121" s="12" t="s">
        <v>543</v>
      </c>
      <c r="E121" s="12" t="s">
        <v>543</v>
      </c>
      <c r="F121" s="8"/>
      <c r="G121" s="2" t="s">
        <v>210</v>
      </c>
      <c r="H121" s="1">
        <v>2</v>
      </c>
      <c r="I121" s="1">
        <v>1</v>
      </c>
      <c r="J121" s="1">
        <v>3</v>
      </c>
      <c r="K121" s="1">
        <f t="shared" si="3"/>
        <v>1.177624606740639E-2</v>
      </c>
      <c r="M121" s="18">
        <v>4428</v>
      </c>
      <c r="N121" s="1" t="s">
        <v>525</v>
      </c>
      <c r="O121" s="19">
        <f t="shared" si="2"/>
        <v>6.6323024132189514E-5</v>
      </c>
    </row>
    <row r="122" spans="2:15">
      <c r="B122" s="6" t="s">
        <v>54</v>
      </c>
      <c r="C122" s="15"/>
      <c r="D122" s="12" t="s">
        <v>544</v>
      </c>
      <c r="E122" s="12" t="s">
        <v>544</v>
      </c>
      <c r="F122" s="8"/>
      <c r="G122" s="2" t="s">
        <v>211</v>
      </c>
      <c r="I122" s="1">
        <v>1</v>
      </c>
      <c r="J122" s="1">
        <v>1</v>
      </c>
      <c r="K122" s="1">
        <f t="shared" si="3"/>
        <v>1.5855471525921587E-2</v>
      </c>
      <c r="M122" s="18">
        <v>4562</v>
      </c>
      <c r="N122" s="1" t="s">
        <v>565</v>
      </c>
      <c r="O122" s="19">
        <f t="shared" si="2"/>
        <v>6.8330089451456311E-5</v>
      </c>
    </row>
    <row r="123" spans="2:15">
      <c r="B123" s="6" t="s">
        <v>54</v>
      </c>
      <c r="C123" s="15"/>
      <c r="D123" s="13" t="s">
        <v>533</v>
      </c>
      <c r="E123" s="13" t="s">
        <v>533</v>
      </c>
      <c r="F123" s="8"/>
      <c r="G123" s="2" t="s">
        <v>212</v>
      </c>
      <c r="I123" s="1">
        <v>3</v>
      </c>
      <c r="J123" s="1">
        <v>1</v>
      </c>
      <c r="K123" s="1">
        <f t="shared" si="3"/>
        <v>1.325823913419396E-2</v>
      </c>
      <c r="M123" s="18">
        <v>4619</v>
      </c>
      <c r="N123" s="1" t="s">
        <v>455</v>
      </c>
      <c r="O123" s="19">
        <f t="shared" si="2"/>
        <v>6.9183841117114589E-5</v>
      </c>
    </row>
    <row r="124" spans="2:15">
      <c r="B124" s="6" t="s">
        <v>54</v>
      </c>
      <c r="C124" s="15"/>
      <c r="D124" s="13" t="s">
        <v>545</v>
      </c>
      <c r="E124" s="13" t="s">
        <v>545</v>
      </c>
      <c r="F124" s="8"/>
      <c r="G124" s="2" t="s">
        <v>213</v>
      </c>
      <c r="I124" s="1">
        <v>1</v>
      </c>
      <c r="J124" s="1">
        <v>1</v>
      </c>
      <c r="K124" s="1">
        <f t="shared" si="3"/>
        <v>1.2406419643357973E-2</v>
      </c>
      <c r="M124" s="18">
        <v>4680</v>
      </c>
      <c r="N124" s="1" t="s">
        <v>454</v>
      </c>
      <c r="O124" s="19">
        <f t="shared" si="2"/>
        <v>7.0097505180362904E-5</v>
      </c>
    </row>
    <row r="125" spans="2:15">
      <c r="B125" s="6" t="s">
        <v>54</v>
      </c>
      <c r="C125" s="15"/>
      <c r="D125" s="13" t="s">
        <v>546</v>
      </c>
      <c r="E125" s="13" t="s">
        <v>546</v>
      </c>
      <c r="F125" s="8"/>
      <c r="G125" s="2" t="s">
        <v>214</v>
      </c>
      <c r="H125" s="1">
        <v>1</v>
      </c>
      <c r="I125" s="1">
        <v>2</v>
      </c>
      <c r="J125" s="1">
        <v>1</v>
      </c>
      <c r="K125" s="1">
        <f t="shared" si="3"/>
        <v>9.9258366897381819E-3</v>
      </c>
      <c r="M125" s="18">
        <v>4768</v>
      </c>
      <c r="N125" s="1" t="s">
        <v>501</v>
      </c>
      <c r="O125" s="19">
        <f t="shared" si="2"/>
        <v>7.141557792734409E-5</v>
      </c>
    </row>
    <row r="126" spans="2:15">
      <c r="B126" s="6" t="s">
        <v>54</v>
      </c>
      <c r="C126" s="15"/>
      <c r="D126" s="13" t="s">
        <v>547</v>
      </c>
      <c r="E126" s="13" t="s">
        <v>548</v>
      </c>
      <c r="F126" s="8"/>
      <c r="G126" s="2" t="s">
        <v>215</v>
      </c>
      <c r="H126" s="1">
        <v>1</v>
      </c>
      <c r="I126" s="1">
        <v>3</v>
      </c>
      <c r="J126" s="1">
        <v>1</v>
      </c>
      <c r="K126" s="1">
        <f t="shared" si="3"/>
        <v>1.5147232095910162E-2</v>
      </c>
      <c r="M126" s="18">
        <v>5676</v>
      </c>
      <c r="N126" s="1" t="s">
        <v>467</v>
      </c>
      <c r="O126" s="19">
        <f t="shared" si="2"/>
        <v>8.5015692180286285E-5</v>
      </c>
    </row>
    <row r="127" spans="2:15">
      <c r="B127" s="6" t="s">
        <v>54</v>
      </c>
      <c r="C127" s="15"/>
      <c r="D127" s="13" t="s">
        <v>549</v>
      </c>
      <c r="E127" s="13" t="s">
        <v>551</v>
      </c>
      <c r="F127" s="8"/>
      <c r="G127" s="2" t="s">
        <v>216</v>
      </c>
      <c r="I127" s="1">
        <v>1</v>
      </c>
      <c r="J127" s="1">
        <v>1</v>
      </c>
      <c r="K127" s="1">
        <f t="shared" si="3"/>
        <v>1.0954697315452778E-2</v>
      </c>
      <c r="M127" s="18">
        <v>5994</v>
      </c>
      <c r="N127" s="1" t="s">
        <v>456</v>
      </c>
      <c r="O127" s="19">
        <f t="shared" si="2"/>
        <v>8.9778727788695568E-5</v>
      </c>
    </row>
    <row r="128" spans="2:15">
      <c r="B128" s="6" t="s">
        <v>54</v>
      </c>
      <c r="C128" s="15"/>
      <c r="D128" s="13" t="s">
        <v>550</v>
      </c>
      <c r="E128" s="13" t="s">
        <v>552</v>
      </c>
      <c r="F128" s="8"/>
      <c r="G128" s="2" t="s">
        <v>217</v>
      </c>
      <c r="I128" s="1">
        <v>1</v>
      </c>
      <c r="J128" s="1">
        <v>1</v>
      </c>
      <c r="K128" s="1">
        <f t="shared" si="3"/>
        <v>7.3991811023716401E-3</v>
      </c>
      <c r="M128" s="18">
        <v>6455</v>
      </c>
      <c r="N128" s="1" t="s">
        <v>432</v>
      </c>
      <c r="O128" s="19">
        <f t="shared" si="2"/>
        <v>9.6683631610949261E-5</v>
      </c>
    </row>
    <row r="129" spans="2:15">
      <c r="B129" s="6" t="s">
        <v>54</v>
      </c>
      <c r="C129" s="15"/>
      <c r="D129" s="13" t="s">
        <v>553</v>
      </c>
      <c r="E129" s="13" t="s">
        <v>555</v>
      </c>
      <c r="F129" s="8"/>
      <c r="G129" s="2" t="s">
        <v>218</v>
      </c>
      <c r="H129" s="1">
        <v>2</v>
      </c>
      <c r="I129" s="1">
        <v>3</v>
      </c>
      <c r="J129" s="1">
        <v>3</v>
      </c>
      <c r="K129" s="1">
        <f t="shared" si="3"/>
        <v>9.6182614186102432E-3</v>
      </c>
      <c r="M129" s="18">
        <v>6991</v>
      </c>
      <c r="N129" s="1" t="s">
        <v>442</v>
      </c>
      <c r="O129" s="19">
        <f t="shared" si="2"/>
        <v>1.0471189288801646E-4</v>
      </c>
    </row>
    <row r="130" spans="2:15">
      <c r="B130" s="6" t="s">
        <v>54</v>
      </c>
      <c r="C130" s="15"/>
      <c r="D130" s="13" t="s">
        <v>554</v>
      </c>
      <c r="E130" s="13" t="s">
        <v>556</v>
      </c>
      <c r="F130" s="8"/>
      <c r="G130" s="2" t="s">
        <v>219</v>
      </c>
      <c r="H130" s="1">
        <v>2</v>
      </c>
      <c r="I130" s="1">
        <v>3</v>
      </c>
      <c r="J130" s="1">
        <v>3</v>
      </c>
      <c r="K130" s="1">
        <f t="shared" si="3"/>
        <v>9.6168684553662748E-3</v>
      </c>
      <c r="M130" s="18">
        <v>7027</v>
      </c>
      <c r="N130" s="1" t="s">
        <v>371</v>
      </c>
      <c r="O130" s="19">
        <f t="shared" ref="O130:O193" si="4">M130/SUM(M:M)</f>
        <v>1.0525110446632695E-4</v>
      </c>
    </row>
    <row r="131" spans="2:15">
      <c r="B131" s="6" t="s">
        <v>54</v>
      </c>
      <c r="C131" s="15"/>
      <c r="D131" s="13" t="s">
        <v>557</v>
      </c>
      <c r="E131" s="13" t="s">
        <v>560</v>
      </c>
      <c r="F131" s="8"/>
      <c r="G131" s="2" t="s">
        <v>220</v>
      </c>
      <c r="H131" s="1">
        <v>1</v>
      </c>
      <c r="I131" s="1">
        <v>1</v>
      </c>
      <c r="J131" s="1">
        <v>1</v>
      </c>
      <c r="K131" s="1">
        <f t="shared" ref="K131:K194" si="5">VLOOKUP(E131,N:O,2,0)</f>
        <v>1.1240689145348899E-2</v>
      </c>
      <c r="M131" s="18">
        <v>8707</v>
      </c>
      <c r="N131" s="1" t="s">
        <v>21</v>
      </c>
      <c r="O131" s="19">
        <f t="shared" si="4"/>
        <v>1.3041431145414953E-4</v>
      </c>
    </row>
    <row r="132" spans="2:15">
      <c r="B132" s="6" t="s">
        <v>54</v>
      </c>
      <c r="C132" s="15"/>
      <c r="D132" s="13" t="s">
        <v>558</v>
      </c>
      <c r="E132" s="13" t="s">
        <v>561</v>
      </c>
      <c r="F132" s="8"/>
      <c r="G132" s="2" t="s">
        <v>221</v>
      </c>
      <c r="H132" s="1">
        <v>1</v>
      </c>
      <c r="I132" s="1">
        <v>1</v>
      </c>
      <c r="J132" s="1">
        <v>1</v>
      </c>
      <c r="K132" s="1">
        <f t="shared" si="5"/>
        <v>6.804730293483126E-3</v>
      </c>
      <c r="M132" s="18">
        <v>9282</v>
      </c>
      <c r="N132" s="1" t="s">
        <v>443</v>
      </c>
      <c r="O132" s="19">
        <f t="shared" si="4"/>
        <v>1.3902671860771976E-4</v>
      </c>
    </row>
    <row r="133" spans="2:15">
      <c r="B133" s="6" t="s">
        <v>54</v>
      </c>
      <c r="C133" s="15"/>
      <c r="D133" s="13" t="s">
        <v>559</v>
      </c>
      <c r="E133" s="13" t="s">
        <v>562</v>
      </c>
      <c r="F133" s="8"/>
      <c r="G133" s="2" t="s">
        <v>222</v>
      </c>
      <c r="H133" s="1">
        <v>1</v>
      </c>
      <c r="I133" s="1">
        <v>1</v>
      </c>
      <c r="J133" s="1">
        <v>1</v>
      </c>
      <c r="K133" s="1">
        <f t="shared" si="5"/>
        <v>9.7858214165702263E-3</v>
      </c>
      <c r="M133" s="18">
        <v>32430</v>
      </c>
      <c r="N133" s="1" t="s">
        <v>81</v>
      </c>
      <c r="O133" s="19">
        <f t="shared" si="4"/>
        <v>4.8573976346136087E-4</v>
      </c>
    </row>
    <row r="134" spans="2:15">
      <c r="B134" s="6" t="s">
        <v>54</v>
      </c>
      <c r="C134" s="15"/>
      <c r="D134" s="12" t="s">
        <v>81</v>
      </c>
      <c r="E134" s="12" t="s">
        <v>81</v>
      </c>
      <c r="F134" s="8"/>
      <c r="G134" s="2" t="s">
        <v>224</v>
      </c>
      <c r="I134" s="1">
        <v>2</v>
      </c>
      <c r="J134" s="1">
        <v>1</v>
      </c>
      <c r="K134" s="1">
        <f t="shared" si="5"/>
        <v>4.8573976346136087E-4</v>
      </c>
      <c r="M134" s="18">
        <v>65061</v>
      </c>
      <c r="N134" s="1" t="s">
        <v>381</v>
      </c>
      <c r="O134" s="19">
        <f t="shared" si="4"/>
        <v>9.7449012490162198E-4</v>
      </c>
    </row>
    <row r="135" spans="2:15">
      <c r="B135" s="6" t="s">
        <v>54</v>
      </c>
      <c r="C135" s="15"/>
      <c r="D135" s="17" t="s">
        <v>77</v>
      </c>
      <c r="E135" s="12" t="s">
        <v>565</v>
      </c>
      <c r="F135" s="8"/>
      <c r="G135" s="2" t="s">
        <v>223</v>
      </c>
      <c r="K135" s="1">
        <f t="shared" si="5"/>
        <v>6.8330089451456311E-5</v>
      </c>
      <c r="M135" s="18">
        <v>94280</v>
      </c>
      <c r="N135" s="1" t="s">
        <v>410</v>
      </c>
      <c r="O135" s="19">
        <f t="shared" si="4"/>
        <v>1.4121352111975672E-3</v>
      </c>
    </row>
    <row r="136" spans="2:15">
      <c r="B136" s="6" t="s">
        <v>89</v>
      </c>
      <c r="C136" s="15"/>
      <c r="D136" s="14" t="s">
        <v>371</v>
      </c>
      <c r="E136" s="14" t="s">
        <v>371</v>
      </c>
      <c r="F136" s="7"/>
      <c r="G136" s="2" t="s">
        <v>225</v>
      </c>
      <c r="H136" s="1">
        <v>1</v>
      </c>
      <c r="I136" s="1">
        <v>3</v>
      </c>
      <c r="J136" s="1">
        <v>1</v>
      </c>
      <c r="K136" s="1">
        <f t="shared" si="5"/>
        <v>1.0525110446632695E-4</v>
      </c>
      <c r="M136" s="18">
        <v>103564</v>
      </c>
      <c r="N136" s="1" t="s">
        <v>392</v>
      </c>
      <c r="O136" s="19">
        <f t="shared" si="4"/>
        <v>1.5511918860040819E-3</v>
      </c>
    </row>
    <row r="137" spans="2:15">
      <c r="B137" s="6" t="s">
        <v>89</v>
      </c>
      <c r="C137" s="15"/>
      <c r="D137" s="14" t="s">
        <v>373</v>
      </c>
      <c r="E137" s="14" t="s">
        <v>373</v>
      </c>
      <c r="F137" s="7"/>
      <c r="G137" s="2" t="s">
        <v>226</v>
      </c>
      <c r="I137" s="1">
        <v>3</v>
      </c>
      <c r="J137" s="1">
        <v>1</v>
      </c>
      <c r="K137" s="1">
        <f t="shared" si="5"/>
        <v>6.5948571647251683E-5</v>
      </c>
      <c r="M137" s="18">
        <v>104391</v>
      </c>
      <c r="N137" s="1" t="s">
        <v>402</v>
      </c>
      <c r="O137" s="19">
        <f t="shared" si="4"/>
        <v>1.5635787742058257E-3</v>
      </c>
    </row>
    <row r="138" spans="2:15">
      <c r="B138" s="6" t="s">
        <v>89</v>
      </c>
      <c r="C138" s="15"/>
      <c r="D138" s="14" t="s">
        <v>374</v>
      </c>
      <c r="E138" s="14" t="s">
        <v>374</v>
      </c>
      <c r="F138" s="7"/>
      <c r="G138" s="2" t="s">
        <v>227</v>
      </c>
      <c r="I138" s="1">
        <v>3</v>
      </c>
      <c r="J138" s="1">
        <v>1</v>
      </c>
      <c r="K138" s="1">
        <f t="shared" si="5"/>
        <v>3.1558855430560817E-5</v>
      </c>
      <c r="M138" s="18">
        <v>112128</v>
      </c>
      <c r="N138" s="1" t="s">
        <v>404</v>
      </c>
      <c r="O138" s="19">
        <f t="shared" si="4"/>
        <v>1.679464329244387E-3</v>
      </c>
    </row>
    <row r="139" spans="2:15">
      <c r="B139" s="6" t="s">
        <v>89</v>
      </c>
      <c r="C139" s="15"/>
      <c r="D139" s="14" t="s">
        <v>376</v>
      </c>
      <c r="E139" s="14" t="s">
        <v>376</v>
      </c>
      <c r="F139" s="7"/>
      <c r="G139" s="2" t="s">
        <v>228</v>
      </c>
      <c r="H139" s="1">
        <v>2</v>
      </c>
      <c r="I139" s="1">
        <v>3</v>
      </c>
      <c r="J139" s="1">
        <v>1</v>
      </c>
      <c r="K139" s="1">
        <f t="shared" si="5"/>
        <v>4.3990677930496974E-5</v>
      </c>
      <c r="M139" s="18">
        <v>134479</v>
      </c>
      <c r="N139" s="1" t="s">
        <v>403</v>
      </c>
      <c r="O139" s="19">
        <f t="shared" si="4"/>
        <v>2.0142398288782101E-3</v>
      </c>
    </row>
    <row r="140" spans="2:15">
      <c r="B140" s="6" t="s">
        <v>89</v>
      </c>
      <c r="C140" s="15"/>
      <c r="D140" s="14" t="s">
        <v>377</v>
      </c>
      <c r="E140" s="14" t="s">
        <v>377</v>
      </c>
      <c r="F140" s="7"/>
      <c r="G140" s="2" t="s">
        <v>229</v>
      </c>
      <c r="H140" s="1">
        <v>2</v>
      </c>
      <c r="I140" s="1">
        <v>3</v>
      </c>
      <c r="J140" s="1">
        <v>1</v>
      </c>
      <c r="K140" s="1">
        <f t="shared" si="5"/>
        <v>1.4783384105345767E-5</v>
      </c>
      <c r="M140" s="18">
        <v>164867</v>
      </c>
      <c r="N140" s="1" t="s">
        <v>7</v>
      </c>
      <c r="O140" s="19">
        <f t="shared" si="4"/>
        <v>2.4693943133698485E-3</v>
      </c>
    </row>
    <row r="141" spans="2:15">
      <c r="B141" s="6" t="s">
        <v>89</v>
      </c>
      <c r="C141" s="15"/>
      <c r="D141" s="14" t="s">
        <v>379</v>
      </c>
      <c r="E141" s="14" t="s">
        <v>379</v>
      </c>
      <c r="F141" s="10"/>
      <c r="G141" s="2" t="s">
        <v>230</v>
      </c>
      <c r="H141" s="1">
        <v>2</v>
      </c>
      <c r="I141" s="1">
        <v>1</v>
      </c>
      <c r="J141" s="1">
        <v>3</v>
      </c>
      <c r="K141" s="1">
        <f t="shared" si="5"/>
        <v>1.9381660620382392E-5</v>
      </c>
      <c r="M141" s="18">
        <v>165119</v>
      </c>
      <c r="N141" s="1" t="s">
        <v>395</v>
      </c>
      <c r="O141" s="19">
        <f t="shared" si="4"/>
        <v>2.4731687944180218E-3</v>
      </c>
    </row>
    <row r="142" spans="2:15">
      <c r="B142" s="6" t="s">
        <v>89</v>
      </c>
      <c r="C142" s="15"/>
      <c r="D142" s="14" t="s">
        <v>438</v>
      </c>
      <c r="E142" s="14" t="s">
        <v>438</v>
      </c>
      <c r="F142" s="7"/>
      <c r="G142" s="4" t="s">
        <v>231</v>
      </c>
      <c r="H142" s="1">
        <v>3</v>
      </c>
      <c r="I142" s="1">
        <v>3</v>
      </c>
      <c r="J142" s="1">
        <v>1</v>
      </c>
      <c r="K142" s="1">
        <f t="shared" si="5"/>
        <v>1.1967501418613238E-5</v>
      </c>
      <c r="M142" s="18">
        <v>192046</v>
      </c>
      <c r="N142" s="1" t="s">
        <v>15</v>
      </c>
      <c r="O142" s="19">
        <f t="shared" si="4"/>
        <v>2.8764840768948662E-3</v>
      </c>
    </row>
    <row r="143" spans="2:15">
      <c r="B143" s="6" t="s">
        <v>89</v>
      </c>
      <c r="C143" s="15"/>
      <c r="D143" s="14" t="s">
        <v>439</v>
      </c>
      <c r="E143" s="14" t="s">
        <v>439</v>
      </c>
      <c r="F143" s="7"/>
      <c r="G143" s="4" t="s">
        <v>232</v>
      </c>
      <c r="H143" s="1">
        <v>1</v>
      </c>
      <c r="I143" s="1">
        <v>2</v>
      </c>
      <c r="J143" s="1">
        <v>1</v>
      </c>
      <c r="K143" s="1">
        <f t="shared" si="5"/>
        <v>1.0454713379464381E-5</v>
      </c>
      <c r="M143" s="18">
        <v>192056</v>
      </c>
      <c r="N143" s="1" t="s">
        <v>368</v>
      </c>
      <c r="O143" s="19">
        <f t="shared" si="4"/>
        <v>2.8766338578888415E-3</v>
      </c>
    </row>
    <row r="144" spans="2:15">
      <c r="B144" s="6" t="s">
        <v>89</v>
      </c>
      <c r="C144" s="15"/>
      <c r="D144" s="14" t="s">
        <v>440</v>
      </c>
      <c r="E144" s="14" t="s">
        <v>440</v>
      </c>
      <c r="F144" s="7"/>
      <c r="G144" s="4" t="s">
        <v>233</v>
      </c>
      <c r="I144" s="1">
        <v>1</v>
      </c>
      <c r="J144" s="1">
        <v>1</v>
      </c>
      <c r="K144" s="1">
        <f t="shared" si="5"/>
        <v>1.5008055596308467E-5</v>
      </c>
      <c r="M144" s="18">
        <v>196711</v>
      </c>
      <c r="N144" s="1" t="s">
        <v>3</v>
      </c>
      <c r="O144" s="19">
        <f t="shared" si="4"/>
        <v>2.9463569105842666E-3</v>
      </c>
    </row>
    <row r="145" spans="2:15">
      <c r="B145" s="6" t="s">
        <v>89</v>
      </c>
      <c r="C145" s="15"/>
      <c r="D145" s="14" t="s">
        <v>441</v>
      </c>
      <c r="E145" s="14" t="s">
        <v>441</v>
      </c>
      <c r="F145" s="7"/>
      <c r="G145" s="2" t="s">
        <v>234</v>
      </c>
      <c r="H145" s="1">
        <v>1</v>
      </c>
      <c r="J145" s="1">
        <v>3</v>
      </c>
      <c r="K145" s="1">
        <f t="shared" si="5"/>
        <v>2.1134098249891466E-5</v>
      </c>
      <c r="M145" s="18">
        <v>197772</v>
      </c>
      <c r="N145" s="1" t="s">
        <v>363</v>
      </c>
      <c r="O145" s="19">
        <f t="shared" si="4"/>
        <v>2.9622486740450284E-3</v>
      </c>
    </row>
    <row r="146" spans="2:15">
      <c r="B146" s="6" t="s">
        <v>89</v>
      </c>
      <c r="C146" s="15"/>
      <c r="D146" s="14" t="s">
        <v>442</v>
      </c>
      <c r="E146" s="14" t="s">
        <v>442</v>
      </c>
      <c r="F146" s="7"/>
      <c r="G146" s="2" t="s">
        <v>235</v>
      </c>
      <c r="H146" s="1">
        <v>2</v>
      </c>
      <c r="I146" s="1">
        <v>3</v>
      </c>
      <c r="J146" s="1">
        <v>3</v>
      </c>
      <c r="K146" s="1">
        <f t="shared" si="5"/>
        <v>1.0471189288801646E-4</v>
      </c>
      <c r="M146" s="18">
        <v>203600</v>
      </c>
      <c r="N146" s="1" t="s">
        <v>49</v>
      </c>
      <c r="O146" s="19">
        <f t="shared" si="4"/>
        <v>3.0495410373337366E-3</v>
      </c>
    </row>
    <row r="147" spans="2:15">
      <c r="B147" s="6" t="s">
        <v>89</v>
      </c>
      <c r="C147" s="15"/>
      <c r="D147" s="14" t="s">
        <v>443</v>
      </c>
      <c r="E147" s="14" t="s">
        <v>443</v>
      </c>
      <c r="F147" s="7"/>
      <c r="G147" s="2" t="s">
        <v>236</v>
      </c>
      <c r="H147" s="1">
        <v>2</v>
      </c>
      <c r="I147" s="1">
        <v>3</v>
      </c>
      <c r="J147" s="1">
        <v>3</v>
      </c>
      <c r="K147" s="1">
        <f t="shared" si="5"/>
        <v>1.3902671860771976E-4</v>
      </c>
      <c r="M147" s="18">
        <v>203763</v>
      </c>
      <c r="N147" s="1" t="s">
        <v>411</v>
      </c>
      <c r="O147" s="19">
        <f t="shared" si="4"/>
        <v>3.0519824675355311E-3</v>
      </c>
    </row>
    <row r="148" spans="2:15">
      <c r="B148" s="6" t="s">
        <v>89</v>
      </c>
      <c r="C148" s="15"/>
      <c r="D148" s="14" t="s">
        <v>444</v>
      </c>
      <c r="E148" s="14" t="s">
        <v>444</v>
      </c>
      <c r="F148" s="7"/>
      <c r="G148" s="2" t="s">
        <v>237</v>
      </c>
      <c r="H148" s="1">
        <v>3</v>
      </c>
      <c r="I148" s="1">
        <v>2</v>
      </c>
      <c r="J148" s="1">
        <v>3</v>
      </c>
      <c r="K148" s="1">
        <f t="shared" si="5"/>
        <v>4.8274414358185817E-5</v>
      </c>
      <c r="M148" s="18">
        <v>213836</v>
      </c>
      <c r="N148" s="1" t="s">
        <v>39</v>
      </c>
      <c r="O148" s="19">
        <f t="shared" si="4"/>
        <v>3.2028568627666841E-3</v>
      </c>
    </row>
    <row r="149" spans="2:15">
      <c r="B149" s="6" t="s">
        <v>89</v>
      </c>
      <c r="C149" s="15"/>
      <c r="D149" s="14" t="s">
        <v>445</v>
      </c>
      <c r="E149" s="14" t="s">
        <v>445</v>
      </c>
      <c r="F149" s="7"/>
      <c r="G149" s="2" t="s">
        <v>238</v>
      </c>
      <c r="H149" s="1">
        <v>3</v>
      </c>
      <c r="I149" s="1">
        <v>1</v>
      </c>
      <c r="J149" s="1">
        <v>1</v>
      </c>
      <c r="K149" s="1">
        <f t="shared" si="5"/>
        <v>4.3226794861223793E-5</v>
      </c>
      <c r="M149" s="18">
        <v>232298</v>
      </c>
      <c r="N149" s="1" t="s">
        <v>362</v>
      </c>
      <c r="O149" s="19">
        <f t="shared" si="4"/>
        <v>3.4793825338435775E-3</v>
      </c>
    </row>
    <row r="150" spans="2:15">
      <c r="B150" s="6" t="s">
        <v>89</v>
      </c>
      <c r="C150" s="15"/>
      <c r="D150" s="14" t="s">
        <v>446</v>
      </c>
      <c r="E150" s="14" t="s">
        <v>446</v>
      </c>
      <c r="F150" s="7"/>
      <c r="G150" s="2" t="s">
        <v>239</v>
      </c>
      <c r="H150" s="1">
        <v>3</v>
      </c>
      <c r="I150" s="1">
        <v>1</v>
      </c>
      <c r="J150" s="1">
        <v>3</v>
      </c>
      <c r="K150" s="1">
        <f t="shared" si="5"/>
        <v>5.6407522331035619E-5</v>
      </c>
      <c r="M150" s="18">
        <v>238746</v>
      </c>
      <c r="N150" s="1" t="s">
        <v>37</v>
      </c>
      <c r="O150" s="19">
        <f t="shared" si="4"/>
        <v>3.5759613187587441E-3</v>
      </c>
    </row>
    <row r="151" spans="2:15">
      <c r="B151" s="6" t="s">
        <v>89</v>
      </c>
      <c r="C151" s="15"/>
      <c r="D151" s="14" t="s">
        <v>447</v>
      </c>
      <c r="E151" s="14" t="s">
        <v>447</v>
      </c>
      <c r="F151" s="7"/>
      <c r="G151" s="2" t="s">
        <v>240</v>
      </c>
      <c r="I151" s="1">
        <v>1</v>
      </c>
      <c r="J151" s="1">
        <v>3</v>
      </c>
      <c r="K151" s="1">
        <f t="shared" si="5"/>
        <v>2.9252228123343749E-5</v>
      </c>
      <c r="M151" s="18">
        <v>256608</v>
      </c>
      <c r="N151" s="1" t="s">
        <v>61</v>
      </c>
      <c r="O151" s="19">
        <f t="shared" si="4"/>
        <v>3.8435001301971288E-3</v>
      </c>
    </row>
    <row r="152" spans="2:15">
      <c r="B152" s="6" t="s">
        <v>89</v>
      </c>
      <c r="C152" s="15"/>
      <c r="D152" s="14" t="s">
        <v>448</v>
      </c>
      <c r="E152" s="14" t="s">
        <v>448</v>
      </c>
      <c r="F152" s="10"/>
      <c r="G152" s="2" t="s">
        <v>241</v>
      </c>
      <c r="H152" s="1">
        <v>3</v>
      </c>
      <c r="I152" s="1">
        <v>1</v>
      </c>
      <c r="J152" s="1">
        <v>1</v>
      </c>
      <c r="K152" s="1">
        <f t="shared" si="5"/>
        <v>3.0240782683579638E-5</v>
      </c>
      <c r="M152" s="18">
        <v>262812</v>
      </c>
      <c r="N152" s="1" t="s">
        <v>393</v>
      </c>
      <c r="O152" s="19">
        <f t="shared" si="4"/>
        <v>3.936424258859302E-3</v>
      </c>
    </row>
    <row r="153" spans="2:15">
      <c r="B153" s="6" t="s">
        <v>89</v>
      </c>
      <c r="C153" s="15"/>
      <c r="D153" s="14" t="s">
        <v>449</v>
      </c>
      <c r="E153" s="14" t="s">
        <v>449</v>
      </c>
      <c r="F153" s="7"/>
      <c r="G153" s="4" t="s">
        <v>242</v>
      </c>
      <c r="H153" s="1">
        <v>2</v>
      </c>
      <c r="I153" s="1">
        <v>3</v>
      </c>
      <c r="J153" s="1">
        <v>1</v>
      </c>
      <c r="K153" s="1">
        <f t="shared" si="5"/>
        <v>2.0025718894475469E-5</v>
      </c>
      <c r="M153" s="18">
        <v>266987</v>
      </c>
      <c r="N153" s="1" t="s">
        <v>24</v>
      </c>
      <c r="O153" s="19">
        <f t="shared" si="4"/>
        <v>3.9989578238439211E-3</v>
      </c>
    </row>
    <row r="154" spans="2:15">
      <c r="B154" s="6" t="s">
        <v>89</v>
      </c>
      <c r="C154" s="15"/>
      <c r="D154" s="14" t="s">
        <v>450</v>
      </c>
      <c r="E154" s="14" t="s">
        <v>450</v>
      </c>
      <c r="F154" s="7"/>
      <c r="G154" s="4" t="s">
        <v>243</v>
      </c>
      <c r="H154" s="1">
        <v>2</v>
      </c>
      <c r="I154" s="1">
        <v>1</v>
      </c>
      <c r="J154" s="1">
        <v>1</v>
      </c>
      <c r="K154" s="1">
        <f t="shared" si="5"/>
        <v>1.1323443144520162E-5</v>
      </c>
      <c r="M154" s="18">
        <v>278825</v>
      </c>
      <c r="N154" s="1" t="s">
        <v>359</v>
      </c>
      <c r="O154" s="19">
        <f t="shared" si="4"/>
        <v>4.1762685645116851E-3</v>
      </c>
    </row>
    <row r="155" spans="2:15">
      <c r="B155" s="6" t="s">
        <v>89</v>
      </c>
      <c r="C155" s="15"/>
      <c r="D155" s="14" t="s">
        <v>451</v>
      </c>
      <c r="E155" s="14" t="s">
        <v>451</v>
      </c>
      <c r="F155" s="7"/>
      <c r="G155" s="4" t="s">
        <v>244</v>
      </c>
      <c r="I155" s="1">
        <v>3</v>
      </c>
      <c r="J155" s="1">
        <v>3</v>
      </c>
      <c r="K155" s="1">
        <f t="shared" si="5"/>
        <v>1.6475909337264786E-5</v>
      </c>
      <c r="M155" s="18">
        <v>282348</v>
      </c>
      <c r="N155" s="1" t="s">
        <v>40</v>
      </c>
      <c r="O155" s="19">
        <f t="shared" si="4"/>
        <v>4.2290364086891253E-3</v>
      </c>
    </row>
    <row r="156" spans="2:15">
      <c r="B156" s="6" t="s">
        <v>89</v>
      </c>
      <c r="C156" s="15"/>
      <c r="D156" s="14" t="s">
        <v>452</v>
      </c>
      <c r="E156" s="14" t="s">
        <v>452</v>
      </c>
      <c r="F156" s="7"/>
      <c r="G156" s="4" t="s">
        <v>245</v>
      </c>
      <c r="H156" s="1">
        <v>2</v>
      </c>
      <c r="I156" s="1">
        <v>2</v>
      </c>
      <c r="J156" s="1">
        <v>1</v>
      </c>
      <c r="K156" s="1">
        <f t="shared" si="5"/>
        <v>1.7284726704730509E-5</v>
      </c>
      <c r="M156" s="18">
        <v>290100</v>
      </c>
      <c r="N156" s="1" t="s">
        <v>436</v>
      </c>
      <c r="O156" s="19">
        <f t="shared" si="4"/>
        <v>4.3451466352186488E-3</v>
      </c>
    </row>
    <row r="157" spans="2:15">
      <c r="B157" s="6" t="s">
        <v>89</v>
      </c>
      <c r="C157" s="15"/>
      <c r="D157" s="14" t="s">
        <v>453</v>
      </c>
      <c r="E157" s="14" t="s">
        <v>453</v>
      </c>
      <c r="F157" s="7"/>
      <c r="G157" s="2" t="s">
        <v>246</v>
      </c>
      <c r="H157" s="1">
        <v>3</v>
      </c>
      <c r="I157" s="1">
        <v>2</v>
      </c>
      <c r="J157" s="1">
        <v>1</v>
      </c>
      <c r="K157" s="1">
        <f t="shared" si="5"/>
        <v>2.4414302017946907E-5</v>
      </c>
      <c r="M157" s="18">
        <v>290644</v>
      </c>
      <c r="N157" s="1" t="s">
        <v>412</v>
      </c>
      <c r="O157" s="19">
        <f t="shared" si="4"/>
        <v>4.3532947212908965E-3</v>
      </c>
    </row>
    <row r="158" spans="2:15">
      <c r="B158" s="6" t="s">
        <v>89</v>
      </c>
      <c r="C158" s="15"/>
      <c r="D158" s="14" t="s">
        <v>454</v>
      </c>
      <c r="E158" s="14" t="s">
        <v>454</v>
      </c>
      <c r="F158" s="7"/>
      <c r="G158" s="2" t="s">
        <v>247</v>
      </c>
      <c r="H158" s="1">
        <v>3</v>
      </c>
      <c r="I158" s="1">
        <v>3</v>
      </c>
      <c r="J158" s="1">
        <v>1</v>
      </c>
      <c r="K158" s="1">
        <f t="shared" si="5"/>
        <v>7.0097505180362904E-5</v>
      </c>
      <c r="M158" s="18">
        <v>302388</v>
      </c>
      <c r="N158" s="1" t="s">
        <v>14</v>
      </c>
      <c r="O158" s="19">
        <f t="shared" si="4"/>
        <v>4.5291975206152944E-3</v>
      </c>
    </row>
    <row r="159" spans="2:15">
      <c r="B159" s="6" t="s">
        <v>89</v>
      </c>
      <c r="C159" s="15"/>
      <c r="D159" s="14" t="s">
        <v>455</v>
      </c>
      <c r="E159" s="14" t="s">
        <v>455</v>
      </c>
      <c r="F159" s="7"/>
      <c r="G159" s="2" t="s">
        <v>248</v>
      </c>
      <c r="H159" s="1">
        <v>3</v>
      </c>
      <c r="I159" s="1">
        <v>3</v>
      </c>
      <c r="J159" s="1">
        <v>1</v>
      </c>
      <c r="K159" s="1">
        <f t="shared" si="5"/>
        <v>6.9183841117114589E-5</v>
      </c>
      <c r="M159" s="18">
        <v>306041</v>
      </c>
      <c r="N159" s="1" t="s">
        <v>41</v>
      </c>
      <c r="O159" s="19">
        <f t="shared" si="4"/>
        <v>4.5839125177144112E-3</v>
      </c>
    </row>
    <row r="160" spans="2:15">
      <c r="B160" s="6" t="s">
        <v>89</v>
      </c>
      <c r="C160" s="15"/>
      <c r="D160" s="14" t="s">
        <v>456</v>
      </c>
      <c r="E160" s="14" t="s">
        <v>456</v>
      </c>
      <c r="F160" s="7"/>
      <c r="G160" s="2" t="s">
        <v>249</v>
      </c>
      <c r="H160" s="1">
        <v>2</v>
      </c>
      <c r="I160" s="1">
        <v>2</v>
      </c>
      <c r="J160" s="1">
        <v>1</v>
      </c>
      <c r="K160" s="1">
        <f t="shared" si="5"/>
        <v>8.9778727788695568E-5</v>
      </c>
      <c r="M160" s="18">
        <v>307353</v>
      </c>
      <c r="N160" s="1" t="s">
        <v>360</v>
      </c>
      <c r="O160" s="19">
        <f t="shared" si="4"/>
        <v>4.6035637841239487E-3</v>
      </c>
    </row>
    <row r="161" spans="2:15">
      <c r="B161" s="6" t="s">
        <v>89</v>
      </c>
      <c r="C161" s="15"/>
      <c r="D161" s="14" t="s">
        <v>457</v>
      </c>
      <c r="E161" s="14" t="s">
        <v>567</v>
      </c>
      <c r="F161" s="7"/>
      <c r="G161" s="2" t="s">
        <v>250</v>
      </c>
      <c r="H161" s="1">
        <v>1</v>
      </c>
      <c r="I161" s="1">
        <v>3</v>
      </c>
      <c r="J161" s="1">
        <v>5</v>
      </c>
      <c r="K161" s="1">
        <f t="shared" si="5"/>
        <v>2.7814330581182459E-5</v>
      </c>
      <c r="M161" s="18">
        <v>309715</v>
      </c>
      <c r="N161" s="1" t="s">
        <v>396</v>
      </c>
      <c r="O161" s="19">
        <f t="shared" si="4"/>
        <v>4.6389420549008756E-3</v>
      </c>
    </row>
    <row r="162" spans="2:15">
      <c r="B162" s="6" t="s">
        <v>89</v>
      </c>
      <c r="C162" s="15"/>
      <c r="D162" s="14" t="s">
        <v>458</v>
      </c>
      <c r="E162" s="14" t="s">
        <v>568</v>
      </c>
      <c r="F162" s="7"/>
      <c r="G162" s="2" t="s">
        <v>251</v>
      </c>
      <c r="H162" s="1">
        <v>1</v>
      </c>
      <c r="I162" s="1">
        <v>3</v>
      </c>
      <c r="J162" s="1">
        <v>5</v>
      </c>
      <c r="K162" s="1">
        <f t="shared" si="5"/>
        <v>5.8684193439457658E-5</v>
      </c>
      <c r="M162" s="18">
        <v>320478</v>
      </c>
      <c r="N162" s="1" t="s">
        <v>12</v>
      </c>
      <c r="O162" s="19">
        <f t="shared" si="4"/>
        <v>4.8001513387163127E-3</v>
      </c>
    </row>
    <row r="163" spans="2:15">
      <c r="B163" s="6" t="s">
        <v>89</v>
      </c>
      <c r="C163" s="15"/>
      <c r="D163" s="14" t="s">
        <v>459</v>
      </c>
      <c r="E163" s="14" t="s">
        <v>459</v>
      </c>
      <c r="F163" s="7"/>
      <c r="G163" s="2" t="s">
        <v>252</v>
      </c>
      <c r="H163" s="1">
        <v>2</v>
      </c>
      <c r="I163" s="1">
        <v>1</v>
      </c>
      <c r="J163" s="1">
        <v>1</v>
      </c>
      <c r="K163" s="1">
        <f t="shared" si="5"/>
        <v>1.8198390767978831E-5</v>
      </c>
      <c r="M163" s="18">
        <v>330173</v>
      </c>
      <c r="N163" s="1" t="s">
        <v>10</v>
      </c>
      <c r="O163" s="19">
        <f t="shared" si="4"/>
        <v>4.9453640123752049E-3</v>
      </c>
    </row>
    <row r="164" spans="2:15">
      <c r="B164" s="6" t="s">
        <v>89</v>
      </c>
      <c r="C164" s="15"/>
      <c r="D164" s="14" t="s">
        <v>460</v>
      </c>
      <c r="E164" s="14" t="s">
        <v>460</v>
      </c>
      <c r="F164" s="10"/>
      <c r="G164" s="2" t="s">
        <v>253</v>
      </c>
      <c r="H164" s="1">
        <v>2</v>
      </c>
      <c r="I164" s="1">
        <v>1</v>
      </c>
      <c r="J164" s="1">
        <v>1</v>
      </c>
      <c r="K164" s="1">
        <f t="shared" si="5"/>
        <v>2.6226652045046035E-5</v>
      </c>
      <c r="M164" s="18">
        <v>331698</v>
      </c>
      <c r="N164" s="1" t="s">
        <v>43</v>
      </c>
      <c r="O164" s="19">
        <f t="shared" si="4"/>
        <v>4.9682056139564133E-3</v>
      </c>
    </row>
    <row r="165" spans="2:15">
      <c r="B165" s="6" t="s">
        <v>89</v>
      </c>
      <c r="C165" s="15"/>
      <c r="D165" s="14" t="s">
        <v>461</v>
      </c>
      <c r="E165" s="14" t="s">
        <v>461</v>
      </c>
      <c r="F165" s="7"/>
      <c r="G165" s="4" t="s">
        <v>254</v>
      </c>
      <c r="H165" s="1">
        <v>2</v>
      </c>
      <c r="I165" s="1">
        <v>1</v>
      </c>
      <c r="J165" s="1">
        <v>1</v>
      </c>
      <c r="K165" s="1">
        <f t="shared" si="5"/>
        <v>1.6760493225817541E-5</v>
      </c>
      <c r="M165" s="18">
        <v>332470</v>
      </c>
      <c r="N165" s="1" t="s">
        <v>365</v>
      </c>
      <c r="O165" s="19">
        <f t="shared" si="4"/>
        <v>4.9797687066912939E-3</v>
      </c>
    </row>
    <row r="166" spans="2:15">
      <c r="B166" s="6" t="s">
        <v>89</v>
      </c>
      <c r="C166" s="15"/>
      <c r="D166" s="14" t="s">
        <v>462</v>
      </c>
      <c r="E166" s="14" t="s">
        <v>462</v>
      </c>
      <c r="F166" s="7"/>
      <c r="G166" s="4" t="s">
        <v>255</v>
      </c>
      <c r="H166" s="1">
        <v>2</v>
      </c>
      <c r="I166" s="1">
        <v>3</v>
      </c>
      <c r="J166" s="1">
        <v>1</v>
      </c>
      <c r="K166" s="1">
        <f t="shared" si="5"/>
        <v>1.0454713379464381E-5</v>
      </c>
      <c r="M166" s="18">
        <v>337121</v>
      </c>
      <c r="N166" s="1" t="s">
        <v>36</v>
      </c>
      <c r="O166" s="19">
        <f t="shared" si="4"/>
        <v>5.0494318469891291E-3</v>
      </c>
    </row>
    <row r="167" spans="2:15">
      <c r="B167" s="6" t="s">
        <v>89</v>
      </c>
      <c r="C167" s="15"/>
      <c r="D167" s="14" t="s">
        <v>463</v>
      </c>
      <c r="E167" s="14" t="s">
        <v>463</v>
      </c>
      <c r="F167" s="7"/>
      <c r="G167" s="4" t="s">
        <v>256</v>
      </c>
      <c r="H167" s="1">
        <v>2</v>
      </c>
      <c r="I167" s="1">
        <v>3</v>
      </c>
      <c r="J167" s="1">
        <v>1</v>
      </c>
      <c r="K167" s="1">
        <f t="shared" si="5"/>
        <v>1.2042391915600807E-5</v>
      </c>
      <c r="M167" s="18">
        <v>337992</v>
      </c>
      <c r="N167" s="1" t="s">
        <v>401</v>
      </c>
      <c r="O167" s="19">
        <f t="shared" si="4"/>
        <v>5.0624777715643629E-3</v>
      </c>
    </row>
    <row r="168" spans="2:15">
      <c r="B168" s="6" t="s">
        <v>89</v>
      </c>
      <c r="C168" s="15"/>
      <c r="D168" s="14" t="s">
        <v>464</v>
      </c>
      <c r="E168" s="14" t="s">
        <v>464</v>
      </c>
      <c r="F168" s="7"/>
      <c r="G168" s="4" t="s">
        <v>257</v>
      </c>
      <c r="H168" s="1">
        <v>1</v>
      </c>
      <c r="I168" s="1">
        <v>2</v>
      </c>
      <c r="J168" s="1">
        <v>1</v>
      </c>
      <c r="K168" s="1">
        <f t="shared" si="5"/>
        <v>5.0026851987694891E-6</v>
      </c>
      <c r="M168" s="18">
        <v>338055</v>
      </c>
      <c r="N168" s="1" t="s">
        <v>405</v>
      </c>
      <c r="O168" s="19">
        <f t="shared" si="4"/>
        <v>5.0634213918264066E-3</v>
      </c>
    </row>
    <row r="169" spans="2:15">
      <c r="B169" s="6" t="s">
        <v>89</v>
      </c>
      <c r="C169" s="15"/>
      <c r="D169" s="14" t="s">
        <v>465</v>
      </c>
      <c r="E169" s="14" t="s">
        <v>465</v>
      </c>
      <c r="F169" s="7"/>
      <c r="G169" s="2" t="s">
        <v>258</v>
      </c>
      <c r="H169" s="1">
        <v>2</v>
      </c>
      <c r="I169" s="1">
        <v>3</v>
      </c>
      <c r="J169" s="1">
        <v>1</v>
      </c>
      <c r="K169" s="1">
        <f t="shared" si="5"/>
        <v>2.0280346584233198E-5</v>
      </c>
      <c r="M169" s="18">
        <v>347606</v>
      </c>
      <c r="N169" s="1" t="s">
        <v>34</v>
      </c>
      <c r="O169" s="19">
        <f t="shared" si="4"/>
        <v>5.2064772191720574E-3</v>
      </c>
    </row>
    <row r="170" spans="2:15">
      <c r="B170" s="6" t="s">
        <v>89</v>
      </c>
      <c r="C170" s="15"/>
      <c r="D170" s="14" t="s">
        <v>466</v>
      </c>
      <c r="E170" s="14" t="s">
        <v>466</v>
      </c>
      <c r="F170" s="7"/>
      <c r="G170" s="2" t="s">
        <v>259</v>
      </c>
      <c r="H170" s="1">
        <v>2</v>
      </c>
      <c r="I170" s="1">
        <v>2</v>
      </c>
      <c r="J170" s="1">
        <v>1</v>
      </c>
      <c r="K170" s="1">
        <f t="shared" si="5"/>
        <v>5.9463054608128359E-5</v>
      </c>
      <c r="M170" s="18">
        <v>361870</v>
      </c>
      <c r="N170" s="1" t="s">
        <v>399</v>
      </c>
      <c r="O170" s="19">
        <f t="shared" si="4"/>
        <v>5.4201248289781892E-3</v>
      </c>
    </row>
    <row r="171" spans="2:15">
      <c r="B171" s="6" t="s">
        <v>89</v>
      </c>
      <c r="C171" s="15"/>
      <c r="D171" s="14" t="s">
        <v>467</v>
      </c>
      <c r="E171" s="14" t="s">
        <v>467</v>
      </c>
      <c r="F171" s="7"/>
      <c r="G171" s="2" t="s">
        <v>260</v>
      </c>
      <c r="J171" s="1">
        <v>3</v>
      </c>
      <c r="K171" s="1">
        <f t="shared" si="5"/>
        <v>8.5015692180286285E-5</v>
      </c>
      <c r="M171" s="18">
        <v>369813</v>
      </c>
      <c r="N171" s="1" t="s">
        <v>378</v>
      </c>
      <c r="O171" s="19">
        <f t="shared" si="4"/>
        <v>5.539095872492638E-3</v>
      </c>
    </row>
    <row r="172" spans="2:15">
      <c r="B172" s="6" t="s">
        <v>89</v>
      </c>
      <c r="C172" s="15"/>
      <c r="D172" s="14" t="s">
        <v>468</v>
      </c>
      <c r="E172" s="14" t="s">
        <v>468</v>
      </c>
      <c r="F172" s="7"/>
      <c r="G172" s="2" t="s">
        <v>261</v>
      </c>
      <c r="J172" s="1">
        <v>3</v>
      </c>
      <c r="K172" s="1">
        <f t="shared" si="5"/>
        <v>5.3262121457557796E-5</v>
      </c>
      <c r="M172" s="18">
        <v>412247</v>
      </c>
      <c r="N172" s="1" t="s">
        <v>35</v>
      </c>
      <c r="O172" s="19">
        <f t="shared" si="4"/>
        <v>6.1746765423267231E-3</v>
      </c>
    </row>
    <row r="173" spans="2:15">
      <c r="B173" s="6" t="s">
        <v>89</v>
      </c>
      <c r="C173" s="15"/>
      <c r="D173" s="14" t="s">
        <v>469</v>
      </c>
      <c r="E173" s="14" t="s">
        <v>469</v>
      </c>
      <c r="F173" s="7"/>
      <c r="G173" s="2" t="s">
        <v>262</v>
      </c>
      <c r="J173" s="1">
        <v>3</v>
      </c>
      <c r="K173" s="1">
        <f t="shared" si="5"/>
        <v>4.0350999776901212E-5</v>
      </c>
      <c r="M173" s="18">
        <v>414898</v>
      </c>
      <c r="N173" s="1" t="s">
        <v>60</v>
      </c>
      <c r="O173" s="19">
        <f t="shared" si="4"/>
        <v>6.2143834838295315E-3</v>
      </c>
    </row>
    <row r="174" spans="2:15">
      <c r="B174" s="6" t="s">
        <v>89</v>
      </c>
      <c r="C174" s="15"/>
      <c r="D174" s="14" t="s">
        <v>470</v>
      </c>
      <c r="E174" s="14" t="s">
        <v>470</v>
      </c>
      <c r="F174" s="7"/>
      <c r="G174" s="2" t="s">
        <v>263</v>
      </c>
      <c r="J174" s="1">
        <v>3</v>
      </c>
      <c r="K174" s="1">
        <f t="shared" si="5"/>
        <v>5.6512369026818215E-5</v>
      </c>
      <c r="M174" s="18">
        <v>416270</v>
      </c>
      <c r="N174" s="1" t="s">
        <v>33</v>
      </c>
      <c r="O174" s="19">
        <f t="shared" si="4"/>
        <v>6.2349334362029199E-3</v>
      </c>
    </row>
    <row r="175" spans="2:15">
      <c r="B175" s="6" t="s">
        <v>89</v>
      </c>
      <c r="C175" s="15"/>
      <c r="D175" s="14" t="s">
        <v>471</v>
      </c>
      <c r="E175" s="14" t="s">
        <v>471</v>
      </c>
      <c r="F175" s="7"/>
      <c r="G175" s="2" t="s">
        <v>264</v>
      </c>
      <c r="J175" s="1">
        <v>3</v>
      </c>
      <c r="K175" s="1">
        <f t="shared" si="5"/>
        <v>2.007065319266801E-5</v>
      </c>
      <c r="M175" s="18">
        <v>419272</v>
      </c>
      <c r="N175" s="1" t="s">
        <v>406</v>
      </c>
      <c r="O175" s="19">
        <f t="shared" si="4"/>
        <v>6.279897690594255E-3</v>
      </c>
    </row>
    <row r="176" spans="2:15">
      <c r="B176" s="6" t="s">
        <v>89</v>
      </c>
      <c r="C176" s="15"/>
      <c r="D176" s="14" t="s">
        <v>472</v>
      </c>
      <c r="E176" s="14" t="s">
        <v>472</v>
      </c>
      <c r="F176" s="10"/>
      <c r="G176" s="2" t="s">
        <v>265</v>
      </c>
      <c r="H176" s="1">
        <v>2</v>
      </c>
      <c r="I176" s="1">
        <v>3</v>
      </c>
      <c r="J176" s="1">
        <v>1</v>
      </c>
      <c r="K176" s="1">
        <f t="shared" si="5"/>
        <v>2.7844286779977488E-5</v>
      </c>
      <c r="M176" s="18">
        <v>423705</v>
      </c>
      <c r="N176" s="1" t="s">
        <v>387</v>
      </c>
      <c r="O176" s="19">
        <f t="shared" si="4"/>
        <v>6.3462956052234322E-3</v>
      </c>
    </row>
    <row r="177" spans="2:15">
      <c r="B177" s="6" t="s">
        <v>89</v>
      </c>
      <c r="C177" s="15"/>
      <c r="D177" s="14" t="s">
        <v>473</v>
      </c>
      <c r="E177" s="14" t="s">
        <v>473</v>
      </c>
      <c r="F177" s="7"/>
      <c r="G177" s="4" t="s">
        <v>266</v>
      </c>
      <c r="H177" s="1">
        <v>2</v>
      </c>
      <c r="I177" s="1">
        <v>3</v>
      </c>
      <c r="J177" s="1">
        <v>1</v>
      </c>
      <c r="K177" s="1">
        <f t="shared" si="5"/>
        <v>8.5824509547752022E-6</v>
      </c>
      <c r="M177" s="18">
        <v>430435</v>
      </c>
      <c r="N177" s="1" t="s">
        <v>47</v>
      </c>
      <c r="O177" s="19">
        <f t="shared" si="4"/>
        <v>6.4470982141686976E-3</v>
      </c>
    </row>
    <row r="178" spans="2:15">
      <c r="B178" s="6" t="s">
        <v>89</v>
      </c>
      <c r="C178" s="15"/>
      <c r="D178" s="14" t="s">
        <v>474</v>
      </c>
      <c r="E178" s="14" t="s">
        <v>474</v>
      </c>
      <c r="F178" s="7"/>
      <c r="G178" s="4" t="s">
        <v>267</v>
      </c>
      <c r="I178" s="1">
        <v>2</v>
      </c>
      <c r="J178" s="1">
        <v>3</v>
      </c>
      <c r="K178" s="1">
        <f t="shared" si="5"/>
        <v>1.6430975039072245E-5</v>
      </c>
      <c r="M178" s="18">
        <v>430596</v>
      </c>
      <c r="N178" s="1" t="s">
        <v>52</v>
      </c>
      <c r="O178" s="19">
        <f t="shared" si="4"/>
        <v>6.4495096881716975E-3</v>
      </c>
    </row>
    <row r="179" spans="2:15">
      <c r="B179" s="6" t="s">
        <v>89</v>
      </c>
      <c r="C179" s="15"/>
      <c r="D179" s="14" t="s">
        <v>475</v>
      </c>
      <c r="E179" s="14" t="s">
        <v>475</v>
      </c>
      <c r="F179" s="7"/>
      <c r="G179" s="4" t="s">
        <v>268</v>
      </c>
      <c r="I179" s="1">
        <v>2</v>
      </c>
      <c r="J179" s="1">
        <v>3</v>
      </c>
      <c r="K179" s="1">
        <f t="shared" si="5"/>
        <v>6.6802323312909944E-6</v>
      </c>
      <c r="M179" s="18">
        <v>435543</v>
      </c>
      <c r="N179" s="1" t="s">
        <v>386</v>
      </c>
      <c r="O179" s="19">
        <f t="shared" si="4"/>
        <v>6.5236063458911963E-3</v>
      </c>
    </row>
    <row r="180" spans="2:15">
      <c r="B180" s="6" t="s">
        <v>89</v>
      </c>
      <c r="C180" s="15"/>
      <c r="D180" s="14" t="s">
        <v>476</v>
      </c>
      <c r="E180" s="14" t="s">
        <v>476</v>
      </c>
      <c r="F180" s="7"/>
      <c r="G180" s="4" t="s">
        <v>269</v>
      </c>
      <c r="I180" s="1">
        <v>1</v>
      </c>
      <c r="J180" s="1">
        <v>3</v>
      </c>
      <c r="K180" s="1">
        <f t="shared" si="5"/>
        <v>1.0829165864402217E-5</v>
      </c>
      <c r="M180" s="18">
        <v>439616</v>
      </c>
      <c r="N180" s="1" t="s">
        <v>388</v>
      </c>
      <c r="O180" s="19">
        <f t="shared" si="4"/>
        <v>6.5846121447372691E-3</v>
      </c>
    </row>
    <row r="181" spans="2:15">
      <c r="B181" s="6" t="s">
        <v>89</v>
      </c>
      <c r="C181" s="15"/>
      <c r="D181" s="14" t="s">
        <v>477</v>
      </c>
      <c r="E181" s="14" t="s">
        <v>477</v>
      </c>
      <c r="F181" s="7"/>
      <c r="G181" s="2" t="s">
        <v>270</v>
      </c>
      <c r="H181" s="1">
        <v>2</v>
      </c>
      <c r="I181" s="1">
        <v>2</v>
      </c>
      <c r="J181" s="1">
        <v>1</v>
      </c>
      <c r="K181" s="1">
        <f t="shared" si="5"/>
        <v>1.8572843252916666E-5</v>
      </c>
      <c r="M181" s="18">
        <v>445858</v>
      </c>
      <c r="N181" s="1" t="s">
        <v>390</v>
      </c>
      <c r="O181" s="19">
        <f t="shared" si="4"/>
        <v>6.6781054411765477E-3</v>
      </c>
    </row>
    <row r="182" spans="2:15">
      <c r="B182" s="6" t="s">
        <v>89</v>
      </c>
      <c r="C182" s="15"/>
      <c r="D182" s="14" t="s">
        <v>478</v>
      </c>
      <c r="E182" s="14" t="s">
        <v>478</v>
      </c>
      <c r="F182" s="7"/>
      <c r="G182" s="2" t="s">
        <v>271</v>
      </c>
      <c r="H182" s="1">
        <v>2</v>
      </c>
      <c r="I182" s="1">
        <v>2</v>
      </c>
      <c r="J182" s="1">
        <v>1</v>
      </c>
      <c r="K182" s="1">
        <f t="shared" si="5"/>
        <v>5.525420867742708E-5</v>
      </c>
      <c r="M182" s="18">
        <v>454304</v>
      </c>
      <c r="N182" s="1" t="s">
        <v>382</v>
      </c>
      <c r="O182" s="19">
        <f t="shared" si="4"/>
        <v>6.8046104686879461E-3</v>
      </c>
    </row>
    <row r="183" spans="2:15">
      <c r="B183" s="6" t="s">
        <v>89</v>
      </c>
      <c r="C183" s="15"/>
      <c r="D183" s="14" t="s">
        <v>479</v>
      </c>
      <c r="E183" s="14" t="s">
        <v>479</v>
      </c>
      <c r="F183" s="7"/>
      <c r="G183" s="2" t="s">
        <v>272</v>
      </c>
      <c r="I183" s="1">
        <v>1</v>
      </c>
      <c r="K183" s="1">
        <f t="shared" si="5"/>
        <v>5.0581041665402888E-5</v>
      </c>
      <c r="M183" s="18">
        <v>454312</v>
      </c>
      <c r="N183" s="1" t="s">
        <v>561</v>
      </c>
      <c r="O183" s="19">
        <f t="shared" si="4"/>
        <v>6.804730293483126E-3</v>
      </c>
    </row>
    <row r="184" spans="2:15">
      <c r="B184" s="6" t="s">
        <v>89</v>
      </c>
      <c r="C184" s="15"/>
      <c r="D184" s="14" t="s">
        <v>480</v>
      </c>
      <c r="E184" s="14" t="s">
        <v>480</v>
      </c>
      <c r="F184" s="7"/>
      <c r="G184" s="2" t="s">
        <v>273</v>
      </c>
      <c r="I184" s="1">
        <v>1</v>
      </c>
      <c r="K184" s="1">
        <f t="shared" si="5"/>
        <v>2.7859264879375001E-5</v>
      </c>
      <c r="M184" s="18">
        <v>459898</v>
      </c>
      <c r="N184" s="1" t="s">
        <v>23</v>
      </c>
      <c r="O184" s="19">
        <f t="shared" si="4"/>
        <v>6.8883979567176366E-3</v>
      </c>
    </row>
    <row r="185" spans="2:15">
      <c r="B185" s="6" t="s">
        <v>89</v>
      </c>
      <c r="C185" s="15"/>
      <c r="D185" s="14" t="s">
        <v>481</v>
      </c>
      <c r="E185" s="14" t="s">
        <v>481</v>
      </c>
      <c r="F185" s="7"/>
      <c r="G185" s="2" t="s">
        <v>274</v>
      </c>
      <c r="H185" s="1">
        <v>2</v>
      </c>
      <c r="I185" s="1">
        <v>3</v>
      </c>
      <c r="J185" s="1">
        <v>3</v>
      </c>
      <c r="K185" s="1">
        <f t="shared" si="5"/>
        <v>2.890773183720094E-5</v>
      </c>
      <c r="M185" s="18">
        <v>471691</v>
      </c>
      <c r="N185" s="1" t="s">
        <v>65</v>
      </c>
      <c r="O185" s="19">
        <f t="shared" si="4"/>
        <v>7.0650346829125125E-3</v>
      </c>
    </row>
    <row r="186" spans="2:15">
      <c r="B186" s="6" t="s">
        <v>89</v>
      </c>
      <c r="C186" s="15"/>
      <c r="D186" s="14" t="s">
        <v>482</v>
      </c>
      <c r="E186" s="14" t="s">
        <v>482</v>
      </c>
      <c r="F186" s="7"/>
      <c r="G186" s="2" t="s">
        <v>275</v>
      </c>
      <c r="H186" s="1">
        <v>2</v>
      </c>
      <c r="I186" s="1">
        <v>3</v>
      </c>
      <c r="J186" s="1">
        <v>3</v>
      </c>
      <c r="K186" s="1">
        <f t="shared" si="5"/>
        <v>2.5927090057095767E-5</v>
      </c>
      <c r="M186" s="18">
        <v>478733</v>
      </c>
      <c r="N186" s="1" t="s">
        <v>46</v>
      </c>
      <c r="O186" s="19">
        <f t="shared" si="4"/>
        <v>7.1705104588698021E-3</v>
      </c>
    </row>
    <row r="187" spans="2:15">
      <c r="B187" s="6" t="s">
        <v>89</v>
      </c>
      <c r="C187" s="15"/>
      <c r="D187" s="14" t="s">
        <v>69</v>
      </c>
      <c r="E187" s="14" t="s">
        <v>369</v>
      </c>
      <c r="F187" s="7"/>
      <c r="G187" s="2" t="s">
        <v>276</v>
      </c>
      <c r="H187" s="1">
        <v>2</v>
      </c>
      <c r="I187" s="1">
        <v>1</v>
      </c>
      <c r="J187" s="1">
        <v>5</v>
      </c>
      <c r="K187" s="1">
        <f t="shared" si="5"/>
        <v>1.0709341069222111E-5</v>
      </c>
      <c r="M187" s="18">
        <v>484766</v>
      </c>
      <c r="N187" s="1" t="s">
        <v>22</v>
      </c>
      <c r="O187" s="19">
        <f t="shared" si="4"/>
        <v>7.2608733325350006E-3</v>
      </c>
    </row>
    <row r="188" spans="2:15">
      <c r="B188" s="6" t="s">
        <v>89</v>
      </c>
      <c r="C188" s="15"/>
      <c r="D188" s="14" t="s">
        <v>563</v>
      </c>
      <c r="E188" s="14" t="s">
        <v>563</v>
      </c>
      <c r="F188" s="10"/>
      <c r="G188" s="2" t="s">
        <v>277</v>
      </c>
      <c r="H188" s="1">
        <v>1</v>
      </c>
      <c r="I188" s="1">
        <v>3</v>
      </c>
      <c r="J188" s="1">
        <v>3</v>
      </c>
      <c r="K188" s="1">
        <f t="shared" si="5"/>
        <v>1.2851209283066532E-5</v>
      </c>
      <c r="M188" s="18">
        <v>485550</v>
      </c>
      <c r="N188" s="1" t="s">
        <v>398</v>
      </c>
      <c r="O188" s="19">
        <f t="shared" si="4"/>
        <v>7.2726161624626509E-3</v>
      </c>
    </row>
    <row r="189" spans="2:15">
      <c r="B189" s="6" t="s">
        <v>89</v>
      </c>
      <c r="C189" s="15"/>
      <c r="D189" s="14" t="s">
        <v>483</v>
      </c>
      <c r="E189" s="14" t="s">
        <v>483</v>
      </c>
      <c r="F189" s="7"/>
      <c r="G189" s="4" t="s">
        <v>278</v>
      </c>
      <c r="H189" s="1">
        <v>1</v>
      </c>
      <c r="I189" s="1">
        <v>3</v>
      </c>
      <c r="J189" s="1">
        <v>3</v>
      </c>
      <c r="K189" s="1">
        <f t="shared" si="5"/>
        <v>7.3242906053840727E-6</v>
      </c>
      <c r="M189" s="18">
        <v>488398</v>
      </c>
      <c r="N189" s="1" t="s">
        <v>380</v>
      </c>
      <c r="O189" s="19">
        <f t="shared" si="4"/>
        <v>7.3152737895467697E-3</v>
      </c>
    </row>
    <row r="190" spans="2:15">
      <c r="B190" s="6" t="s">
        <v>89</v>
      </c>
      <c r="C190" s="15"/>
      <c r="D190" s="14" t="s">
        <v>484</v>
      </c>
      <c r="E190" s="14" t="s">
        <v>487</v>
      </c>
      <c r="F190" s="7"/>
      <c r="G190" s="4" t="s">
        <v>279</v>
      </c>
      <c r="H190" s="1">
        <v>2</v>
      </c>
      <c r="I190" s="1">
        <v>2</v>
      </c>
      <c r="J190" s="1">
        <v>5</v>
      </c>
      <c r="K190" s="1">
        <f t="shared" si="5"/>
        <v>1.0215063789104166E-5</v>
      </c>
      <c r="M190" s="18">
        <v>494000</v>
      </c>
      <c r="N190" s="1" t="s">
        <v>552</v>
      </c>
      <c r="O190" s="19">
        <f t="shared" si="4"/>
        <v>7.3991811023716401E-3</v>
      </c>
    </row>
    <row r="191" spans="2:15">
      <c r="B191" s="6" t="s">
        <v>89</v>
      </c>
      <c r="C191" s="15"/>
      <c r="D191" s="14" t="s">
        <v>485</v>
      </c>
      <c r="E191" s="14" t="s">
        <v>486</v>
      </c>
      <c r="F191" s="7"/>
      <c r="G191" s="4" t="s">
        <v>280</v>
      </c>
      <c r="H191" s="1">
        <v>1</v>
      </c>
      <c r="I191" s="1">
        <v>1</v>
      </c>
      <c r="J191" s="1">
        <v>5</v>
      </c>
      <c r="K191" s="1">
        <f t="shared" si="5"/>
        <v>1.4603646912575604E-5</v>
      </c>
      <c r="M191" s="18">
        <v>495845</v>
      </c>
      <c r="N191" s="1" t="s">
        <v>394</v>
      </c>
      <c r="O191" s="19">
        <f t="shared" si="4"/>
        <v>7.4268156957600518E-3</v>
      </c>
    </row>
    <row r="192" spans="2:15">
      <c r="B192" s="6" t="s">
        <v>89</v>
      </c>
      <c r="C192" s="15"/>
      <c r="D192" s="14" t="s">
        <v>488</v>
      </c>
      <c r="E192" s="14" t="s">
        <v>569</v>
      </c>
      <c r="F192" s="7"/>
      <c r="G192" s="4" t="s">
        <v>281</v>
      </c>
      <c r="J192" s="1">
        <v>3</v>
      </c>
      <c r="K192" s="1">
        <f t="shared" si="5"/>
        <v>2.8398476457685485E-5</v>
      </c>
      <c r="M192" s="18">
        <v>499392</v>
      </c>
      <c r="N192" s="1" t="s">
        <v>42</v>
      </c>
      <c r="O192" s="19">
        <f t="shared" si="4"/>
        <v>7.4799430143230325E-3</v>
      </c>
    </row>
    <row r="193" spans="2:15">
      <c r="B193" s="6" t="s">
        <v>89</v>
      </c>
      <c r="C193" s="15"/>
      <c r="D193" s="14" t="s">
        <v>489</v>
      </c>
      <c r="E193" s="14" t="s">
        <v>570</v>
      </c>
      <c r="F193" s="7"/>
      <c r="G193" s="2" t="s">
        <v>282</v>
      </c>
      <c r="J193" s="1">
        <v>3</v>
      </c>
      <c r="K193" s="1">
        <f t="shared" si="5"/>
        <v>2.3605484650481184E-5</v>
      </c>
      <c r="M193" s="18">
        <v>501346</v>
      </c>
      <c r="N193" s="1" t="s">
        <v>400</v>
      </c>
      <c r="O193" s="19">
        <f t="shared" si="4"/>
        <v>7.5092102205457732E-3</v>
      </c>
    </row>
    <row r="194" spans="2:15">
      <c r="B194" s="6" t="s">
        <v>89</v>
      </c>
      <c r="C194" s="15"/>
      <c r="D194" s="14" t="s">
        <v>490</v>
      </c>
      <c r="E194" s="14" t="s">
        <v>571</v>
      </c>
      <c r="F194" s="7"/>
      <c r="G194" s="2" t="s">
        <v>283</v>
      </c>
      <c r="J194" s="1">
        <v>3</v>
      </c>
      <c r="K194" s="1">
        <f t="shared" si="5"/>
        <v>6.2623433581003701E-5</v>
      </c>
      <c r="M194" s="18">
        <v>510906</v>
      </c>
      <c r="N194" s="1" t="s">
        <v>413</v>
      </c>
      <c r="O194" s="19">
        <f t="shared" ref="O194:O255" si="6">M194/SUM(M:M)</f>
        <v>7.6524008507860017E-3</v>
      </c>
    </row>
    <row r="195" spans="2:15">
      <c r="B195" s="6" t="s">
        <v>89</v>
      </c>
      <c r="C195" s="15"/>
      <c r="D195" s="14" t="s">
        <v>491</v>
      </c>
      <c r="E195" s="14" t="s">
        <v>572</v>
      </c>
      <c r="F195" s="7"/>
      <c r="G195" s="2" t="s">
        <v>284</v>
      </c>
      <c r="J195" s="1">
        <v>3</v>
      </c>
      <c r="K195" s="1">
        <f t="shared" ref="K195:K258" si="7">VLOOKUP(E195,N:O,2,0)</f>
        <v>3.9392401415460352E-5</v>
      </c>
      <c r="M195" s="18">
        <v>511863</v>
      </c>
      <c r="N195" s="1" t="s">
        <v>17</v>
      </c>
      <c r="O195" s="19">
        <f t="shared" si="6"/>
        <v>7.6667348919094228E-3</v>
      </c>
    </row>
    <row r="196" spans="2:15">
      <c r="B196" s="6" t="s">
        <v>89</v>
      </c>
      <c r="C196" s="15"/>
      <c r="D196" s="14" t="s">
        <v>492</v>
      </c>
      <c r="E196" s="14" t="s">
        <v>573</v>
      </c>
      <c r="F196" s="7"/>
      <c r="G196" s="2" t="s">
        <v>285</v>
      </c>
      <c r="J196" s="1">
        <v>3</v>
      </c>
      <c r="K196" s="1">
        <f t="shared" si="7"/>
        <v>3.1618767828150875E-5</v>
      </c>
      <c r="M196" s="18">
        <v>515677</v>
      </c>
      <c r="N196" s="1" t="s">
        <v>29</v>
      </c>
      <c r="O196" s="19">
        <f t="shared" si="6"/>
        <v>7.7238613630115386E-3</v>
      </c>
    </row>
    <row r="197" spans="2:15">
      <c r="B197" s="6" t="s">
        <v>89</v>
      </c>
      <c r="C197" s="15"/>
      <c r="D197" s="14" t="s">
        <v>493</v>
      </c>
      <c r="E197" s="14" t="s">
        <v>574</v>
      </c>
      <c r="F197" s="7"/>
      <c r="G197" s="2" t="s">
        <v>286</v>
      </c>
      <c r="J197" s="1">
        <v>3</v>
      </c>
      <c r="K197" s="1">
        <f t="shared" si="7"/>
        <v>3.9991525391360887E-5</v>
      </c>
      <c r="M197" s="18">
        <v>517300</v>
      </c>
      <c r="N197" s="1" t="s">
        <v>53</v>
      </c>
      <c r="O197" s="19">
        <f t="shared" si="6"/>
        <v>7.7481708183337033E-3</v>
      </c>
    </row>
    <row r="198" spans="2:15">
      <c r="B198" s="6" t="s">
        <v>89</v>
      </c>
      <c r="C198" s="15"/>
      <c r="D198" s="14" t="s">
        <v>456</v>
      </c>
      <c r="E198" s="14" t="s">
        <v>456</v>
      </c>
      <c r="F198" s="7"/>
      <c r="G198" s="2" t="s">
        <v>287</v>
      </c>
      <c r="H198" s="1">
        <v>2</v>
      </c>
      <c r="I198" s="1">
        <v>2</v>
      </c>
      <c r="J198" s="1">
        <v>1</v>
      </c>
      <c r="K198" s="1">
        <f t="shared" si="7"/>
        <v>8.9778727788695568E-5</v>
      </c>
      <c r="M198" s="18">
        <v>521447</v>
      </c>
      <c r="N198" s="1" t="s">
        <v>13</v>
      </c>
      <c r="O198" s="19">
        <f t="shared" si="6"/>
        <v>7.810284996535191E-3</v>
      </c>
    </row>
    <row r="199" spans="2:15">
      <c r="B199" s="6" t="s">
        <v>89</v>
      </c>
      <c r="C199" s="15"/>
      <c r="D199" s="14" t="s">
        <v>494</v>
      </c>
      <c r="E199" s="14" t="s">
        <v>494</v>
      </c>
      <c r="F199" s="7"/>
      <c r="G199" s="2" t="s">
        <v>288</v>
      </c>
      <c r="H199" s="1">
        <v>2</v>
      </c>
      <c r="I199" s="1">
        <v>2</v>
      </c>
      <c r="J199" s="1">
        <v>1</v>
      </c>
      <c r="K199" s="1">
        <f t="shared" si="7"/>
        <v>1.397456673788004E-5</v>
      </c>
      <c r="M199" s="18">
        <v>528439</v>
      </c>
      <c r="N199" s="1" t="s">
        <v>536</v>
      </c>
      <c r="O199" s="19">
        <f t="shared" si="6"/>
        <v>7.9150118675226054E-3</v>
      </c>
    </row>
    <row r="200" spans="2:15">
      <c r="B200" s="6" t="s">
        <v>89</v>
      </c>
      <c r="C200" s="15"/>
      <c r="D200" s="14" t="s">
        <v>495</v>
      </c>
      <c r="E200" s="14" t="s">
        <v>495</v>
      </c>
      <c r="F200" s="10"/>
      <c r="G200" s="2" t="s">
        <v>289</v>
      </c>
      <c r="H200" s="1">
        <v>2</v>
      </c>
      <c r="I200" s="1">
        <v>2</v>
      </c>
      <c r="J200" s="1">
        <v>1</v>
      </c>
      <c r="K200" s="1">
        <f t="shared" si="7"/>
        <v>2.0594886671580982E-5</v>
      </c>
      <c r="M200" s="18">
        <v>546825</v>
      </c>
      <c r="N200" s="1" t="s">
        <v>6</v>
      </c>
      <c r="O200" s="19">
        <f t="shared" si="6"/>
        <v>8.1903992030452864E-3</v>
      </c>
    </row>
    <row r="201" spans="2:15">
      <c r="B201" s="6" t="s">
        <v>89</v>
      </c>
      <c r="C201" s="15"/>
      <c r="D201" s="14" t="s">
        <v>496</v>
      </c>
      <c r="E201" s="14" t="s">
        <v>496</v>
      </c>
      <c r="F201" s="7"/>
      <c r="G201" s="4" t="s">
        <v>290</v>
      </c>
      <c r="H201" s="1">
        <v>2</v>
      </c>
      <c r="I201" s="1">
        <v>2</v>
      </c>
      <c r="J201" s="1">
        <v>1</v>
      </c>
      <c r="K201" s="1">
        <f t="shared" si="7"/>
        <v>2.6601104529983869E-5</v>
      </c>
      <c r="M201" s="18">
        <v>555738</v>
      </c>
      <c r="N201" s="1" t="s">
        <v>32</v>
      </c>
      <c r="O201" s="19">
        <f t="shared" si="6"/>
        <v>8.323899002975324E-3</v>
      </c>
    </row>
    <row r="202" spans="2:15">
      <c r="B202" s="6" t="s">
        <v>89</v>
      </c>
      <c r="C202" s="15"/>
      <c r="D202" s="14" t="s">
        <v>497</v>
      </c>
      <c r="E202" s="14" t="s">
        <v>497</v>
      </c>
      <c r="F202" s="7"/>
      <c r="G202" s="4" t="s">
        <v>291</v>
      </c>
      <c r="H202" s="1">
        <v>2</v>
      </c>
      <c r="I202" s="1">
        <v>2</v>
      </c>
      <c r="J202" s="1">
        <v>1</v>
      </c>
      <c r="K202" s="1">
        <f t="shared" si="7"/>
        <v>9.9604360993464383E-6</v>
      </c>
      <c r="M202" s="18">
        <v>564372</v>
      </c>
      <c r="N202" s="1" t="s">
        <v>51</v>
      </c>
      <c r="O202" s="19">
        <f t="shared" si="6"/>
        <v>8.4532199131734549E-3</v>
      </c>
    </row>
    <row r="203" spans="2:15">
      <c r="B203" s="6" t="s">
        <v>89</v>
      </c>
      <c r="C203" s="15"/>
      <c r="D203" s="14" t="s">
        <v>498</v>
      </c>
      <c r="E203" s="14" t="s">
        <v>498</v>
      </c>
      <c r="F203" s="7"/>
      <c r="G203" s="4" t="s">
        <v>292</v>
      </c>
      <c r="H203" s="1">
        <v>2</v>
      </c>
      <c r="I203" s="1">
        <v>2</v>
      </c>
      <c r="J203" s="1">
        <v>1</v>
      </c>
      <c r="K203" s="1">
        <f t="shared" si="7"/>
        <v>1.9786069304115256E-5</v>
      </c>
      <c r="M203" s="18">
        <v>571704</v>
      </c>
      <c r="N203" s="1" t="s">
        <v>389</v>
      </c>
      <c r="O203" s="19">
        <f t="shared" si="6"/>
        <v>8.563039337956024E-3</v>
      </c>
    </row>
    <row r="204" spans="2:15">
      <c r="B204" s="6" t="s">
        <v>89</v>
      </c>
      <c r="C204" s="15"/>
      <c r="D204" s="14" t="s">
        <v>499</v>
      </c>
      <c r="E204" s="14" t="s">
        <v>499</v>
      </c>
      <c r="F204" s="7"/>
      <c r="G204" s="4" t="s">
        <v>293</v>
      </c>
      <c r="H204" s="1">
        <v>2</v>
      </c>
      <c r="I204" s="1">
        <v>2</v>
      </c>
      <c r="J204" s="1">
        <v>1</v>
      </c>
      <c r="K204" s="1">
        <f t="shared" si="7"/>
        <v>2.2616930090245295E-5</v>
      </c>
      <c r="M204" s="18">
        <v>574536</v>
      </c>
      <c r="N204" s="1" t="s">
        <v>9</v>
      </c>
      <c r="O204" s="19">
        <f t="shared" si="6"/>
        <v>8.605457315449783E-3</v>
      </c>
    </row>
    <row r="205" spans="2:15">
      <c r="B205" s="6" t="s">
        <v>89</v>
      </c>
      <c r="C205" s="15"/>
      <c r="D205" s="14" t="s">
        <v>500</v>
      </c>
      <c r="E205" s="14" t="s">
        <v>500</v>
      </c>
      <c r="F205" s="7"/>
      <c r="G205" s="2" t="s">
        <v>294</v>
      </c>
      <c r="H205" s="1">
        <v>3</v>
      </c>
      <c r="I205" s="1">
        <v>3</v>
      </c>
      <c r="J205" s="1">
        <v>1</v>
      </c>
      <c r="K205" s="1">
        <f t="shared" si="7"/>
        <v>3.0735059963697578E-5</v>
      </c>
      <c r="M205" s="18">
        <v>575720</v>
      </c>
      <c r="N205" s="1" t="s">
        <v>407</v>
      </c>
      <c r="O205" s="19">
        <f t="shared" si="6"/>
        <v>8.6231913851364389E-3</v>
      </c>
    </row>
    <row r="206" spans="2:15">
      <c r="B206" s="6" t="s">
        <v>89</v>
      </c>
      <c r="C206" s="15"/>
      <c r="D206" s="14" t="s">
        <v>501</v>
      </c>
      <c r="E206" s="14" t="s">
        <v>501</v>
      </c>
      <c r="F206" s="7"/>
      <c r="G206" s="2" t="s">
        <v>295</v>
      </c>
      <c r="H206" s="1">
        <v>3</v>
      </c>
      <c r="I206" s="1">
        <v>3</v>
      </c>
      <c r="J206" s="1">
        <v>1</v>
      </c>
      <c r="K206" s="1">
        <f t="shared" si="7"/>
        <v>7.141557792734409E-5</v>
      </c>
      <c r="M206" s="18">
        <v>576461</v>
      </c>
      <c r="N206" s="1" t="s">
        <v>361</v>
      </c>
      <c r="O206" s="19">
        <f t="shared" si="6"/>
        <v>8.6342901567899952E-3</v>
      </c>
    </row>
    <row r="207" spans="2:15">
      <c r="B207" s="6" t="s">
        <v>89</v>
      </c>
      <c r="C207" s="15"/>
      <c r="D207" s="14" t="s">
        <v>502</v>
      </c>
      <c r="E207" s="14" t="s">
        <v>502</v>
      </c>
      <c r="F207" s="7"/>
      <c r="G207" s="2" t="s">
        <v>296</v>
      </c>
      <c r="H207" s="1">
        <v>3</v>
      </c>
      <c r="I207" s="1">
        <v>3</v>
      </c>
      <c r="J207" s="1">
        <v>1</v>
      </c>
      <c r="K207" s="1">
        <f t="shared" si="7"/>
        <v>3.6576518728727822E-5</v>
      </c>
      <c r="M207" s="18">
        <v>594321</v>
      </c>
      <c r="N207" s="1" t="s">
        <v>585</v>
      </c>
      <c r="O207" s="19">
        <f t="shared" si="6"/>
        <v>8.9017990120295858E-3</v>
      </c>
    </row>
    <row r="208" spans="2:15">
      <c r="B208" s="6" t="s">
        <v>89</v>
      </c>
      <c r="C208" s="15"/>
      <c r="D208" s="14" t="s">
        <v>503</v>
      </c>
      <c r="E208" s="14" t="s">
        <v>504</v>
      </c>
      <c r="F208" s="7"/>
      <c r="G208" s="2" t="s">
        <v>297</v>
      </c>
      <c r="H208" s="1">
        <v>2</v>
      </c>
      <c r="I208" s="1">
        <v>3</v>
      </c>
      <c r="J208" s="1">
        <v>3</v>
      </c>
      <c r="K208" s="1">
        <f t="shared" si="7"/>
        <v>4.3885831234714379E-5</v>
      </c>
      <c r="M208" s="18">
        <v>615716</v>
      </c>
      <c r="N208" s="1" t="s">
        <v>383</v>
      </c>
      <c r="O208" s="19">
        <f t="shared" si="6"/>
        <v>9.2222554486393864E-3</v>
      </c>
    </row>
    <row r="209" spans="2:15">
      <c r="B209" s="6" t="s">
        <v>89</v>
      </c>
      <c r="C209" s="15"/>
      <c r="D209" s="14" t="s">
        <v>506</v>
      </c>
      <c r="E209" s="14" t="s">
        <v>505</v>
      </c>
      <c r="F209" s="7"/>
      <c r="G209" s="2" t="s">
        <v>298</v>
      </c>
      <c r="H209" s="1">
        <v>1</v>
      </c>
      <c r="I209" s="1">
        <v>1</v>
      </c>
      <c r="J209" s="1">
        <v>3</v>
      </c>
      <c r="K209" s="1">
        <f t="shared" si="7"/>
        <v>2.8623147948648185E-5</v>
      </c>
      <c r="M209" s="18">
        <v>618177</v>
      </c>
      <c r="N209" s="1" t="s">
        <v>57</v>
      </c>
      <c r="O209" s="19">
        <f t="shared" si="6"/>
        <v>9.2591165512566666E-3</v>
      </c>
    </row>
    <row r="210" spans="2:15">
      <c r="B210" s="6" t="s">
        <v>89</v>
      </c>
      <c r="C210" s="15"/>
      <c r="D210" s="14" t="s">
        <v>507</v>
      </c>
      <c r="E210" s="14" t="s">
        <v>508</v>
      </c>
      <c r="F210" s="7"/>
      <c r="G210" s="2" t="s">
        <v>299</v>
      </c>
      <c r="H210" s="1">
        <v>2</v>
      </c>
      <c r="I210" s="1">
        <v>2</v>
      </c>
      <c r="J210" s="1">
        <v>3</v>
      </c>
      <c r="K210" s="1">
        <f t="shared" si="7"/>
        <v>5.7216339698501346E-5</v>
      </c>
      <c r="M210" s="18">
        <v>633744</v>
      </c>
      <c r="N210" s="1" t="s">
        <v>391</v>
      </c>
      <c r="O210" s="19">
        <f t="shared" si="6"/>
        <v>9.4922806245777581E-3</v>
      </c>
    </row>
    <row r="211" spans="2:15">
      <c r="B211" s="6" t="s">
        <v>89</v>
      </c>
      <c r="C211" s="15"/>
      <c r="D211" s="14" t="s">
        <v>509</v>
      </c>
      <c r="E211" s="14" t="s">
        <v>510</v>
      </c>
      <c r="F211" s="7"/>
      <c r="G211" s="2" t="s">
        <v>300</v>
      </c>
      <c r="J211" s="1">
        <v>3</v>
      </c>
      <c r="K211" s="1">
        <f t="shared" si="7"/>
        <v>2.1838068921574597E-5</v>
      </c>
      <c r="M211" s="18">
        <v>641742</v>
      </c>
      <c r="N211" s="1" t="s">
        <v>364</v>
      </c>
      <c r="O211" s="19">
        <f t="shared" si="6"/>
        <v>9.6120754635590708E-3</v>
      </c>
    </row>
    <row r="212" spans="2:15">
      <c r="B212" s="6" t="s">
        <v>89</v>
      </c>
      <c r="C212" s="15"/>
      <c r="D212" s="14" t="s">
        <v>511</v>
      </c>
      <c r="E212" s="14" t="s">
        <v>512</v>
      </c>
      <c r="F212" s="10"/>
      <c r="G212" s="2" t="s">
        <v>301</v>
      </c>
      <c r="I212" s="1">
        <v>2</v>
      </c>
      <c r="J212" s="1">
        <v>1</v>
      </c>
      <c r="K212" s="1">
        <f t="shared" si="7"/>
        <v>5.3891201632253357E-5</v>
      </c>
      <c r="M212" s="18">
        <v>642062</v>
      </c>
      <c r="N212" s="1" t="s">
        <v>556</v>
      </c>
      <c r="O212" s="19">
        <f t="shared" si="6"/>
        <v>9.6168684553662748E-3</v>
      </c>
    </row>
    <row r="213" spans="2:15">
      <c r="B213" s="6" t="s">
        <v>89</v>
      </c>
      <c r="C213" s="15"/>
      <c r="D213" s="14" t="s">
        <v>513</v>
      </c>
      <c r="E213" s="14" t="s">
        <v>513</v>
      </c>
      <c r="F213" s="7"/>
      <c r="G213" s="4" t="s">
        <v>302</v>
      </c>
      <c r="I213" s="1">
        <v>3</v>
      </c>
      <c r="J213" s="1">
        <v>3</v>
      </c>
      <c r="K213" s="1">
        <f t="shared" si="7"/>
        <v>2.9132403328163641E-5</v>
      </c>
      <c r="M213" s="18">
        <v>642155</v>
      </c>
      <c r="N213" s="1" t="s">
        <v>555</v>
      </c>
      <c r="O213" s="19">
        <f t="shared" si="6"/>
        <v>9.6182614186102432E-3</v>
      </c>
    </row>
    <row r="214" spans="2:15">
      <c r="B214" s="6" t="s">
        <v>89</v>
      </c>
      <c r="C214" s="15"/>
      <c r="D214" s="14" t="s">
        <v>514</v>
      </c>
      <c r="E214" s="14" t="s">
        <v>517</v>
      </c>
      <c r="F214" s="7"/>
      <c r="G214" s="4" t="s">
        <v>303</v>
      </c>
      <c r="H214" s="1">
        <v>1</v>
      </c>
      <c r="I214" s="1">
        <v>1</v>
      </c>
      <c r="J214" s="1">
        <v>1</v>
      </c>
      <c r="K214" s="1">
        <f t="shared" si="7"/>
        <v>8.0282612770672035E-6</v>
      </c>
      <c r="M214" s="18">
        <v>651379</v>
      </c>
      <c r="N214" s="1" t="s">
        <v>18</v>
      </c>
      <c r="O214" s="19">
        <f t="shared" si="6"/>
        <v>9.756419407452907E-3</v>
      </c>
    </row>
    <row r="215" spans="2:15">
      <c r="B215" s="6" t="s">
        <v>89</v>
      </c>
      <c r="C215" s="15"/>
      <c r="D215" s="14" t="s">
        <v>515</v>
      </c>
      <c r="E215" s="14" t="s">
        <v>518</v>
      </c>
      <c r="F215" s="7"/>
      <c r="G215" s="4" t="s">
        <v>304</v>
      </c>
      <c r="H215" s="1">
        <v>1</v>
      </c>
      <c r="I215" s="1">
        <v>1</v>
      </c>
      <c r="J215" s="1">
        <v>1</v>
      </c>
      <c r="K215" s="1">
        <f t="shared" si="7"/>
        <v>4.208845930701277E-6</v>
      </c>
      <c r="M215" s="18">
        <v>652038</v>
      </c>
      <c r="N215" s="1" t="s">
        <v>534</v>
      </c>
      <c r="O215" s="19">
        <f t="shared" si="6"/>
        <v>9.7662899749558687E-3</v>
      </c>
    </row>
    <row r="216" spans="2:15">
      <c r="B216" s="6" t="s">
        <v>89</v>
      </c>
      <c r="C216" s="15"/>
      <c r="D216" s="14" t="s">
        <v>516</v>
      </c>
      <c r="E216" s="14" t="s">
        <v>519</v>
      </c>
      <c r="F216" s="7"/>
      <c r="G216" s="4" t="s">
        <v>305</v>
      </c>
      <c r="H216" s="1">
        <v>1</v>
      </c>
      <c r="I216" s="1">
        <v>1</v>
      </c>
      <c r="J216" s="1">
        <v>1</v>
      </c>
      <c r="K216" s="1">
        <f t="shared" si="7"/>
        <v>1.9097076731829637E-5</v>
      </c>
      <c r="M216" s="18">
        <v>653342</v>
      </c>
      <c r="N216" s="1" t="s">
        <v>562</v>
      </c>
      <c r="O216" s="19">
        <f t="shared" si="6"/>
        <v>9.7858214165702263E-3</v>
      </c>
    </row>
    <row r="217" spans="2:15">
      <c r="B217" s="6" t="s">
        <v>89</v>
      </c>
      <c r="C217" s="15"/>
      <c r="D217" s="14" t="s">
        <v>520</v>
      </c>
      <c r="E217" s="14" t="s">
        <v>523</v>
      </c>
      <c r="F217" s="7"/>
      <c r="G217" s="2" t="s">
        <v>306</v>
      </c>
      <c r="H217" s="1">
        <v>1</v>
      </c>
      <c r="I217" s="1">
        <v>2</v>
      </c>
      <c r="J217" s="1">
        <v>1</v>
      </c>
      <c r="K217" s="1">
        <f t="shared" si="7"/>
        <v>4.5248838279888102E-5</v>
      </c>
      <c r="M217" s="18">
        <v>660534</v>
      </c>
      <c r="N217" s="1" t="s">
        <v>435</v>
      </c>
      <c r="O217" s="19">
        <f t="shared" si="6"/>
        <v>9.893543907437144E-3</v>
      </c>
    </row>
    <row r="218" spans="2:15">
      <c r="B218" s="6" t="s">
        <v>89</v>
      </c>
      <c r="C218" s="15"/>
      <c r="D218" s="14" t="s">
        <v>521</v>
      </c>
      <c r="E218" s="14" t="s">
        <v>524</v>
      </c>
      <c r="F218" s="7"/>
      <c r="G218" s="2" t="s">
        <v>307</v>
      </c>
      <c r="H218" s="1">
        <v>1</v>
      </c>
      <c r="I218" s="1">
        <v>2</v>
      </c>
      <c r="J218" s="1">
        <v>1</v>
      </c>
      <c r="K218" s="1">
        <f t="shared" si="7"/>
        <v>3.6037307150417338E-5</v>
      </c>
      <c r="M218" s="18">
        <v>662524</v>
      </c>
      <c r="N218" s="1" t="s">
        <v>59</v>
      </c>
      <c r="O218" s="19">
        <f t="shared" si="6"/>
        <v>9.9233503252381949E-3</v>
      </c>
    </row>
    <row r="219" spans="2:15">
      <c r="B219" s="6" t="s">
        <v>89</v>
      </c>
      <c r="C219" s="15"/>
      <c r="D219" s="14" t="s">
        <v>522</v>
      </c>
      <c r="E219" s="14" t="s">
        <v>525</v>
      </c>
      <c r="F219" s="7"/>
      <c r="G219" s="2" t="s">
        <v>308</v>
      </c>
      <c r="H219" s="1">
        <v>1</v>
      </c>
      <c r="I219" s="1">
        <v>2</v>
      </c>
      <c r="J219" s="1">
        <v>1</v>
      </c>
      <c r="K219" s="1">
        <f t="shared" si="7"/>
        <v>6.6323024132189514E-5</v>
      </c>
      <c r="M219" s="18">
        <v>662690</v>
      </c>
      <c r="N219" s="1" t="s">
        <v>546</v>
      </c>
      <c r="O219" s="19">
        <f t="shared" si="6"/>
        <v>9.9258366897381819E-3</v>
      </c>
    </row>
    <row r="220" spans="2:15">
      <c r="B220" s="6" t="s">
        <v>89</v>
      </c>
      <c r="C220" s="15"/>
      <c r="D220" s="14" t="s">
        <v>526</v>
      </c>
      <c r="E220" s="14" t="s">
        <v>526</v>
      </c>
      <c r="F220" s="7"/>
      <c r="G220" s="2" t="s">
        <v>309</v>
      </c>
      <c r="H220" s="1">
        <v>3</v>
      </c>
      <c r="I220" s="1">
        <v>3</v>
      </c>
      <c r="J220" s="1">
        <v>1</v>
      </c>
      <c r="K220" s="1">
        <f t="shared" si="7"/>
        <v>4.3825918837124328E-5</v>
      </c>
      <c r="M220" s="18">
        <v>669497</v>
      </c>
      <c r="N220" s="1" t="s">
        <v>31</v>
      </c>
      <c r="O220" s="19">
        <f t="shared" si="6"/>
        <v>1.0027792612337057E-2</v>
      </c>
    </row>
    <row r="221" spans="2:15">
      <c r="B221" s="6" t="s">
        <v>89</v>
      </c>
      <c r="C221" s="15"/>
      <c r="D221" s="14" t="s">
        <v>527</v>
      </c>
      <c r="E221" s="14" t="s">
        <v>529</v>
      </c>
      <c r="F221" s="7"/>
      <c r="G221" s="2" t="s">
        <v>310</v>
      </c>
      <c r="H221" s="1">
        <v>3</v>
      </c>
      <c r="J221" s="1">
        <v>3</v>
      </c>
      <c r="K221" s="1">
        <f t="shared" si="7"/>
        <v>2.5133250789027554E-5</v>
      </c>
      <c r="M221" s="18">
        <v>673710</v>
      </c>
      <c r="N221" s="1" t="s">
        <v>539</v>
      </c>
      <c r="O221" s="19">
        <f t="shared" si="6"/>
        <v>1.009089534509878E-2</v>
      </c>
    </row>
    <row r="222" spans="2:15">
      <c r="B222" s="6" t="s">
        <v>89</v>
      </c>
      <c r="C222" s="15"/>
      <c r="D222" s="14" t="s">
        <v>528</v>
      </c>
      <c r="E222" s="14" t="s">
        <v>530</v>
      </c>
      <c r="F222" s="10"/>
      <c r="G222" s="2" t="s">
        <v>311</v>
      </c>
      <c r="H222" s="1">
        <v>3</v>
      </c>
      <c r="J222" s="1">
        <v>3</v>
      </c>
      <c r="K222" s="1">
        <f t="shared" si="7"/>
        <v>2.3964959036021505E-5</v>
      </c>
      <c r="M222" s="18">
        <v>675331</v>
      </c>
      <c r="N222" s="1" t="s">
        <v>415</v>
      </c>
      <c r="O222" s="19">
        <f t="shared" si="6"/>
        <v>1.011517484422215E-2</v>
      </c>
    </row>
    <row r="223" spans="2:15">
      <c r="B223" s="6" t="s">
        <v>89</v>
      </c>
      <c r="C223" s="15"/>
      <c r="D223" s="14" t="s">
        <v>512</v>
      </c>
      <c r="E223" s="14" t="s">
        <v>512</v>
      </c>
      <c r="F223" s="7"/>
      <c r="G223" s="4" t="s">
        <v>312</v>
      </c>
      <c r="I223" s="1">
        <v>2</v>
      </c>
      <c r="J223" s="1">
        <v>1</v>
      </c>
      <c r="K223" s="1">
        <f t="shared" si="7"/>
        <v>5.3891201632253357E-5</v>
      </c>
      <c r="M223" s="18">
        <v>681034</v>
      </c>
      <c r="N223" s="1" t="s">
        <v>28</v>
      </c>
      <c r="O223" s="19">
        <f t="shared" si="6"/>
        <v>1.0200594945086169E-2</v>
      </c>
    </row>
    <row r="224" spans="2:15">
      <c r="B224" s="6" t="s">
        <v>89</v>
      </c>
      <c r="C224" s="15"/>
      <c r="D224" s="14" t="s">
        <v>531</v>
      </c>
      <c r="E224" s="14" t="s">
        <v>531</v>
      </c>
      <c r="F224" s="7"/>
      <c r="G224" s="4" t="s">
        <v>313</v>
      </c>
      <c r="H224" s="1">
        <v>3</v>
      </c>
      <c r="I224" s="1">
        <v>1</v>
      </c>
      <c r="J224" s="1">
        <v>1</v>
      </c>
      <c r="K224" s="1">
        <f t="shared" si="7"/>
        <v>1.0934012560184811E-5</v>
      </c>
      <c r="M224" s="18">
        <v>692007</v>
      </c>
      <c r="N224" s="1" t="s">
        <v>542</v>
      </c>
      <c r="O224" s="19">
        <f t="shared" si="6"/>
        <v>1.0364949629775083E-2</v>
      </c>
    </row>
    <row r="225" spans="2:15">
      <c r="B225" s="6" t="s">
        <v>89</v>
      </c>
      <c r="C225" s="15"/>
      <c r="D225" s="14" t="s">
        <v>513</v>
      </c>
      <c r="E225" s="14" t="s">
        <v>513</v>
      </c>
      <c r="F225" s="7"/>
      <c r="G225" s="4" t="s">
        <v>314</v>
      </c>
      <c r="I225" s="1">
        <v>3</v>
      </c>
      <c r="J225" s="1">
        <v>3</v>
      </c>
      <c r="K225" s="1">
        <f t="shared" si="7"/>
        <v>2.9132403328163641E-5</v>
      </c>
      <c r="M225" s="18">
        <v>692396</v>
      </c>
      <c r="N225" s="1" t="s">
        <v>414</v>
      </c>
      <c r="O225" s="19">
        <f t="shared" si="6"/>
        <v>1.0370776110440716E-2</v>
      </c>
    </row>
    <row r="226" spans="2:15">
      <c r="B226" s="6" t="s">
        <v>89</v>
      </c>
      <c r="C226" s="15"/>
      <c r="D226" s="12" t="s">
        <v>417</v>
      </c>
      <c r="E226" s="12" t="s">
        <v>417</v>
      </c>
      <c r="F226" s="8"/>
      <c r="G226" s="2" t="s">
        <v>315</v>
      </c>
      <c r="H226" s="1">
        <v>3</v>
      </c>
      <c r="I226" s="1">
        <v>3</v>
      </c>
      <c r="J226" s="1">
        <v>1</v>
      </c>
      <c r="K226" s="1">
        <f t="shared" si="7"/>
        <v>2.6661016927573923E-6</v>
      </c>
      <c r="M226" s="18">
        <v>704774</v>
      </c>
      <c r="N226" s="1" t="s">
        <v>67</v>
      </c>
      <c r="O226" s="19">
        <f t="shared" si="6"/>
        <v>1.0556175024783138E-2</v>
      </c>
    </row>
    <row r="227" spans="2:15">
      <c r="B227" s="6" t="s">
        <v>89</v>
      </c>
      <c r="C227" s="15"/>
      <c r="D227" s="12" t="s">
        <v>72</v>
      </c>
      <c r="E227" s="12" t="s">
        <v>575</v>
      </c>
      <c r="F227" s="8"/>
      <c r="G227" s="2" t="s">
        <v>316</v>
      </c>
      <c r="H227" s="1">
        <v>3</v>
      </c>
      <c r="J227" s="1">
        <v>1</v>
      </c>
      <c r="K227" s="1">
        <f t="shared" si="7"/>
        <v>1.3165749370414314E-5</v>
      </c>
      <c r="M227" s="18">
        <v>712841</v>
      </c>
      <c r="N227" s="1" t="s">
        <v>367</v>
      </c>
      <c r="O227" s="19">
        <f t="shared" si="6"/>
        <v>1.0677003352622878E-2</v>
      </c>
    </row>
    <row r="228" spans="2:15">
      <c r="B228" s="6" t="s">
        <v>89</v>
      </c>
      <c r="C228" s="15"/>
      <c r="D228" s="12" t="s">
        <v>418</v>
      </c>
      <c r="E228" s="12" t="s">
        <v>418</v>
      </c>
      <c r="F228" s="8"/>
      <c r="G228" s="2" t="s">
        <v>317</v>
      </c>
      <c r="I228" s="1">
        <v>3</v>
      </c>
      <c r="J228" s="1">
        <v>3</v>
      </c>
      <c r="K228" s="1">
        <f t="shared" si="7"/>
        <v>1.1563092734880377E-5</v>
      </c>
      <c r="M228" s="18">
        <v>712981</v>
      </c>
      <c r="N228" s="1" t="s">
        <v>385</v>
      </c>
      <c r="O228" s="19">
        <f t="shared" si="6"/>
        <v>1.0679100286538531E-2</v>
      </c>
    </row>
    <row r="229" spans="2:15">
      <c r="B229" s="6" t="s">
        <v>89</v>
      </c>
      <c r="C229" s="15"/>
      <c r="D229" s="12" t="s">
        <v>419</v>
      </c>
      <c r="E229" s="12" t="s">
        <v>419</v>
      </c>
      <c r="F229" s="8"/>
      <c r="G229" s="2" t="s">
        <v>318</v>
      </c>
      <c r="H229" s="1">
        <v>1</v>
      </c>
      <c r="I229" s="1">
        <v>1</v>
      </c>
      <c r="J229" s="1">
        <v>3</v>
      </c>
      <c r="K229" s="1">
        <f t="shared" si="7"/>
        <v>7.9983050782721781E-6</v>
      </c>
      <c r="M229" s="18">
        <v>719636</v>
      </c>
      <c r="N229" s="1" t="s">
        <v>4</v>
      </c>
      <c r="O229" s="19">
        <f t="shared" si="6"/>
        <v>1.0778779538028983E-2</v>
      </c>
    </row>
    <row r="230" spans="2:15">
      <c r="B230" s="6" t="s">
        <v>89</v>
      </c>
      <c r="C230" s="15"/>
      <c r="D230" s="12" t="s">
        <v>73</v>
      </c>
      <c r="E230" s="12" t="s">
        <v>73</v>
      </c>
      <c r="F230" s="8"/>
      <c r="G230" s="2" t="s">
        <v>319</v>
      </c>
      <c r="H230" s="1">
        <v>2</v>
      </c>
      <c r="I230" s="1">
        <v>2</v>
      </c>
      <c r="J230" s="1">
        <v>3</v>
      </c>
      <c r="K230" s="1">
        <f t="shared" si="7"/>
        <v>5.6916777710551075E-7</v>
      </c>
      <c r="M230" s="18">
        <v>726016</v>
      </c>
      <c r="N230" s="1" t="s">
        <v>535</v>
      </c>
      <c r="O230" s="19">
        <f t="shared" si="6"/>
        <v>1.0874339812185118E-2</v>
      </c>
    </row>
    <row r="231" spans="2:15">
      <c r="B231" s="6" t="s">
        <v>89</v>
      </c>
      <c r="C231" s="15"/>
      <c r="D231" s="12" t="s">
        <v>420</v>
      </c>
      <c r="E231" s="12" t="s">
        <v>420</v>
      </c>
      <c r="F231" s="8"/>
      <c r="G231" s="2" t="s">
        <v>320</v>
      </c>
      <c r="I231" s="1">
        <v>2</v>
      </c>
      <c r="J231" s="1">
        <v>3</v>
      </c>
      <c r="K231" s="1">
        <f t="shared" si="7"/>
        <v>1.614639115051949E-5</v>
      </c>
      <c r="M231" s="18">
        <v>731381</v>
      </c>
      <c r="N231" s="1" t="s">
        <v>551</v>
      </c>
      <c r="O231" s="19">
        <f t="shared" si="6"/>
        <v>1.0954697315452778E-2</v>
      </c>
    </row>
    <row r="232" spans="2:15">
      <c r="B232" s="6" t="s">
        <v>89</v>
      </c>
      <c r="C232" s="15"/>
      <c r="D232" s="12" t="s">
        <v>421</v>
      </c>
      <c r="E232" s="12" t="s">
        <v>421</v>
      </c>
      <c r="F232" s="8"/>
      <c r="G232" s="2" t="s">
        <v>321</v>
      </c>
      <c r="J232" s="1">
        <v>3</v>
      </c>
      <c r="K232" s="1">
        <f t="shared" si="7"/>
        <v>9.7058084095887089E-6</v>
      </c>
      <c r="M232" s="18">
        <v>742586</v>
      </c>
      <c r="N232" s="1" t="s">
        <v>25</v>
      </c>
      <c r="O232" s="19">
        <f t="shared" si="6"/>
        <v>1.1122526919201917E-2</v>
      </c>
    </row>
    <row r="233" spans="2:15">
      <c r="B233" s="6" t="s">
        <v>89</v>
      </c>
      <c r="C233" s="15"/>
      <c r="D233" s="12" t="s">
        <v>422</v>
      </c>
      <c r="E233" s="12" t="s">
        <v>422</v>
      </c>
      <c r="F233" s="8"/>
      <c r="G233" s="2" t="s">
        <v>322</v>
      </c>
      <c r="I233" s="1">
        <v>2</v>
      </c>
      <c r="J233" s="1">
        <v>1</v>
      </c>
      <c r="K233" s="1">
        <f t="shared" si="7"/>
        <v>1.9920872198692877E-5</v>
      </c>
      <c r="M233" s="18">
        <v>746032</v>
      </c>
      <c r="N233" s="1" t="s">
        <v>366</v>
      </c>
      <c r="O233" s="19">
        <f t="shared" si="6"/>
        <v>1.1174141449725747E-2</v>
      </c>
    </row>
    <row r="234" spans="2:15">
      <c r="B234" s="6" t="s">
        <v>89</v>
      </c>
      <c r="C234" s="15"/>
      <c r="D234" s="12" t="s">
        <v>423</v>
      </c>
      <c r="E234" s="12" t="s">
        <v>423</v>
      </c>
      <c r="F234" s="8"/>
      <c r="G234" s="2" t="s">
        <v>323</v>
      </c>
      <c r="I234" s="1">
        <v>3</v>
      </c>
      <c r="J234" s="1">
        <v>3</v>
      </c>
      <c r="K234" s="1">
        <f t="shared" si="7"/>
        <v>2.2362302400487569E-5</v>
      </c>
      <c r="M234" s="18">
        <v>750475</v>
      </c>
      <c r="N234" s="1" t="s">
        <v>560</v>
      </c>
      <c r="O234" s="19">
        <f t="shared" si="6"/>
        <v>1.1240689145348899E-2</v>
      </c>
    </row>
    <row r="235" spans="2:15">
      <c r="B235" s="6" t="s">
        <v>89</v>
      </c>
      <c r="C235" s="15"/>
      <c r="D235" s="12" t="s">
        <v>70</v>
      </c>
      <c r="E235" s="12" t="s">
        <v>70</v>
      </c>
      <c r="F235" s="8"/>
      <c r="G235" s="2" t="s">
        <v>324</v>
      </c>
      <c r="H235" s="1">
        <v>1</v>
      </c>
      <c r="J235" s="1">
        <v>1</v>
      </c>
      <c r="K235" s="1">
        <f t="shared" si="7"/>
        <v>1.2716406388488911E-5</v>
      </c>
      <c r="M235" s="18">
        <v>772379</v>
      </c>
      <c r="N235" s="1" t="s">
        <v>55</v>
      </c>
      <c r="O235" s="19">
        <f t="shared" si="6"/>
        <v>1.1568769434552035E-2</v>
      </c>
    </row>
    <row r="236" spans="2:15">
      <c r="B236" s="6" t="s">
        <v>89</v>
      </c>
      <c r="C236" s="15"/>
      <c r="D236" s="12" t="s">
        <v>71</v>
      </c>
      <c r="E236" s="12" t="s">
        <v>71</v>
      </c>
      <c r="F236" s="8"/>
      <c r="G236" s="2" t="s">
        <v>325</v>
      </c>
      <c r="H236" s="1">
        <v>1</v>
      </c>
      <c r="I236" s="1">
        <v>2</v>
      </c>
      <c r="J236" s="1">
        <v>1</v>
      </c>
      <c r="K236" s="1">
        <f t="shared" si="7"/>
        <v>1.0499647677656923E-5</v>
      </c>
      <c r="M236" s="18">
        <v>774809</v>
      </c>
      <c r="N236" s="1" t="s">
        <v>20</v>
      </c>
      <c r="O236" s="19">
        <f t="shared" si="6"/>
        <v>1.1605166216087991E-2</v>
      </c>
    </row>
    <row r="237" spans="2:15">
      <c r="B237" s="6" t="s">
        <v>89</v>
      </c>
      <c r="C237" s="15"/>
      <c r="D237" s="12" t="s">
        <v>74</v>
      </c>
      <c r="E237" s="12" t="s">
        <v>74</v>
      </c>
      <c r="F237" s="8"/>
      <c r="G237" s="2" t="s">
        <v>326</v>
      </c>
      <c r="H237" s="1">
        <v>1</v>
      </c>
      <c r="J237" s="1">
        <v>5</v>
      </c>
      <c r="K237" s="1">
        <f t="shared" si="7"/>
        <v>8.5075604577876336E-6</v>
      </c>
      <c r="M237" s="18">
        <v>786231</v>
      </c>
      <c r="N237" s="1" t="s">
        <v>543</v>
      </c>
      <c r="O237" s="19">
        <f t="shared" si="6"/>
        <v>1.177624606740639E-2</v>
      </c>
    </row>
    <row r="238" spans="2:15">
      <c r="B238" s="6" t="s">
        <v>89</v>
      </c>
      <c r="C238" s="15"/>
      <c r="D238" s="12" t="s">
        <v>424</v>
      </c>
      <c r="E238" s="12" t="s">
        <v>424</v>
      </c>
      <c r="F238" s="8"/>
      <c r="G238" s="2" t="s">
        <v>327</v>
      </c>
      <c r="H238" s="1">
        <v>3</v>
      </c>
      <c r="I238" s="1">
        <v>3</v>
      </c>
      <c r="J238" s="1">
        <v>1</v>
      </c>
      <c r="K238" s="1">
        <f t="shared" si="7"/>
        <v>1.0963968758979838E-5</v>
      </c>
      <c r="M238" s="18">
        <v>792725</v>
      </c>
      <c r="N238" s="1" t="s">
        <v>11</v>
      </c>
      <c r="O238" s="19">
        <f t="shared" si="6"/>
        <v>1.1873513844893843E-2</v>
      </c>
    </row>
    <row r="239" spans="2:15">
      <c r="B239" s="6" t="s">
        <v>89</v>
      </c>
      <c r="C239" s="15"/>
      <c r="D239" s="12" t="s">
        <v>425</v>
      </c>
      <c r="E239" s="12" t="s">
        <v>425</v>
      </c>
      <c r="F239" s="8"/>
      <c r="G239" s="2" t="s">
        <v>328</v>
      </c>
      <c r="H239" s="1">
        <v>3</v>
      </c>
      <c r="I239" s="1">
        <v>1</v>
      </c>
      <c r="J239" s="1">
        <v>3</v>
      </c>
      <c r="K239" s="1">
        <f t="shared" si="7"/>
        <v>1.7045077114370296E-5</v>
      </c>
      <c r="M239" s="18">
        <v>828304</v>
      </c>
      <c r="N239" s="1" t="s">
        <v>545</v>
      </c>
      <c r="O239" s="19">
        <f t="shared" si="6"/>
        <v>1.2406419643357973E-2</v>
      </c>
    </row>
    <row r="240" spans="2:15">
      <c r="B240" s="6" t="s">
        <v>89</v>
      </c>
      <c r="C240" s="15"/>
      <c r="D240" s="12" t="s">
        <v>422</v>
      </c>
      <c r="E240" s="12" t="s">
        <v>422</v>
      </c>
      <c r="F240" s="8"/>
      <c r="G240" s="2" t="s">
        <v>329</v>
      </c>
      <c r="I240" s="1">
        <v>2</v>
      </c>
      <c r="J240" s="1">
        <v>1</v>
      </c>
      <c r="K240" s="1">
        <f t="shared" si="7"/>
        <v>1.9920872198692877E-5</v>
      </c>
      <c r="M240" s="18">
        <v>829385</v>
      </c>
      <c r="N240" s="1" t="s">
        <v>66</v>
      </c>
      <c r="O240" s="19">
        <f t="shared" si="6"/>
        <v>1.2422610968806685E-2</v>
      </c>
    </row>
    <row r="241" spans="2:15">
      <c r="B241" s="6" t="s">
        <v>89</v>
      </c>
      <c r="C241" s="15"/>
      <c r="D241" s="12" t="s">
        <v>426</v>
      </c>
      <c r="E241" s="12" t="s">
        <v>426</v>
      </c>
      <c r="F241" s="8"/>
      <c r="G241" s="2" t="s">
        <v>330</v>
      </c>
      <c r="H241" s="1">
        <v>3</v>
      </c>
      <c r="I241" s="1">
        <v>1</v>
      </c>
      <c r="J241" s="1">
        <v>1</v>
      </c>
      <c r="K241" s="1">
        <f t="shared" si="7"/>
        <v>7.8784802830920697E-6</v>
      </c>
      <c r="M241" s="18">
        <v>856506</v>
      </c>
      <c r="N241" s="1" t="s">
        <v>62</v>
      </c>
      <c r="O241" s="19">
        <f t="shared" si="6"/>
        <v>1.2828832002566647E-2</v>
      </c>
    </row>
    <row r="242" spans="2:15">
      <c r="B242" s="6" t="s">
        <v>89</v>
      </c>
      <c r="C242" s="15"/>
      <c r="D242" s="12" t="s">
        <v>423</v>
      </c>
      <c r="E242" s="12" t="s">
        <v>423</v>
      </c>
      <c r="F242" s="8"/>
      <c r="G242" s="2" t="s">
        <v>331</v>
      </c>
      <c r="I242" s="1">
        <v>3</v>
      </c>
      <c r="J242" s="1">
        <v>3</v>
      </c>
      <c r="K242" s="1">
        <f t="shared" si="7"/>
        <v>2.2362302400487569E-5</v>
      </c>
      <c r="M242" s="18">
        <v>885175</v>
      </c>
      <c r="N242" s="1" t="s">
        <v>533</v>
      </c>
      <c r="O242" s="19">
        <f t="shared" si="6"/>
        <v>1.325823913419396E-2</v>
      </c>
    </row>
    <row r="243" spans="2:15">
      <c r="B243" s="6" t="s">
        <v>89</v>
      </c>
      <c r="C243" s="15"/>
      <c r="D243" s="12" t="s">
        <v>75</v>
      </c>
      <c r="E243" s="12" t="s">
        <v>75</v>
      </c>
      <c r="F243" s="8"/>
      <c r="G243" s="2" t="s">
        <v>332</v>
      </c>
      <c r="H243" s="1">
        <v>3</v>
      </c>
      <c r="I243" s="1">
        <v>2</v>
      </c>
      <c r="J243" s="1">
        <v>1</v>
      </c>
      <c r="K243" s="1">
        <f t="shared" si="7"/>
        <v>1.1038859255967405E-5</v>
      </c>
      <c r="M243" s="18">
        <v>891320</v>
      </c>
      <c r="N243" s="1" t="s">
        <v>540</v>
      </c>
      <c r="O243" s="19">
        <f t="shared" si="6"/>
        <v>1.3350279554991681E-2</v>
      </c>
    </row>
    <row r="244" spans="2:15">
      <c r="B244" s="6" t="s">
        <v>89</v>
      </c>
      <c r="C244" s="15"/>
      <c r="D244" s="17" t="s">
        <v>76</v>
      </c>
      <c r="E244" s="12" t="s">
        <v>576</v>
      </c>
      <c r="F244" s="8"/>
      <c r="G244" s="2" t="s">
        <v>333</v>
      </c>
      <c r="K244" s="1">
        <f t="shared" si="7"/>
        <v>4.7031232108192207E-6</v>
      </c>
      <c r="M244" s="18">
        <v>927844</v>
      </c>
      <c r="N244" s="1" t="s">
        <v>541</v>
      </c>
      <c r="O244" s="19">
        <f t="shared" si="6"/>
        <v>1.3897339657386461E-2</v>
      </c>
    </row>
    <row r="245" spans="2:15">
      <c r="B245" s="6" t="s">
        <v>89</v>
      </c>
      <c r="C245" s="15"/>
      <c r="D245" s="17" t="s">
        <v>78</v>
      </c>
      <c r="E245" s="12" t="s">
        <v>577</v>
      </c>
      <c r="F245" s="8"/>
      <c r="G245" s="2" t="s">
        <v>334</v>
      </c>
      <c r="J245" s="1" t="s">
        <v>583</v>
      </c>
      <c r="K245" s="1">
        <f t="shared" si="7"/>
        <v>8.1480860722473119E-6</v>
      </c>
      <c r="M245" s="18">
        <v>978037</v>
      </c>
      <c r="N245" s="1" t="s">
        <v>63</v>
      </c>
      <c r="O245" s="19">
        <f t="shared" si="6"/>
        <v>1.4649135400445852E-2</v>
      </c>
    </row>
    <row r="246" spans="2:15">
      <c r="B246" s="6" t="s">
        <v>89</v>
      </c>
      <c r="C246" s="15"/>
      <c r="D246" s="12" t="s">
        <v>427</v>
      </c>
      <c r="E246" s="12" t="s">
        <v>427</v>
      </c>
      <c r="F246" s="8"/>
      <c r="G246" s="2" t="s">
        <v>335</v>
      </c>
      <c r="I246" s="1">
        <v>3</v>
      </c>
      <c r="J246" s="1">
        <v>1</v>
      </c>
      <c r="K246" s="1">
        <f t="shared" si="7"/>
        <v>6.8749476234586697E-6</v>
      </c>
      <c r="M246" s="18">
        <v>987538</v>
      </c>
      <c r="N246" s="1" t="s">
        <v>416</v>
      </c>
      <c r="O246" s="19">
        <f t="shared" si="6"/>
        <v>1.4791442322821629E-2</v>
      </c>
    </row>
    <row r="247" spans="2:15">
      <c r="B247" s="6" t="s">
        <v>89</v>
      </c>
      <c r="C247" s="15"/>
      <c r="D247" s="12" t="s">
        <v>428</v>
      </c>
      <c r="E247" s="12" t="s">
        <v>428</v>
      </c>
      <c r="F247" s="8"/>
      <c r="G247" s="2" t="s">
        <v>336</v>
      </c>
      <c r="H247" s="1">
        <v>1</v>
      </c>
      <c r="I247" s="1">
        <v>1</v>
      </c>
      <c r="J247" s="1">
        <v>3</v>
      </c>
      <c r="K247" s="1">
        <f t="shared" si="7"/>
        <v>7.1745096114089381E-6</v>
      </c>
      <c r="M247" s="18">
        <v>1011292</v>
      </c>
      <c r="N247" s="1" t="s">
        <v>548</v>
      </c>
      <c r="O247" s="19">
        <f t="shared" si="6"/>
        <v>1.5147232095910162E-2</v>
      </c>
    </row>
    <row r="248" spans="2:15">
      <c r="B248" s="6" t="s">
        <v>89</v>
      </c>
      <c r="C248" s="15"/>
      <c r="D248" s="12" t="s">
        <v>429</v>
      </c>
      <c r="E248" s="12" t="s">
        <v>429</v>
      </c>
      <c r="F248" s="8"/>
      <c r="G248" s="2" t="s">
        <v>337</v>
      </c>
      <c r="I248" s="1">
        <v>1</v>
      </c>
      <c r="J248" s="1">
        <v>1</v>
      </c>
      <c r="K248" s="1">
        <f t="shared" si="7"/>
        <v>1.0005370397538978E-5</v>
      </c>
      <c r="M248" s="18">
        <v>1021989</v>
      </c>
      <c r="N248" s="1" t="s">
        <v>538</v>
      </c>
      <c r="O248" s="19">
        <f t="shared" si="6"/>
        <v>1.5307452825165364E-2</v>
      </c>
    </row>
    <row r="249" spans="2:15">
      <c r="B249" s="6" t="s">
        <v>89</v>
      </c>
      <c r="C249" s="15"/>
      <c r="D249" s="12" t="s">
        <v>430</v>
      </c>
      <c r="E249" s="12" t="s">
        <v>430</v>
      </c>
      <c r="F249" s="8"/>
      <c r="G249" s="2" t="s">
        <v>338</v>
      </c>
      <c r="H249" s="1">
        <v>1</v>
      </c>
      <c r="I249" s="1">
        <v>2</v>
      </c>
      <c r="J249" s="1">
        <v>1</v>
      </c>
      <c r="K249" s="1">
        <f t="shared" si="7"/>
        <v>4.8379261053968417E-6</v>
      </c>
      <c r="M249" s="18">
        <v>1047338</v>
      </c>
      <c r="N249" s="1" t="s">
        <v>64</v>
      </c>
      <c r="O249" s="19">
        <f t="shared" si="6"/>
        <v>1.5687132666792933E-2</v>
      </c>
    </row>
    <row r="250" spans="2:15">
      <c r="B250" s="6" t="s">
        <v>89</v>
      </c>
      <c r="C250" s="15"/>
      <c r="D250" s="12" t="s">
        <v>79</v>
      </c>
      <c r="E250" s="12" t="s">
        <v>79</v>
      </c>
      <c r="F250" s="8"/>
      <c r="G250" s="2" t="s">
        <v>339</v>
      </c>
      <c r="I250" s="1">
        <v>1</v>
      </c>
      <c r="J250" s="1">
        <v>3</v>
      </c>
      <c r="K250" s="1">
        <f t="shared" si="7"/>
        <v>2.0519996174593415E-5</v>
      </c>
      <c r="M250" s="18">
        <v>1058577</v>
      </c>
      <c r="N250" s="1" t="s">
        <v>544</v>
      </c>
      <c r="O250" s="19">
        <f t="shared" si="6"/>
        <v>1.5855471525921587E-2</v>
      </c>
    </row>
    <row r="251" spans="2:15">
      <c r="B251" s="6" t="s">
        <v>89</v>
      </c>
      <c r="C251" s="15"/>
      <c r="D251" s="12" t="s">
        <v>80</v>
      </c>
      <c r="E251" s="12" t="s">
        <v>80</v>
      </c>
      <c r="F251" s="8"/>
      <c r="G251" s="2" t="s">
        <v>340</v>
      </c>
      <c r="H251" s="1">
        <v>2</v>
      </c>
      <c r="I251" s="1">
        <v>2</v>
      </c>
      <c r="J251" s="1">
        <v>3</v>
      </c>
      <c r="K251" s="1">
        <f t="shared" si="7"/>
        <v>2.1927937517959677E-5</v>
      </c>
      <c r="M251" s="18">
        <v>1068209</v>
      </c>
      <c r="N251" s="1" t="s">
        <v>537</v>
      </c>
      <c r="O251" s="19">
        <f t="shared" si="6"/>
        <v>1.5999740579318435E-2</v>
      </c>
    </row>
    <row r="252" spans="2:15">
      <c r="B252" s="6" t="s">
        <v>89</v>
      </c>
      <c r="C252" s="15"/>
      <c r="D252" s="12" t="s">
        <v>532</v>
      </c>
      <c r="E252" s="12" t="s">
        <v>532</v>
      </c>
      <c r="F252" s="8"/>
      <c r="G252" s="2" t="s">
        <v>341</v>
      </c>
      <c r="H252" s="1">
        <v>3</v>
      </c>
      <c r="I252" s="1">
        <v>1</v>
      </c>
      <c r="J252" s="1">
        <v>1</v>
      </c>
      <c r="K252" s="1">
        <f t="shared" si="7"/>
        <v>1.4663559310165658E-5</v>
      </c>
      <c r="M252" s="18">
        <v>1085527</v>
      </c>
      <c r="N252" s="1" t="s">
        <v>370</v>
      </c>
      <c r="O252" s="19">
        <f t="shared" si="6"/>
        <v>1.6259131304684572E-2</v>
      </c>
    </row>
    <row r="253" spans="2:15">
      <c r="B253" s="6" t="s">
        <v>89</v>
      </c>
      <c r="C253" s="15"/>
      <c r="D253" s="12" t="s">
        <v>82</v>
      </c>
      <c r="E253" s="12" t="s">
        <v>82</v>
      </c>
      <c r="F253" s="8"/>
      <c r="G253" s="2" t="s">
        <v>342</v>
      </c>
      <c r="I253" s="1">
        <v>3</v>
      </c>
      <c r="J253" s="1">
        <v>1</v>
      </c>
      <c r="K253" s="1">
        <f t="shared" si="7"/>
        <v>1.8917339539059475E-5</v>
      </c>
      <c r="M253" s="18">
        <v>1375861</v>
      </c>
      <c r="N253" s="1" t="s">
        <v>16</v>
      </c>
      <c r="O253" s="19">
        <f t="shared" si="6"/>
        <v>2.0607782815162241E-2</v>
      </c>
    </row>
    <row r="254" spans="2:15">
      <c r="B254" s="6" t="s">
        <v>89</v>
      </c>
      <c r="C254" s="15"/>
      <c r="D254" s="12" t="s">
        <v>431</v>
      </c>
      <c r="E254" s="12" t="s">
        <v>431</v>
      </c>
      <c r="F254" s="8"/>
      <c r="G254" s="2" t="s">
        <v>343</v>
      </c>
      <c r="I254" s="1">
        <v>2</v>
      </c>
      <c r="J254" s="1">
        <v>3</v>
      </c>
      <c r="K254" s="1">
        <f t="shared" si="7"/>
        <v>1.3210683668606855E-5</v>
      </c>
      <c r="M254" s="18">
        <v>1472530</v>
      </c>
      <c r="N254" s="1" t="s">
        <v>30</v>
      </c>
      <c r="O254" s="19">
        <f t="shared" si="6"/>
        <v>2.2055700705820466E-2</v>
      </c>
    </row>
    <row r="255" spans="2:15">
      <c r="B255" s="6" t="s">
        <v>89</v>
      </c>
      <c r="C255" s="15"/>
      <c r="D255" s="12" t="s">
        <v>83</v>
      </c>
      <c r="E255" s="12" t="s">
        <v>83</v>
      </c>
      <c r="F255" s="8"/>
      <c r="G255" s="2" t="s">
        <v>344</v>
      </c>
      <c r="H255" s="1">
        <v>3</v>
      </c>
      <c r="I255" s="1">
        <v>3</v>
      </c>
      <c r="J255" s="1">
        <v>1</v>
      </c>
      <c r="K255" s="1">
        <f t="shared" si="7"/>
        <v>2.2122652810127352E-5</v>
      </c>
      <c r="M255" s="18">
        <v>1579114</v>
      </c>
      <c r="N255" s="1" t="s">
        <v>375</v>
      </c>
      <c r="O255" s="19">
        <f t="shared" si="6"/>
        <v>2.365212645200504E-2</v>
      </c>
    </row>
    <row r="256" spans="2:15">
      <c r="B256" s="6" t="s">
        <v>89</v>
      </c>
      <c r="C256" s="15"/>
      <c r="D256" s="12" t="s">
        <v>83</v>
      </c>
      <c r="E256" s="12" t="s">
        <v>83</v>
      </c>
      <c r="F256" s="8"/>
      <c r="G256" s="2" t="s">
        <v>345</v>
      </c>
      <c r="H256" s="1">
        <v>3</v>
      </c>
      <c r="I256" s="1">
        <v>3</v>
      </c>
      <c r="J256" s="1">
        <v>1</v>
      </c>
      <c r="K256" s="1">
        <f t="shared" si="7"/>
        <v>2.2122652810127352E-5</v>
      </c>
    </row>
    <row r="257" spans="2:11">
      <c r="B257" s="6" t="s">
        <v>89</v>
      </c>
      <c r="C257" s="15"/>
      <c r="D257" s="12" t="s">
        <v>68</v>
      </c>
      <c r="E257" s="12" t="s">
        <v>68</v>
      </c>
      <c r="F257" s="8"/>
      <c r="G257" s="2" t="s">
        <v>346</v>
      </c>
      <c r="H257" s="1">
        <v>2</v>
      </c>
      <c r="I257" s="1">
        <v>1</v>
      </c>
      <c r="J257" s="1">
        <v>3</v>
      </c>
      <c r="K257" s="1">
        <f t="shared" si="7"/>
        <v>1.7734069686655914E-5</v>
      </c>
    </row>
    <row r="258" spans="2:11">
      <c r="B258" s="6" t="s">
        <v>89</v>
      </c>
      <c r="C258" s="15"/>
      <c r="D258" s="12" t="s">
        <v>16</v>
      </c>
      <c r="E258" s="12" t="s">
        <v>16</v>
      </c>
      <c r="F258" s="8"/>
      <c r="G258" s="2" t="s">
        <v>347</v>
      </c>
      <c r="I258" s="1">
        <v>1</v>
      </c>
      <c r="J258" s="1">
        <v>1</v>
      </c>
      <c r="K258" s="1">
        <f t="shared" si="7"/>
        <v>2.0607782815162241E-2</v>
      </c>
    </row>
    <row r="259" spans="2:11">
      <c r="B259" s="6" t="s">
        <v>89</v>
      </c>
      <c r="C259" s="15"/>
      <c r="D259" s="12" t="s">
        <v>3</v>
      </c>
      <c r="E259" s="12" t="s">
        <v>3</v>
      </c>
      <c r="F259" s="8"/>
      <c r="G259" s="2" t="s">
        <v>348</v>
      </c>
      <c r="I259" s="1">
        <v>1</v>
      </c>
      <c r="J259" s="1">
        <v>3</v>
      </c>
      <c r="K259" s="1">
        <f t="shared" ref="K259:K288" si="8">VLOOKUP(E259,N:O,2,0)</f>
        <v>2.9463569105842666E-3</v>
      </c>
    </row>
    <row r="260" spans="2:11">
      <c r="B260" s="6" t="s">
        <v>89</v>
      </c>
      <c r="C260" s="15"/>
      <c r="D260" s="2" t="s">
        <v>432</v>
      </c>
      <c r="E260" s="2" t="s">
        <v>432</v>
      </c>
      <c r="F260" s="11"/>
      <c r="G260" s="2" t="s">
        <v>349</v>
      </c>
      <c r="H260" s="1">
        <v>1</v>
      </c>
      <c r="I260" s="1">
        <v>3</v>
      </c>
      <c r="J260" s="1">
        <v>1</v>
      </c>
      <c r="K260" s="1">
        <f t="shared" si="8"/>
        <v>9.6683631610949261E-5</v>
      </c>
    </row>
    <row r="261" spans="2:11">
      <c r="B261" s="6" t="s">
        <v>89</v>
      </c>
      <c r="C261" s="15"/>
      <c r="D261" s="2" t="s">
        <v>62</v>
      </c>
      <c r="E261" s="2" t="s">
        <v>62</v>
      </c>
      <c r="F261" s="11"/>
      <c r="G261" s="2" t="s">
        <v>350</v>
      </c>
      <c r="H261" s="1">
        <v>2</v>
      </c>
      <c r="I261" s="1">
        <v>2</v>
      </c>
      <c r="J261" s="1">
        <v>1</v>
      </c>
      <c r="K261" s="1">
        <f t="shared" si="8"/>
        <v>1.2828832002566647E-2</v>
      </c>
    </row>
    <row r="262" spans="2:11">
      <c r="B262" s="6" t="s">
        <v>89</v>
      </c>
      <c r="C262" s="15"/>
      <c r="D262" s="12" t="s">
        <v>84</v>
      </c>
      <c r="E262" s="12" t="s">
        <v>84</v>
      </c>
      <c r="F262" s="8"/>
      <c r="G262" s="2" t="s">
        <v>351</v>
      </c>
      <c r="H262" s="1">
        <v>2</v>
      </c>
      <c r="I262" s="1">
        <v>2</v>
      </c>
      <c r="J262" s="1">
        <v>1</v>
      </c>
      <c r="K262" s="1">
        <f t="shared" si="8"/>
        <v>1.6835383722805108E-5</v>
      </c>
    </row>
    <row r="263" spans="2:11">
      <c r="B263" s="6" t="s">
        <v>89</v>
      </c>
      <c r="C263" s="15"/>
      <c r="D263" s="12" t="s">
        <v>85</v>
      </c>
      <c r="E263" s="12" t="s">
        <v>85</v>
      </c>
      <c r="F263" s="8"/>
      <c r="G263" s="2" t="s">
        <v>352</v>
      </c>
      <c r="I263" s="1">
        <v>1</v>
      </c>
      <c r="J263" s="1">
        <v>1</v>
      </c>
      <c r="K263" s="1">
        <f t="shared" si="8"/>
        <v>1.518779278907863E-5</v>
      </c>
    </row>
    <row r="264" spans="2:11">
      <c r="B264" s="6" t="s">
        <v>89</v>
      </c>
      <c r="C264" s="15"/>
      <c r="D264" s="12" t="s">
        <v>86</v>
      </c>
      <c r="E264" s="12" t="s">
        <v>86</v>
      </c>
      <c r="F264" s="8"/>
      <c r="G264" s="2" t="s">
        <v>353</v>
      </c>
      <c r="I264" s="1">
        <v>1</v>
      </c>
      <c r="J264" s="1">
        <v>3</v>
      </c>
      <c r="K264" s="1">
        <f t="shared" si="8"/>
        <v>1.6895296120395162E-5</v>
      </c>
    </row>
    <row r="265" spans="2:11">
      <c r="B265" s="6" t="s">
        <v>89</v>
      </c>
      <c r="C265" s="15"/>
      <c r="D265" s="12" t="s">
        <v>433</v>
      </c>
      <c r="E265" s="12" t="s">
        <v>433</v>
      </c>
      <c r="F265" s="8"/>
      <c r="G265" s="2" t="s">
        <v>354</v>
      </c>
      <c r="H265" s="1">
        <v>2</v>
      </c>
      <c r="I265" s="1">
        <v>1</v>
      </c>
      <c r="J265" s="1">
        <v>3</v>
      </c>
      <c r="K265" s="1">
        <f t="shared" si="8"/>
        <v>8.3428013644149871E-6</v>
      </c>
    </row>
    <row r="266" spans="2:11">
      <c r="B266" s="6" t="s">
        <v>89</v>
      </c>
      <c r="C266" s="15"/>
      <c r="D266" s="12" t="s">
        <v>434</v>
      </c>
      <c r="E266" s="12" t="s">
        <v>434</v>
      </c>
      <c r="F266" s="8"/>
      <c r="G266" s="2" t="s">
        <v>355</v>
      </c>
      <c r="H266" s="1">
        <v>2</v>
      </c>
      <c r="I266" s="1">
        <v>3</v>
      </c>
      <c r="J266" s="1">
        <v>3</v>
      </c>
      <c r="K266" s="1">
        <f t="shared" si="8"/>
        <v>1.9037164334239583E-5</v>
      </c>
    </row>
    <row r="267" spans="2:11">
      <c r="B267" s="6" t="s">
        <v>89</v>
      </c>
      <c r="C267" s="15"/>
      <c r="D267" s="12" t="s">
        <v>87</v>
      </c>
      <c r="E267" s="12" t="s">
        <v>87</v>
      </c>
      <c r="F267" s="8"/>
      <c r="G267" s="2" t="s">
        <v>356</v>
      </c>
      <c r="I267" s="1">
        <v>3</v>
      </c>
      <c r="J267" s="1">
        <v>1</v>
      </c>
      <c r="K267" s="1">
        <f t="shared" si="8"/>
        <v>1.7359617201718076E-5</v>
      </c>
    </row>
    <row r="268" spans="2:11">
      <c r="B268" s="6" t="s">
        <v>89</v>
      </c>
      <c r="C268" s="15"/>
      <c r="D268" s="12" t="s">
        <v>11</v>
      </c>
      <c r="E268" s="12" t="s">
        <v>11</v>
      </c>
      <c r="F268" s="8"/>
      <c r="G268" s="2" t="s">
        <v>357</v>
      </c>
      <c r="H268" s="1">
        <v>1</v>
      </c>
      <c r="I268" s="1">
        <v>1</v>
      </c>
      <c r="J268" s="1">
        <v>1</v>
      </c>
      <c r="K268" s="1">
        <f t="shared" si="8"/>
        <v>1.1873513844893843E-2</v>
      </c>
    </row>
    <row r="269" spans="2:11">
      <c r="B269" s="6" t="s">
        <v>89</v>
      </c>
      <c r="C269" s="15"/>
      <c r="D269" s="12" t="s">
        <v>88</v>
      </c>
      <c r="E269" s="12" t="s">
        <v>88</v>
      </c>
      <c r="F269" s="8"/>
      <c r="G269" s="2" t="s">
        <v>358</v>
      </c>
      <c r="H269" s="1">
        <v>2</v>
      </c>
      <c r="I269" s="1">
        <v>1</v>
      </c>
      <c r="J269" s="1">
        <v>1</v>
      </c>
      <c r="K269" s="1">
        <f t="shared" si="8"/>
        <v>2.0729689566158603E-5</v>
      </c>
    </row>
    <row r="270" spans="2:11">
      <c r="D270" s="5"/>
      <c r="E270" s="5"/>
      <c r="F270" s="5"/>
      <c r="G270" s="5"/>
      <c r="K270" s="1" t="e">
        <f t="shared" si="8"/>
        <v>#N/A</v>
      </c>
    </row>
    <row r="271" spans="2:11">
      <c r="D271" s="5"/>
      <c r="E271" s="5"/>
      <c r="F271" s="5"/>
      <c r="G271" s="5"/>
      <c r="K271" s="1" t="e">
        <f t="shared" si="8"/>
        <v>#N/A</v>
      </c>
    </row>
    <row r="272" spans="2:11">
      <c r="D272" s="5"/>
      <c r="E272" s="5"/>
      <c r="F272" s="5"/>
      <c r="G272" s="5"/>
      <c r="K272" s="1" t="e">
        <f t="shared" si="8"/>
        <v>#N/A</v>
      </c>
    </row>
    <row r="273" spans="4:11">
      <c r="D273" s="5"/>
      <c r="E273" s="5"/>
      <c r="F273" s="5"/>
      <c r="G273" s="5"/>
      <c r="K273" s="1" t="e">
        <f t="shared" si="8"/>
        <v>#N/A</v>
      </c>
    </row>
    <row r="274" spans="4:11">
      <c r="D274" s="5"/>
      <c r="E274" s="5"/>
      <c r="F274" s="5"/>
      <c r="G274" s="5"/>
      <c r="K274" s="1" t="e">
        <f t="shared" si="8"/>
        <v>#N/A</v>
      </c>
    </row>
    <row r="275" spans="4:11">
      <c r="D275" s="5"/>
      <c r="E275" s="5"/>
      <c r="F275" s="5"/>
      <c r="G275" s="5"/>
      <c r="K275" s="1" t="e">
        <f t="shared" si="8"/>
        <v>#N/A</v>
      </c>
    </row>
    <row r="276" spans="4:11">
      <c r="D276" s="5"/>
      <c r="E276" s="5"/>
      <c r="F276" s="5"/>
      <c r="G276" s="5"/>
      <c r="K276" s="1" t="e">
        <f t="shared" si="8"/>
        <v>#N/A</v>
      </c>
    </row>
    <row r="277" spans="4:11">
      <c r="D277" s="5"/>
      <c r="E277" s="5"/>
      <c r="F277" s="5"/>
      <c r="G277" s="5"/>
      <c r="K277" s="1" t="e">
        <f t="shared" si="8"/>
        <v>#N/A</v>
      </c>
    </row>
    <row r="278" spans="4:11">
      <c r="D278" s="5"/>
      <c r="E278" s="5"/>
      <c r="F278" s="5"/>
      <c r="G278" s="5"/>
      <c r="K278" s="1" t="e">
        <f t="shared" si="8"/>
        <v>#N/A</v>
      </c>
    </row>
    <row r="279" spans="4:11">
      <c r="D279" s="5"/>
      <c r="E279" s="5"/>
      <c r="F279" s="5"/>
      <c r="G279" s="5"/>
      <c r="K279" s="1" t="e">
        <f t="shared" si="8"/>
        <v>#N/A</v>
      </c>
    </row>
    <row r="280" spans="4:11">
      <c r="D280" s="5"/>
      <c r="E280" s="5"/>
      <c r="F280" s="5"/>
      <c r="G280" s="5"/>
      <c r="K280" s="1" t="e">
        <f t="shared" si="8"/>
        <v>#N/A</v>
      </c>
    </row>
    <row r="281" spans="4:11">
      <c r="D281" s="5"/>
      <c r="E281" s="5"/>
      <c r="F281" s="5"/>
      <c r="G281" s="5"/>
      <c r="K281" s="1" t="e">
        <f t="shared" si="8"/>
        <v>#N/A</v>
      </c>
    </row>
    <row r="282" spans="4:11">
      <c r="D282" s="5"/>
      <c r="E282" s="5"/>
      <c r="F282" s="5"/>
      <c r="G282" s="5"/>
      <c r="K282" s="1" t="e">
        <f t="shared" si="8"/>
        <v>#N/A</v>
      </c>
    </row>
    <row r="283" spans="4:11">
      <c r="D283" s="5"/>
      <c r="E283" s="5"/>
      <c r="F283" s="5"/>
      <c r="G283" s="9"/>
      <c r="K283" s="1" t="e">
        <f t="shared" si="8"/>
        <v>#N/A</v>
      </c>
    </row>
    <row r="284" spans="4:11">
      <c r="D284" s="5"/>
      <c r="E284" s="5"/>
      <c r="F284" s="5"/>
      <c r="G284" s="9"/>
      <c r="K284" s="1" t="e">
        <f t="shared" si="8"/>
        <v>#N/A</v>
      </c>
    </row>
    <row r="285" spans="4:11">
      <c r="D285" s="5"/>
      <c r="E285" s="5"/>
      <c r="F285" s="5"/>
      <c r="G285" s="9"/>
      <c r="K285" s="1" t="e">
        <f t="shared" si="8"/>
        <v>#N/A</v>
      </c>
    </row>
    <row r="286" spans="4:11">
      <c r="D286" s="5"/>
      <c r="E286" s="5"/>
      <c r="F286" s="5"/>
      <c r="G286" s="9"/>
      <c r="K286" s="1" t="e">
        <f t="shared" si="8"/>
        <v>#N/A</v>
      </c>
    </row>
    <row r="287" spans="4:11">
      <c r="D287" s="5"/>
      <c r="E287" s="5"/>
      <c r="F287" s="5"/>
      <c r="G287" s="9"/>
      <c r="K287" s="1" t="e">
        <f t="shared" si="8"/>
        <v>#N/A</v>
      </c>
    </row>
    <row r="288" spans="4:11">
      <c r="D288" s="5"/>
      <c r="E288" s="5"/>
      <c r="F288" s="5"/>
      <c r="G288" s="9"/>
      <c r="K288" s="1" t="e">
        <f t="shared" si="8"/>
        <v>#N/A</v>
      </c>
    </row>
  </sheetData>
  <autoFilter ref="B1:G288" xr:uid="{029139A4-BED6-7440-B3C5-F2927EA3A3D2}"/>
  <phoneticPr fontId="20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20150603_MikheyevU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hiroki</dc:creator>
  <cp:lastModifiedBy>Alexander Mikheyev</cp:lastModifiedBy>
  <dcterms:created xsi:type="dcterms:W3CDTF">2013-12-04T15:00:18Z</dcterms:created>
  <dcterms:modified xsi:type="dcterms:W3CDTF">2017-12-29T10:40:46Z</dcterms:modified>
</cp:coreProperties>
</file>