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240" yWindow="240" windowWidth="25360" windowHeight="14640" tabRatio="773" firstSheet="5" activeTab="11"/>
  </bookViews>
  <sheets>
    <sheet name="Numero_contratos" sheetId="12" r:id="rId1"/>
    <sheet name="Densidad_contratos" sheetId="1" r:id="rId2"/>
    <sheet name="indice_rotatividad" sheetId="13" r:id="rId3"/>
    <sheet name="precios" sheetId="2" r:id="rId4"/>
    <sheet name="superficie_alq_media" sheetId="3" r:id="rId5"/>
    <sheet name="Indicador_rentabilidad" sheetId="14" r:id="rId6"/>
    <sheet name="indice_rentabilidad_norm" sheetId="5" r:id="rId7"/>
    <sheet name="indocador_truncado" sheetId="9" r:id="rId8"/>
    <sheet name="ind_trunc_norm" sheetId="11" r:id="rId9"/>
    <sheet name="Indice_global_valor" sheetId="15" r:id="rId10"/>
    <sheet name="deltacrecimiento" sheetId="8" r:id="rId11"/>
    <sheet name="deltacrecimiento_norm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6" l="1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G2" i="8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F2" i="1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F2" i="9"/>
  <c r="X79" i="14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F2" i="5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E3" i="14"/>
  <c r="AB65" i="1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F3" i="13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</calcChain>
</file>

<file path=xl/sharedStrings.xml><?xml version="1.0" encoding="utf-8"?>
<sst xmlns="http://schemas.openxmlformats.org/spreadsheetml/2006/main" count="2157" uniqueCount="123">
  <si>
    <t>CODIDISTR</t>
  </si>
  <si>
    <t>NOMDISTR</t>
  </si>
  <si>
    <t>CODIBARRIO</t>
  </si>
  <si>
    <t>NOMBARRIO</t>
  </si>
  <si>
    <t>1_trim</t>
  </si>
  <si>
    <t>2_trim</t>
  </si>
  <si>
    <t>3_trim</t>
  </si>
  <si>
    <t>4_trim</t>
  </si>
  <si>
    <t>Ciutat Vella</t>
  </si>
  <si>
    <t xml:space="preserve"> el Raval</t>
  </si>
  <si>
    <t xml:space="preserve"> el Barri Gotic</t>
  </si>
  <si>
    <t xml:space="preserve"> la Barceloneta</t>
  </si>
  <si>
    <t xml:space="preserve"> Sant Pere, Santa Caterina i la Ribera</t>
  </si>
  <si>
    <t>Eixample</t>
  </si>
  <si>
    <t xml:space="preserve"> el Fort Pienc</t>
  </si>
  <si>
    <t xml:space="preserve"> la Sagrada Familia</t>
  </si>
  <si>
    <t xml:space="preserve"> la Dreta de l'Eixample</t>
  </si>
  <si>
    <t xml:space="preserve"> l'Antiga Esquerra de l'Eixample</t>
  </si>
  <si>
    <t xml:space="preserve"> la Nova Esquerra de l'Eixample</t>
  </si>
  <si>
    <t xml:space="preserve"> Sant Antoni</t>
  </si>
  <si>
    <t>Sants</t>
  </si>
  <si>
    <t xml:space="preserve"> el Poble Sec </t>
  </si>
  <si>
    <t xml:space="preserve"> la Marina del Prat Vermell </t>
  </si>
  <si>
    <t xml:space="preserve"> la Marina de Port</t>
  </si>
  <si>
    <t xml:space="preserve"> la Font de la Guatlla</t>
  </si>
  <si>
    <t xml:space="preserve"> Hostafrancs</t>
  </si>
  <si>
    <t xml:space="preserve"> la Bordeta</t>
  </si>
  <si>
    <t xml:space="preserve"> Sants - Badal</t>
  </si>
  <si>
    <t xml:space="preserve"> Sants</t>
  </si>
  <si>
    <t>Les Corts</t>
  </si>
  <si>
    <t xml:space="preserve"> les Corts</t>
  </si>
  <si>
    <t xml:space="preserve"> la Maternitat i Sant Ramon</t>
  </si>
  <si>
    <t xml:space="preserve"> Pedralbes</t>
  </si>
  <si>
    <t>Sarria - Sant Gervasi</t>
  </si>
  <si>
    <t xml:space="preserve"> Vallvidrera, el Tibidabo i les Planes</t>
  </si>
  <si>
    <t xml:space="preserve"> Sarria</t>
  </si>
  <si>
    <t xml:space="preserve"> les Tres Torres</t>
  </si>
  <si>
    <t xml:space="preserve"> Sant Gervasi - la Bonanova</t>
  </si>
  <si>
    <t xml:space="preserve"> Sant Gervasi - Galvany</t>
  </si>
  <si>
    <t xml:space="preserve"> el Putxet i el Farro</t>
  </si>
  <si>
    <t>Gracia</t>
  </si>
  <si>
    <t xml:space="preserve"> Vallcarca i els Penitents</t>
  </si>
  <si>
    <t xml:space="preserve"> el Coll</t>
  </si>
  <si>
    <t xml:space="preserve"> la Salut</t>
  </si>
  <si>
    <t xml:space="preserve"> la Vila de Gracia</t>
  </si>
  <si>
    <t xml:space="preserve"> el Camp d'en Grassot i Gracia Nova</t>
  </si>
  <si>
    <t>Horta-Guinardo</t>
  </si>
  <si>
    <t xml:space="preserve"> el Baix Guinardo</t>
  </si>
  <si>
    <t xml:space="preserve"> Can Baro</t>
  </si>
  <si>
    <t xml:space="preserve"> el Guinardo</t>
  </si>
  <si>
    <t xml:space="preserve"> la Font d'en Fargues</t>
  </si>
  <si>
    <t xml:space="preserve"> el Carmel</t>
  </si>
  <si>
    <t xml:space="preserve"> la Teixonera</t>
  </si>
  <si>
    <t xml:space="preserve"> Sant Genos dels Agudells</t>
  </si>
  <si>
    <t xml:space="preserve"> Montbau</t>
  </si>
  <si>
    <t xml:space="preserve"> la Vall d'Hebron</t>
  </si>
  <si>
    <t xml:space="preserve"> la Clota</t>
  </si>
  <si>
    <t xml:space="preserve"> Horta</t>
  </si>
  <si>
    <t>Nou Barris</t>
  </si>
  <si>
    <t xml:space="preserve"> Vilapicina i la Torre Llobeta</t>
  </si>
  <si>
    <t xml:space="preserve"> Porta</t>
  </si>
  <si>
    <t xml:space="preserve"> el Turo de la Peira</t>
  </si>
  <si>
    <t xml:space="preserve"> Can Peguera</t>
  </si>
  <si>
    <t xml:space="preserve"> la Guineueta</t>
  </si>
  <si>
    <t xml:space="preserve"> Canyelles</t>
  </si>
  <si>
    <t xml:space="preserve"> les Roquetes</t>
  </si>
  <si>
    <t xml:space="preserve"> Verdun</t>
  </si>
  <si>
    <t xml:space="preserve"> la Prosperitat</t>
  </si>
  <si>
    <t xml:space="preserve"> la Trinitat Nova</t>
  </si>
  <si>
    <t xml:space="preserve"> Torre Baro</t>
  </si>
  <si>
    <t xml:space="preserve"> Ciutat Meridiana</t>
  </si>
  <si>
    <t xml:space="preserve"> Vallbona</t>
  </si>
  <si>
    <t>Sant Andreu</t>
  </si>
  <si>
    <t xml:space="preserve"> la Trinitat Vella</t>
  </si>
  <si>
    <t xml:space="preserve"> Baro de Viver</t>
  </si>
  <si>
    <t xml:space="preserve"> el Bon Pastor</t>
  </si>
  <si>
    <t xml:space="preserve"> Sant Andreu</t>
  </si>
  <si>
    <t xml:space="preserve"> la Sagrera</t>
  </si>
  <si>
    <t xml:space="preserve"> el Congros i els Indians</t>
  </si>
  <si>
    <t xml:space="preserve"> Navas</t>
  </si>
  <si>
    <t>Sant Marti</t>
  </si>
  <si>
    <t xml:space="preserve"> el Camp de l'Arpa del Clot</t>
  </si>
  <si>
    <t xml:space="preserve"> el Clot</t>
  </si>
  <si>
    <t xml:space="preserve"> el Parc i la Llacuna del Poblenou</t>
  </si>
  <si>
    <t xml:space="preserve"> la Vila Olompica del Poblenou</t>
  </si>
  <si>
    <t xml:space="preserve"> el Poblenou</t>
  </si>
  <si>
    <t xml:space="preserve"> Diagonal Mar i el Front Marotim del Poblenou</t>
  </si>
  <si>
    <t xml:space="preserve"> el Besos i el Maresme</t>
  </si>
  <si>
    <t xml:space="preserve"> ProvenÌ¤als del Poblenou</t>
  </si>
  <si>
    <t xml:space="preserve"> Sant Marto de ProvenÌ¤als</t>
  </si>
  <si>
    <t xml:space="preserve"> la Verneda i la Pau</t>
  </si>
  <si>
    <t>1_2014</t>
  </si>
  <si>
    <t>2_2014</t>
  </si>
  <si>
    <t>3_2014</t>
  </si>
  <si>
    <t>4_2014</t>
  </si>
  <si>
    <t>1_2015</t>
  </si>
  <si>
    <t>2_2015</t>
  </si>
  <si>
    <t>3_2015</t>
  </si>
  <si>
    <t>4_2015</t>
  </si>
  <si>
    <t>1_2016</t>
  </si>
  <si>
    <t>2_2016</t>
  </si>
  <si>
    <t>3_2016</t>
  </si>
  <si>
    <t>4_2016</t>
  </si>
  <si>
    <t>1_2017</t>
  </si>
  <si>
    <t>2_2017</t>
  </si>
  <si>
    <t>3_2017</t>
  </si>
  <si>
    <t>4_2017</t>
  </si>
  <si>
    <t>1_2018</t>
  </si>
  <si>
    <t>2_2018</t>
  </si>
  <si>
    <t>3_2018</t>
  </si>
  <si>
    <t>2014_8</t>
  </si>
  <si>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</si>
  <si>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</si>
  <si>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</si>
  <si>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</si>
  <si>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</si>
  <si>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</si>
  <si>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</si>
  <si>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</si>
  <si>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</si>
  <si>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</si>
  <si>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4_2018</t>
  </si>
  <si>
    <t>AREA_m2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</si>
</sst>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8" formatCode="0.0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49" fontId="3" fillId="0" borderId="0" xfId="0" applyNumberFormat="1" applyFont="1" applyAlignment="1">
      <alignment horizontal="right"/>
    </xf>
    <xf numFmtId="165" fontId="0" fillId="0" borderId="0" xfId="0" applyNumberFormat="1"/>
    <xf numFmtId="168" fontId="0" fillId="0" borderId="0" xfId="0" applyNumberFormat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selection activeCell="D34" sqref="D34"/>
    </sheetView>
  </sheetViews>
  <sheetFormatPr baseColWidth="10" defaultRowHeight="15" x14ac:dyDescent="0"/>
  <cols>
    <col min="4" max="4" width="23.33203125" customWidth="1"/>
  </cols>
  <sheetData>
    <row r="1" spans="1:25">
      <c r="F1">
        <v>2014</v>
      </c>
      <c r="G1">
        <v>2014</v>
      </c>
      <c r="H1">
        <v>2014</v>
      </c>
      <c r="I1">
        <v>2014</v>
      </c>
      <c r="J1">
        <v>2015</v>
      </c>
      <c r="K1">
        <v>2015</v>
      </c>
      <c r="L1">
        <v>2015</v>
      </c>
      <c r="M1">
        <v>2015</v>
      </c>
      <c r="N1">
        <v>2016</v>
      </c>
      <c r="O1">
        <v>2016</v>
      </c>
      <c r="P1">
        <v>2016</v>
      </c>
      <c r="Q1">
        <v>2016</v>
      </c>
      <c r="R1">
        <v>2017</v>
      </c>
      <c r="S1">
        <v>2017</v>
      </c>
      <c r="T1">
        <v>2017</v>
      </c>
      <c r="U1">
        <v>2017</v>
      </c>
      <c r="V1">
        <v>2018</v>
      </c>
      <c r="W1">
        <v>2018</v>
      </c>
      <c r="X1">
        <v>2018</v>
      </c>
      <c r="Y1">
        <v>2018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</row>
    <row r="3" spans="1:25">
      <c r="A3">
        <v>1</v>
      </c>
      <c r="B3" t="s">
        <v>8</v>
      </c>
      <c r="C3">
        <v>1</v>
      </c>
      <c r="D3" t="s">
        <v>9</v>
      </c>
      <c r="E3">
        <v>1101036.4450000001</v>
      </c>
      <c r="F3">
        <v>356</v>
      </c>
      <c r="G3">
        <v>409</v>
      </c>
      <c r="H3">
        <v>423</v>
      </c>
      <c r="I3">
        <v>395</v>
      </c>
      <c r="J3">
        <v>313</v>
      </c>
      <c r="K3">
        <v>388</v>
      </c>
      <c r="L3">
        <v>363</v>
      </c>
      <c r="M3">
        <v>420</v>
      </c>
      <c r="N3">
        <v>460</v>
      </c>
      <c r="O3">
        <v>434</v>
      </c>
      <c r="P3">
        <v>397</v>
      </c>
      <c r="Q3">
        <v>442</v>
      </c>
      <c r="R3">
        <v>484</v>
      </c>
      <c r="S3">
        <v>488</v>
      </c>
      <c r="T3">
        <v>481</v>
      </c>
      <c r="U3">
        <v>550</v>
      </c>
      <c r="V3">
        <v>504</v>
      </c>
      <c r="W3">
        <v>480</v>
      </c>
      <c r="X3">
        <v>456</v>
      </c>
      <c r="Y3">
        <v>478</v>
      </c>
    </row>
    <row r="4" spans="1:25">
      <c r="A4">
        <v>1</v>
      </c>
      <c r="B4" t="s">
        <v>8</v>
      </c>
      <c r="C4">
        <v>2</v>
      </c>
      <c r="D4" t="s">
        <v>10</v>
      </c>
      <c r="E4">
        <v>816151.59250000003</v>
      </c>
      <c r="F4">
        <v>135</v>
      </c>
      <c r="G4">
        <v>169</v>
      </c>
      <c r="H4">
        <v>165</v>
      </c>
      <c r="I4">
        <v>161</v>
      </c>
      <c r="J4">
        <v>150</v>
      </c>
      <c r="K4">
        <v>190</v>
      </c>
      <c r="L4">
        <v>142</v>
      </c>
      <c r="M4">
        <v>202</v>
      </c>
      <c r="N4">
        <v>187</v>
      </c>
      <c r="O4">
        <v>183</v>
      </c>
      <c r="P4">
        <v>189</v>
      </c>
      <c r="Q4">
        <v>226</v>
      </c>
      <c r="R4">
        <v>203</v>
      </c>
      <c r="S4">
        <v>199</v>
      </c>
      <c r="T4">
        <v>191</v>
      </c>
      <c r="U4">
        <v>215</v>
      </c>
      <c r="V4">
        <v>215</v>
      </c>
      <c r="W4">
        <v>259</v>
      </c>
      <c r="X4">
        <v>228</v>
      </c>
      <c r="Y4">
        <v>265</v>
      </c>
    </row>
    <row r="5" spans="1:25">
      <c r="A5">
        <v>1</v>
      </c>
      <c r="B5" t="s">
        <v>8</v>
      </c>
      <c r="C5">
        <v>3</v>
      </c>
      <c r="D5" t="s">
        <v>11</v>
      </c>
      <c r="E5">
        <v>1180192.3640999999</v>
      </c>
      <c r="F5">
        <v>130</v>
      </c>
      <c r="G5">
        <v>164</v>
      </c>
      <c r="H5">
        <v>132</v>
      </c>
      <c r="I5">
        <v>140</v>
      </c>
      <c r="J5">
        <v>155</v>
      </c>
      <c r="K5">
        <v>194</v>
      </c>
      <c r="L5">
        <v>163</v>
      </c>
      <c r="M5">
        <v>191</v>
      </c>
      <c r="N5">
        <v>207</v>
      </c>
      <c r="O5">
        <v>192</v>
      </c>
      <c r="P5">
        <v>171</v>
      </c>
      <c r="Q5">
        <v>219</v>
      </c>
      <c r="R5">
        <v>214</v>
      </c>
      <c r="S5">
        <v>234</v>
      </c>
      <c r="T5">
        <v>200</v>
      </c>
      <c r="U5">
        <v>209</v>
      </c>
      <c r="V5">
        <v>115</v>
      </c>
      <c r="W5">
        <v>114</v>
      </c>
      <c r="X5">
        <v>85</v>
      </c>
      <c r="Y5">
        <v>101</v>
      </c>
    </row>
    <row r="6" spans="1:25">
      <c r="A6">
        <v>1</v>
      </c>
      <c r="B6" t="s">
        <v>8</v>
      </c>
      <c r="C6">
        <v>4</v>
      </c>
      <c r="D6" t="s">
        <v>12</v>
      </c>
      <c r="E6">
        <v>1110429.2498999999</v>
      </c>
      <c r="F6">
        <v>196</v>
      </c>
      <c r="G6">
        <v>264</v>
      </c>
      <c r="H6">
        <v>281</v>
      </c>
      <c r="I6">
        <v>241</v>
      </c>
      <c r="J6">
        <v>212</v>
      </c>
      <c r="K6">
        <v>273</v>
      </c>
      <c r="L6">
        <v>223</v>
      </c>
      <c r="M6">
        <v>306</v>
      </c>
      <c r="N6">
        <v>277</v>
      </c>
      <c r="O6">
        <v>305</v>
      </c>
      <c r="P6">
        <v>297</v>
      </c>
      <c r="Q6">
        <v>298</v>
      </c>
      <c r="R6">
        <v>316</v>
      </c>
      <c r="S6">
        <v>321</v>
      </c>
      <c r="T6">
        <v>298</v>
      </c>
      <c r="U6">
        <v>374</v>
      </c>
      <c r="V6">
        <v>335</v>
      </c>
      <c r="W6">
        <v>345</v>
      </c>
      <c r="X6">
        <v>278</v>
      </c>
      <c r="Y6">
        <v>349</v>
      </c>
    </row>
    <row r="7" spans="1:25">
      <c r="A7">
        <v>2</v>
      </c>
      <c r="B7" t="s">
        <v>13</v>
      </c>
      <c r="C7">
        <v>5</v>
      </c>
      <c r="D7" t="s">
        <v>14</v>
      </c>
      <c r="E7">
        <v>929992.17859999998</v>
      </c>
      <c r="F7">
        <v>203</v>
      </c>
      <c r="G7">
        <v>257</v>
      </c>
      <c r="H7">
        <v>240</v>
      </c>
      <c r="I7">
        <v>210</v>
      </c>
      <c r="J7">
        <v>176</v>
      </c>
      <c r="K7">
        <v>200</v>
      </c>
      <c r="L7">
        <v>214</v>
      </c>
      <c r="M7">
        <v>216</v>
      </c>
      <c r="N7">
        <v>204</v>
      </c>
      <c r="O7">
        <v>202</v>
      </c>
      <c r="P7">
        <v>214</v>
      </c>
      <c r="Q7">
        <v>250</v>
      </c>
      <c r="R7">
        <v>240</v>
      </c>
      <c r="S7">
        <v>271</v>
      </c>
      <c r="T7">
        <v>246</v>
      </c>
      <c r="U7">
        <v>297</v>
      </c>
      <c r="V7">
        <v>312</v>
      </c>
      <c r="W7">
        <v>293</v>
      </c>
      <c r="X7">
        <v>325</v>
      </c>
      <c r="Y7">
        <v>261</v>
      </c>
    </row>
    <row r="8" spans="1:25">
      <c r="A8">
        <v>2</v>
      </c>
      <c r="B8" t="s">
        <v>13</v>
      </c>
      <c r="C8">
        <v>6</v>
      </c>
      <c r="D8" t="s">
        <v>15</v>
      </c>
      <c r="E8">
        <v>1042541.5639</v>
      </c>
      <c r="F8">
        <v>298</v>
      </c>
      <c r="G8">
        <v>391</v>
      </c>
      <c r="H8">
        <v>376</v>
      </c>
      <c r="I8">
        <v>396</v>
      </c>
      <c r="J8">
        <v>341</v>
      </c>
      <c r="K8">
        <v>358</v>
      </c>
      <c r="L8">
        <v>344</v>
      </c>
      <c r="M8">
        <v>413</v>
      </c>
      <c r="N8">
        <v>348</v>
      </c>
      <c r="O8">
        <v>356</v>
      </c>
      <c r="P8">
        <v>380</v>
      </c>
      <c r="Q8">
        <v>401</v>
      </c>
      <c r="R8">
        <v>378</v>
      </c>
      <c r="S8">
        <v>430</v>
      </c>
      <c r="T8">
        <v>466</v>
      </c>
      <c r="U8">
        <v>482</v>
      </c>
      <c r="V8">
        <v>533</v>
      </c>
      <c r="W8">
        <v>505</v>
      </c>
      <c r="X8">
        <v>458</v>
      </c>
      <c r="Y8">
        <v>506</v>
      </c>
    </row>
    <row r="9" spans="1:25">
      <c r="A9">
        <v>2</v>
      </c>
      <c r="B9" t="s">
        <v>13</v>
      </c>
      <c r="C9">
        <v>7</v>
      </c>
      <c r="D9" t="s">
        <v>16</v>
      </c>
      <c r="E9">
        <v>2121319.0345000001</v>
      </c>
      <c r="F9">
        <v>312</v>
      </c>
      <c r="G9">
        <v>372</v>
      </c>
      <c r="H9">
        <v>385</v>
      </c>
      <c r="I9">
        <v>361</v>
      </c>
      <c r="J9">
        <v>286</v>
      </c>
      <c r="K9">
        <v>338</v>
      </c>
      <c r="L9">
        <v>336</v>
      </c>
      <c r="M9">
        <v>462</v>
      </c>
      <c r="N9">
        <v>379</v>
      </c>
      <c r="O9">
        <v>349</v>
      </c>
      <c r="P9">
        <v>430</v>
      </c>
      <c r="Q9">
        <v>453</v>
      </c>
      <c r="R9">
        <v>435</v>
      </c>
      <c r="S9">
        <v>446</v>
      </c>
      <c r="T9">
        <v>448</v>
      </c>
      <c r="U9">
        <v>542</v>
      </c>
      <c r="V9">
        <v>544</v>
      </c>
      <c r="W9">
        <v>546</v>
      </c>
      <c r="X9">
        <v>538</v>
      </c>
      <c r="Y9">
        <v>584</v>
      </c>
    </row>
    <row r="10" spans="1:25">
      <c r="A10">
        <v>2</v>
      </c>
      <c r="B10" t="s">
        <v>13</v>
      </c>
      <c r="C10">
        <v>8</v>
      </c>
      <c r="D10" t="s">
        <v>17</v>
      </c>
      <c r="E10">
        <v>1229268.6901</v>
      </c>
      <c r="F10">
        <v>352</v>
      </c>
      <c r="G10">
        <v>370</v>
      </c>
      <c r="H10">
        <v>453</v>
      </c>
      <c r="I10">
        <v>439</v>
      </c>
      <c r="J10">
        <v>336</v>
      </c>
      <c r="K10">
        <v>337</v>
      </c>
      <c r="L10">
        <v>396</v>
      </c>
      <c r="M10">
        <v>437</v>
      </c>
      <c r="N10">
        <v>330</v>
      </c>
      <c r="O10">
        <v>389</v>
      </c>
      <c r="P10">
        <v>470</v>
      </c>
      <c r="Q10">
        <v>436</v>
      </c>
      <c r="R10">
        <v>405</v>
      </c>
      <c r="S10">
        <v>473</v>
      </c>
      <c r="T10">
        <v>522</v>
      </c>
      <c r="U10">
        <v>528</v>
      </c>
      <c r="V10">
        <v>544</v>
      </c>
      <c r="W10">
        <v>520</v>
      </c>
      <c r="X10">
        <v>560</v>
      </c>
      <c r="Y10">
        <v>568</v>
      </c>
    </row>
    <row r="11" spans="1:25">
      <c r="A11">
        <v>2</v>
      </c>
      <c r="B11" t="s">
        <v>13</v>
      </c>
      <c r="C11">
        <v>9</v>
      </c>
      <c r="D11" t="s">
        <v>18</v>
      </c>
      <c r="E11">
        <v>1340995.2555</v>
      </c>
      <c r="F11">
        <v>428</v>
      </c>
      <c r="G11">
        <v>419</v>
      </c>
      <c r="H11">
        <v>495</v>
      </c>
      <c r="I11">
        <v>452</v>
      </c>
      <c r="J11">
        <v>380</v>
      </c>
      <c r="K11">
        <v>390</v>
      </c>
      <c r="L11">
        <v>450</v>
      </c>
      <c r="M11">
        <v>507</v>
      </c>
      <c r="N11">
        <v>402</v>
      </c>
      <c r="O11">
        <v>430</v>
      </c>
      <c r="P11">
        <v>459</v>
      </c>
      <c r="Q11">
        <v>475</v>
      </c>
      <c r="R11">
        <v>450</v>
      </c>
      <c r="S11">
        <v>474</v>
      </c>
      <c r="T11">
        <v>514</v>
      </c>
      <c r="U11">
        <v>626</v>
      </c>
      <c r="V11">
        <v>540</v>
      </c>
      <c r="W11">
        <v>609</v>
      </c>
      <c r="X11">
        <v>637</v>
      </c>
      <c r="Y11">
        <v>618</v>
      </c>
    </row>
    <row r="12" spans="1:25">
      <c r="A12">
        <v>2</v>
      </c>
      <c r="B12" t="s">
        <v>13</v>
      </c>
      <c r="C12">
        <v>10</v>
      </c>
      <c r="D12" t="s">
        <v>19</v>
      </c>
      <c r="E12">
        <v>805263.84089999995</v>
      </c>
      <c r="F12">
        <v>286</v>
      </c>
      <c r="G12">
        <v>262</v>
      </c>
      <c r="H12">
        <v>323</v>
      </c>
      <c r="I12">
        <v>294</v>
      </c>
      <c r="J12">
        <v>226</v>
      </c>
      <c r="K12">
        <v>257</v>
      </c>
      <c r="L12">
        <v>260</v>
      </c>
      <c r="M12">
        <v>340</v>
      </c>
      <c r="N12">
        <v>254</v>
      </c>
      <c r="O12">
        <v>279</v>
      </c>
      <c r="P12">
        <v>279</v>
      </c>
      <c r="Q12">
        <v>288</v>
      </c>
      <c r="R12">
        <v>255</v>
      </c>
      <c r="S12">
        <v>326</v>
      </c>
      <c r="T12">
        <v>362</v>
      </c>
      <c r="U12">
        <v>408</v>
      </c>
      <c r="V12">
        <v>385</v>
      </c>
      <c r="W12">
        <v>377</v>
      </c>
      <c r="X12">
        <v>393</v>
      </c>
      <c r="Y12">
        <v>357</v>
      </c>
    </row>
    <row r="13" spans="1:25">
      <c r="A13">
        <v>3</v>
      </c>
      <c r="B13" t="s">
        <v>20</v>
      </c>
      <c r="C13">
        <v>11</v>
      </c>
      <c r="D13" t="s">
        <v>21</v>
      </c>
      <c r="E13">
        <v>4588433.5533999996</v>
      </c>
      <c r="F13">
        <v>270</v>
      </c>
      <c r="G13">
        <v>278</v>
      </c>
      <c r="H13">
        <v>284</v>
      </c>
      <c r="I13">
        <v>277</v>
      </c>
      <c r="J13">
        <v>241</v>
      </c>
      <c r="K13">
        <v>258</v>
      </c>
      <c r="L13">
        <v>249</v>
      </c>
      <c r="M13">
        <v>261</v>
      </c>
      <c r="N13">
        <v>283</v>
      </c>
      <c r="O13">
        <v>284</v>
      </c>
      <c r="P13">
        <v>293</v>
      </c>
      <c r="Q13">
        <v>290</v>
      </c>
      <c r="R13">
        <v>266</v>
      </c>
      <c r="S13">
        <v>295</v>
      </c>
      <c r="T13">
        <v>314</v>
      </c>
      <c r="U13">
        <v>336</v>
      </c>
      <c r="V13">
        <v>358</v>
      </c>
      <c r="W13">
        <v>380</v>
      </c>
      <c r="X13">
        <v>358</v>
      </c>
      <c r="Y13">
        <v>375</v>
      </c>
    </row>
    <row r="14" spans="1:25">
      <c r="A14">
        <v>3</v>
      </c>
      <c r="B14" t="s">
        <v>20</v>
      </c>
      <c r="C14">
        <v>12</v>
      </c>
      <c r="D14" t="s">
        <v>22</v>
      </c>
      <c r="E14">
        <v>14247022.220100001</v>
      </c>
      <c r="F14">
        <v>1</v>
      </c>
      <c r="G14">
        <v>1</v>
      </c>
      <c r="H14">
        <v>3</v>
      </c>
      <c r="I14">
        <v>2</v>
      </c>
      <c r="J14">
        <v>2</v>
      </c>
      <c r="K14">
        <v>7</v>
      </c>
      <c r="L14">
        <v>3</v>
      </c>
      <c r="M14">
        <v>9</v>
      </c>
      <c r="N14">
        <v>7</v>
      </c>
      <c r="O14">
        <v>2</v>
      </c>
      <c r="P14">
        <v>1</v>
      </c>
      <c r="Q14">
        <v>0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1</v>
      </c>
    </row>
    <row r="15" spans="1:25">
      <c r="A15">
        <v>3</v>
      </c>
      <c r="B15" t="s">
        <v>20</v>
      </c>
      <c r="C15">
        <v>13</v>
      </c>
      <c r="D15" t="s">
        <v>23</v>
      </c>
      <c r="E15">
        <v>1269463.6987000001</v>
      </c>
      <c r="F15">
        <v>83</v>
      </c>
      <c r="G15">
        <v>113</v>
      </c>
      <c r="H15">
        <v>101</v>
      </c>
      <c r="I15">
        <v>95</v>
      </c>
      <c r="J15">
        <v>75</v>
      </c>
      <c r="K15">
        <v>93</v>
      </c>
      <c r="L15">
        <v>98</v>
      </c>
      <c r="M15">
        <v>88</v>
      </c>
      <c r="N15">
        <v>99</v>
      </c>
      <c r="O15">
        <v>106</v>
      </c>
      <c r="P15">
        <v>81</v>
      </c>
      <c r="Q15">
        <v>94</v>
      </c>
      <c r="R15">
        <v>91</v>
      </c>
      <c r="S15">
        <v>104</v>
      </c>
      <c r="T15">
        <v>89</v>
      </c>
      <c r="U15">
        <v>118</v>
      </c>
      <c r="V15">
        <v>112</v>
      </c>
      <c r="W15">
        <v>119</v>
      </c>
      <c r="X15">
        <v>114</v>
      </c>
      <c r="Y15">
        <v>118</v>
      </c>
    </row>
    <row r="16" spans="1:25">
      <c r="A16">
        <v>3</v>
      </c>
      <c r="B16" t="s">
        <v>20</v>
      </c>
      <c r="C16">
        <v>14</v>
      </c>
      <c r="D16" t="s">
        <v>24</v>
      </c>
      <c r="E16">
        <v>297269.61859999999</v>
      </c>
      <c r="F16">
        <v>56</v>
      </c>
      <c r="G16">
        <v>52</v>
      </c>
      <c r="H16">
        <v>75</v>
      </c>
      <c r="I16">
        <v>80</v>
      </c>
      <c r="J16">
        <v>46</v>
      </c>
      <c r="K16">
        <v>43</v>
      </c>
      <c r="L16">
        <v>47</v>
      </c>
      <c r="M16">
        <v>66</v>
      </c>
      <c r="N16">
        <v>63</v>
      </c>
      <c r="O16">
        <v>60</v>
      </c>
      <c r="P16">
        <v>71</v>
      </c>
      <c r="Q16">
        <v>69</v>
      </c>
      <c r="R16">
        <v>62</v>
      </c>
      <c r="S16">
        <v>56</v>
      </c>
      <c r="T16">
        <v>86</v>
      </c>
      <c r="U16">
        <v>73</v>
      </c>
      <c r="V16">
        <v>97</v>
      </c>
      <c r="W16">
        <v>95</v>
      </c>
      <c r="X16">
        <v>87</v>
      </c>
      <c r="Y16">
        <v>86</v>
      </c>
    </row>
    <row r="17" spans="1:25">
      <c r="A17">
        <v>3</v>
      </c>
      <c r="B17" t="s">
        <v>20</v>
      </c>
      <c r="C17">
        <v>15</v>
      </c>
      <c r="D17" t="s">
        <v>25</v>
      </c>
      <c r="E17">
        <v>410201.94870000001</v>
      </c>
      <c r="F17">
        <v>117</v>
      </c>
      <c r="G17">
        <v>125</v>
      </c>
      <c r="H17">
        <v>122</v>
      </c>
      <c r="I17">
        <v>125</v>
      </c>
      <c r="J17">
        <v>102</v>
      </c>
      <c r="K17">
        <v>92</v>
      </c>
      <c r="L17">
        <v>111</v>
      </c>
      <c r="M17">
        <v>149</v>
      </c>
      <c r="N17">
        <v>96</v>
      </c>
      <c r="O17">
        <v>90</v>
      </c>
      <c r="P17">
        <v>126</v>
      </c>
      <c r="Q17">
        <v>123</v>
      </c>
      <c r="R17">
        <v>130</v>
      </c>
      <c r="S17">
        <v>131</v>
      </c>
      <c r="T17">
        <v>143</v>
      </c>
      <c r="U17">
        <v>162</v>
      </c>
      <c r="V17">
        <v>147</v>
      </c>
      <c r="W17">
        <v>186</v>
      </c>
      <c r="X17">
        <v>150</v>
      </c>
      <c r="Y17">
        <v>163</v>
      </c>
    </row>
    <row r="18" spans="1:25">
      <c r="A18">
        <v>3</v>
      </c>
      <c r="B18" t="s">
        <v>20</v>
      </c>
      <c r="C18">
        <v>16</v>
      </c>
      <c r="D18" t="s">
        <v>26</v>
      </c>
      <c r="E18">
        <v>572597.745</v>
      </c>
      <c r="F18">
        <v>89</v>
      </c>
      <c r="G18">
        <v>90</v>
      </c>
      <c r="H18">
        <v>100</v>
      </c>
      <c r="I18">
        <v>93</v>
      </c>
      <c r="J18">
        <v>77</v>
      </c>
      <c r="K18">
        <v>68</v>
      </c>
      <c r="L18">
        <v>68</v>
      </c>
      <c r="M18">
        <v>94</v>
      </c>
      <c r="N18">
        <v>86</v>
      </c>
      <c r="O18">
        <v>56</v>
      </c>
      <c r="P18">
        <v>58</v>
      </c>
      <c r="Q18">
        <v>68</v>
      </c>
      <c r="R18">
        <v>100</v>
      </c>
      <c r="S18">
        <v>91</v>
      </c>
      <c r="T18">
        <v>113</v>
      </c>
      <c r="U18">
        <v>116</v>
      </c>
      <c r="V18">
        <v>109</v>
      </c>
      <c r="W18">
        <v>103</v>
      </c>
      <c r="X18">
        <v>114</v>
      </c>
      <c r="Y18">
        <v>124</v>
      </c>
    </row>
    <row r="19" spans="1:25">
      <c r="A19">
        <v>3</v>
      </c>
      <c r="B19" t="s">
        <v>20</v>
      </c>
      <c r="C19">
        <v>17</v>
      </c>
      <c r="D19" t="s">
        <v>27</v>
      </c>
      <c r="E19">
        <v>414866.94949999999</v>
      </c>
      <c r="F19">
        <v>149</v>
      </c>
      <c r="G19">
        <v>168</v>
      </c>
      <c r="H19">
        <v>177</v>
      </c>
      <c r="I19">
        <v>172</v>
      </c>
      <c r="J19">
        <v>128</v>
      </c>
      <c r="K19">
        <v>164</v>
      </c>
      <c r="L19">
        <v>175</v>
      </c>
      <c r="M19">
        <v>167</v>
      </c>
      <c r="N19">
        <v>133</v>
      </c>
      <c r="O19">
        <v>147</v>
      </c>
      <c r="P19">
        <v>154</v>
      </c>
      <c r="Q19">
        <v>175</v>
      </c>
      <c r="R19">
        <v>153</v>
      </c>
      <c r="S19">
        <v>168</v>
      </c>
      <c r="T19">
        <v>159</v>
      </c>
      <c r="U19">
        <v>171</v>
      </c>
      <c r="V19">
        <v>191</v>
      </c>
      <c r="W19">
        <v>195</v>
      </c>
      <c r="X19">
        <v>200</v>
      </c>
      <c r="Y19">
        <v>195</v>
      </c>
    </row>
    <row r="20" spans="1:25">
      <c r="A20">
        <v>3</v>
      </c>
      <c r="B20" t="s">
        <v>20</v>
      </c>
      <c r="C20">
        <v>18</v>
      </c>
      <c r="D20" t="s">
        <v>28</v>
      </c>
      <c r="E20">
        <v>1095378.8548999999</v>
      </c>
      <c r="F20">
        <v>316</v>
      </c>
      <c r="G20">
        <v>265</v>
      </c>
      <c r="H20">
        <v>339</v>
      </c>
      <c r="I20">
        <v>310</v>
      </c>
      <c r="J20">
        <v>228</v>
      </c>
      <c r="K20">
        <v>243</v>
      </c>
      <c r="L20">
        <v>272</v>
      </c>
      <c r="M20">
        <v>325</v>
      </c>
      <c r="N20">
        <v>266</v>
      </c>
      <c r="O20">
        <v>235</v>
      </c>
      <c r="P20">
        <v>339</v>
      </c>
      <c r="Q20">
        <v>330</v>
      </c>
      <c r="R20">
        <v>302</v>
      </c>
      <c r="S20">
        <v>318</v>
      </c>
      <c r="T20">
        <v>378</v>
      </c>
      <c r="U20">
        <v>401</v>
      </c>
      <c r="V20">
        <v>403</v>
      </c>
      <c r="W20">
        <v>396</v>
      </c>
      <c r="X20">
        <v>388</v>
      </c>
      <c r="Y20">
        <v>403</v>
      </c>
    </row>
    <row r="21" spans="1:25">
      <c r="A21">
        <v>4</v>
      </c>
      <c r="B21" t="s">
        <v>29</v>
      </c>
      <c r="C21">
        <v>19</v>
      </c>
      <c r="D21" t="s">
        <v>30</v>
      </c>
      <c r="E21">
        <v>1411356.1688999999</v>
      </c>
      <c r="F21">
        <v>222</v>
      </c>
      <c r="G21">
        <v>253</v>
      </c>
      <c r="H21">
        <v>295</v>
      </c>
      <c r="I21">
        <v>243</v>
      </c>
      <c r="J21">
        <v>211</v>
      </c>
      <c r="K21">
        <v>225</v>
      </c>
      <c r="L21">
        <v>271</v>
      </c>
      <c r="M21">
        <v>281</v>
      </c>
      <c r="N21">
        <v>231</v>
      </c>
      <c r="O21">
        <v>247</v>
      </c>
      <c r="P21">
        <v>320</v>
      </c>
      <c r="Q21">
        <v>311</v>
      </c>
      <c r="R21">
        <v>304</v>
      </c>
      <c r="S21">
        <v>307</v>
      </c>
      <c r="T21">
        <v>352</v>
      </c>
      <c r="U21">
        <v>360</v>
      </c>
      <c r="V21">
        <v>327</v>
      </c>
      <c r="W21">
        <v>347</v>
      </c>
      <c r="X21">
        <v>402</v>
      </c>
      <c r="Y21">
        <v>360</v>
      </c>
    </row>
    <row r="22" spans="1:25">
      <c r="A22">
        <v>4</v>
      </c>
      <c r="B22" t="s">
        <v>29</v>
      </c>
      <c r="C22">
        <v>20</v>
      </c>
      <c r="D22" t="s">
        <v>31</v>
      </c>
      <c r="E22">
        <v>1916619.2726</v>
      </c>
      <c r="F22">
        <v>100</v>
      </c>
      <c r="G22">
        <v>106</v>
      </c>
      <c r="H22">
        <v>168</v>
      </c>
      <c r="I22">
        <v>127</v>
      </c>
      <c r="J22">
        <v>82</v>
      </c>
      <c r="K22">
        <v>113</v>
      </c>
      <c r="L22">
        <v>171</v>
      </c>
      <c r="M22">
        <v>151</v>
      </c>
      <c r="N22">
        <v>103</v>
      </c>
      <c r="O22">
        <v>124</v>
      </c>
      <c r="P22">
        <v>176</v>
      </c>
      <c r="Q22">
        <v>146</v>
      </c>
      <c r="R22">
        <v>120</v>
      </c>
      <c r="S22">
        <v>143</v>
      </c>
      <c r="T22">
        <v>171</v>
      </c>
      <c r="U22">
        <v>178</v>
      </c>
      <c r="V22">
        <v>137</v>
      </c>
      <c r="W22">
        <v>159</v>
      </c>
      <c r="X22">
        <v>206</v>
      </c>
      <c r="Y22">
        <v>186</v>
      </c>
    </row>
    <row r="23" spans="1:25">
      <c r="A23">
        <v>4</v>
      </c>
      <c r="B23" t="s">
        <v>29</v>
      </c>
      <c r="C23">
        <v>21</v>
      </c>
      <c r="D23" t="s">
        <v>32</v>
      </c>
      <c r="E23">
        <v>2693538.3174999999</v>
      </c>
      <c r="F23">
        <v>50</v>
      </c>
      <c r="G23">
        <v>50</v>
      </c>
      <c r="H23">
        <v>61</v>
      </c>
      <c r="I23">
        <v>38</v>
      </c>
      <c r="J23">
        <v>47</v>
      </c>
      <c r="K23">
        <v>45</v>
      </c>
      <c r="L23">
        <v>57</v>
      </c>
      <c r="M23">
        <v>46</v>
      </c>
      <c r="N23">
        <v>34</v>
      </c>
      <c r="O23">
        <v>48</v>
      </c>
      <c r="P23">
        <v>57</v>
      </c>
      <c r="Q23">
        <v>50</v>
      </c>
      <c r="R23">
        <v>40</v>
      </c>
      <c r="S23">
        <v>55</v>
      </c>
      <c r="T23">
        <v>59</v>
      </c>
      <c r="U23">
        <v>42</v>
      </c>
      <c r="V23">
        <v>72</v>
      </c>
      <c r="W23">
        <v>32</v>
      </c>
      <c r="X23">
        <v>74</v>
      </c>
      <c r="Y23">
        <v>55</v>
      </c>
    </row>
    <row r="24" spans="1:25">
      <c r="A24">
        <v>5</v>
      </c>
      <c r="B24" t="s">
        <v>33</v>
      </c>
      <c r="C24">
        <v>22</v>
      </c>
      <c r="D24" t="s">
        <v>34</v>
      </c>
      <c r="E24">
        <v>11336893.8463</v>
      </c>
      <c r="F24">
        <v>9</v>
      </c>
      <c r="G24">
        <v>14</v>
      </c>
      <c r="H24">
        <v>12</v>
      </c>
      <c r="I24">
        <v>9</v>
      </c>
      <c r="J24">
        <v>7</v>
      </c>
      <c r="K24">
        <v>8</v>
      </c>
      <c r="L24">
        <v>19</v>
      </c>
      <c r="M24">
        <v>18</v>
      </c>
      <c r="N24">
        <v>18</v>
      </c>
      <c r="O24">
        <v>21</v>
      </c>
      <c r="P24">
        <v>14</v>
      </c>
      <c r="Q24">
        <v>13</v>
      </c>
      <c r="R24">
        <v>20</v>
      </c>
      <c r="S24">
        <v>18</v>
      </c>
      <c r="T24">
        <v>12</v>
      </c>
      <c r="U24">
        <v>19</v>
      </c>
      <c r="V24">
        <v>23</v>
      </c>
      <c r="W24">
        <v>28</v>
      </c>
      <c r="X24">
        <v>24</v>
      </c>
      <c r="Y24">
        <v>21</v>
      </c>
    </row>
    <row r="25" spans="1:25">
      <c r="A25">
        <v>5</v>
      </c>
      <c r="B25" t="s">
        <v>33</v>
      </c>
      <c r="C25">
        <v>23</v>
      </c>
      <c r="D25" t="s">
        <v>35</v>
      </c>
      <c r="E25">
        <v>3043168.2952000001</v>
      </c>
      <c r="F25">
        <v>109</v>
      </c>
      <c r="G25">
        <v>117</v>
      </c>
      <c r="H25">
        <v>154</v>
      </c>
      <c r="I25">
        <v>136</v>
      </c>
      <c r="J25">
        <v>113</v>
      </c>
      <c r="K25">
        <v>106</v>
      </c>
      <c r="L25">
        <v>157</v>
      </c>
      <c r="M25">
        <v>131</v>
      </c>
      <c r="N25">
        <v>124</v>
      </c>
      <c r="O25">
        <v>147</v>
      </c>
      <c r="P25">
        <v>153</v>
      </c>
      <c r="Q25">
        <v>161</v>
      </c>
      <c r="R25">
        <v>150</v>
      </c>
      <c r="S25">
        <v>161</v>
      </c>
      <c r="T25">
        <v>176</v>
      </c>
      <c r="U25">
        <v>194</v>
      </c>
      <c r="V25">
        <v>175</v>
      </c>
      <c r="W25">
        <v>204</v>
      </c>
      <c r="X25">
        <v>227</v>
      </c>
      <c r="Y25">
        <v>206</v>
      </c>
    </row>
    <row r="26" spans="1:25">
      <c r="A26">
        <v>5</v>
      </c>
      <c r="B26" t="s">
        <v>33</v>
      </c>
      <c r="C26">
        <v>24</v>
      </c>
      <c r="D26" t="s">
        <v>36</v>
      </c>
      <c r="E26">
        <v>788487.8848</v>
      </c>
      <c r="F26">
        <v>71</v>
      </c>
      <c r="G26">
        <v>75</v>
      </c>
      <c r="H26">
        <v>83</v>
      </c>
      <c r="I26">
        <v>80</v>
      </c>
      <c r="J26">
        <v>65</v>
      </c>
      <c r="K26">
        <v>64</v>
      </c>
      <c r="L26">
        <v>80</v>
      </c>
      <c r="M26">
        <v>88</v>
      </c>
      <c r="N26">
        <v>74</v>
      </c>
      <c r="O26">
        <v>64</v>
      </c>
      <c r="P26">
        <v>91</v>
      </c>
      <c r="Q26">
        <v>101</v>
      </c>
      <c r="R26">
        <v>68</v>
      </c>
      <c r="S26">
        <v>81</v>
      </c>
      <c r="T26">
        <v>92</v>
      </c>
      <c r="U26">
        <v>95</v>
      </c>
      <c r="V26">
        <v>103</v>
      </c>
      <c r="W26">
        <v>109</v>
      </c>
      <c r="X26">
        <v>111</v>
      </c>
      <c r="Y26">
        <v>98</v>
      </c>
    </row>
    <row r="27" spans="1:25">
      <c r="A27">
        <v>5</v>
      </c>
      <c r="B27" t="s">
        <v>33</v>
      </c>
      <c r="C27">
        <v>25</v>
      </c>
      <c r="D27" t="s">
        <v>37</v>
      </c>
      <c r="E27">
        <v>2235138.5545000001</v>
      </c>
      <c r="F27">
        <v>120</v>
      </c>
      <c r="G27">
        <v>158</v>
      </c>
      <c r="H27">
        <v>200</v>
      </c>
      <c r="I27">
        <v>185</v>
      </c>
      <c r="J27">
        <v>145</v>
      </c>
      <c r="K27">
        <v>180</v>
      </c>
      <c r="L27">
        <v>198</v>
      </c>
      <c r="M27">
        <v>209</v>
      </c>
      <c r="N27">
        <v>170</v>
      </c>
      <c r="O27">
        <v>164</v>
      </c>
      <c r="P27">
        <v>195</v>
      </c>
      <c r="Q27">
        <v>198</v>
      </c>
      <c r="R27">
        <v>174</v>
      </c>
      <c r="S27">
        <v>198</v>
      </c>
      <c r="T27">
        <v>207</v>
      </c>
      <c r="U27">
        <v>223</v>
      </c>
      <c r="V27">
        <v>224</v>
      </c>
      <c r="W27">
        <v>234</v>
      </c>
      <c r="X27">
        <v>225</v>
      </c>
      <c r="Y27">
        <v>245</v>
      </c>
    </row>
    <row r="28" spans="1:25">
      <c r="A28">
        <v>5</v>
      </c>
      <c r="B28" t="s">
        <v>33</v>
      </c>
      <c r="C28">
        <v>26</v>
      </c>
      <c r="D28" t="s">
        <v>38</v>
      </c>
      <c r="E28">
        <v>1670345.3228</v>
      </c>
      <c r="F28">
        <v>293</v>
      </c>
      <c r="G28">
        <v>318</v>
      </c>
      <c r="H28">
        <v>354</v>
      </c>
      <c r="I28">
        <v>375</v>
      </c>
      <c r="J28">
        <v>260</v>
      </c>
      <c r="K28">
        <v>298</v>
      </c>
      <c r="L28">
        <v>344</v>
      </c>
      <c r="M28">
        <v>363</v>
      </c>
      <c r="N28">
        <v>325</v>
      </c>
      <c r="O28">
        <v>326</v>
      </c>
      <c r="P28">
        <v>379</v>
      </c>
      <c r="Q28">
        <v>365</v>
      </c>
      <c r="R28">
        <v>400</v>
      </c>
      <c r="S28">
        <v>368</v>
      </c>
      <c r="T28">
        <v>367</v>
      </c>
      <c r="U28">
        <v>395</v>
      </c>
      <c r="V28">
        <v>401</v>
      </c>
      <c r="W28">
        <v>475</v>
      </c>
      <c r="X28">
        <v>441</v>
      </c>
      <c r="Y28">
        <v>470</v>
      </c>
    </row>
    <row r="29" spans="1:25">
      <c r="A29">
        <v>5</v>
      </c>
      <c r="B29" t="s">
        <v>33</v>
      </c>
      <c r="C29">
        <v>27</v>
      </c>
      <c r="D29" t="s">
        <v>39</v>
      </c>
      <c r="E29">
        <v>848430.93909999996</v>
      </c>
      <c r="F29">
        <v>214</v>
      </c>
      <c r="G29">
        <v>229</v>
      </c>
      <c r="H29">
        <v>245</v>
      </c>
      <c r="I29">
        <v>250</v>
      </c>
      <c r="J29">
        <v>240</v>
      </c>
      <c r="K29">
        <v>238</v>
      </c>
      <c r="L29">
        <v>234</v>
      </c>
      <c r="M29">
        <v>304</v>
      </c>
      <c r="N29">
        <v>224</v>
      </c>
      <c r="O29">
        <v>231</v>
      </c>
      <c r="P29">
        <v>279</v>
      </c>
      <c r="Q29">
        <v>270</v>
      </c>
      <c r="R29">
        <v>278</v>
      </c>
      <c r="S29">
        <v>270</v>
      </c>
      <c r="T29">
        <v>287</v>
      </c>
      <c r="U29">
        <v>363</v>
      </c>
      <c r="V29">
        <v>281</v>
      </c>
      <c r="W29">
        <v>315</v>
      </c>
      <c r="X29">
        <v>319</v>
      </c>
      <c r="Y29">
        <v>346</v>
      </c>
    </row>
    <row r="30" spans="1:25">
      <c r="A30">
        <v>6</v>
      </c>
      <c r="B30" t="s">
        <v>40</v>
      </c>
      <c r="C30">
        <v>28</v>
      </c>
      <c r="D30" t="s">
        <v>41</v>
      </c>
      <c r="E30">
        <v>1215223.9528999999</v>
      </c>
      <c r="F30">
        <v>75</v>
      </c>
      <c r="G30">
        <v>97</v>
      </c>
      <c r="H30">
        <v>107</v>
      </c>
      <c r="I30">
        <v>115</v>
      </c>
      <c r="J30">
        <v>81</v>
      </c>
      <c r="K30">
        <v>108</v>
      </c>
      <c r="L30">
        <v>95</v>
      </c>
      <c r="M30">
        <v>133</v>
      </c>
      <c r="N30">
        <v>122</v>
      </c>
      <c r="O30">
        <v>96</v>
      </c>
      <c r="P30">
        <v>107</v>
      </c>
      <c r="Q30">
        <v>134</v>
      </c>
      <c r="R30">
        <v>134</v>
      </c>
      <c r="S30">
        <v>124</v>
      </c>
      <c r="T30">
        <v>129</v>
      </c>
      <c r="U30">
        <v>165</v>
      </c>
      <c r="V30">
        <v>126</v>
      </c>
      <c r="W30">
        <v>132</v>
      </c>
      <c r="X30">
        <v>169</v>
      </c>
      <c r="Y30">
        <v>135</v>
      </c>
    </row>
    <row r="31" spans="1:25">
      <c r="A31">
        <v>6</v>
      </c>
      <c r="B31" t="s">
        <v>40</v>
      </c>
      <c r="C31">
        <v>29</v>
      </c>
      <c r="D31" t="s">
        <v>42</v>
      </c>
      <c r="E31">
        <v>353463.3371</v>
      </c>
      <c r="F31">
        <v>43</v>
      </c>
      <c r="G31">
        <v>48</v>
      </c>
      <c r="H31">
        <v>47</v>
      </c>
      <c r="I31">
        <v>36</v>
      </c>
      <c r="J31">
        <v>33</v>
      </c>
      <c r="K31">
        <v>38</v>
      </c>
      <c r="L31">
        <v>40</v>
      </c>
      <c r="M31">
        <v>51</v>
      </c>
      <c r="N31">
        <v>45</v>
      </c>
      <c r="O31">
        <v>46</v>
      </c>
      <c r="P31">
        <v>55</v>
      </c>
      <c r="Q31">
        <v>52</v>
      </c>
      <c r="R31">
        <v>45</v>
      </c>
      <c r="S31">
        <v>45</v>
      </c>
      <c r="T31">
        <v>47</v>
      </c>
      <c r="U31">
        <v>56</v>
      </c>
      <c r="V31">
        <v>60</v>
      </c>
      <c r="W31">
        <v>57</v>
      </c>
      <c r="X31">
        <v>56</v>
      </c>
      <c r="Y31">
        <v>50</v>
      </c>
    </row>
    <row r="32" spans="1:25">
      <c r="A32">
        <v>6</v>
      </c>
      <c r="B32" t="s">
        <v>40</v>
      </c>
      <c r="C32">
        <v>30</v>
      </c>
      <c r="D32" t="s">
        <v>43</v>
      </c>
      <c r="E32">
        <v>648828.29399999999</v>
      </c>
      <c r="F32">
        <v>77</v>
      </c>
      <c r="G32">
        <v>76</v>
      </c>
      <c r="H32">
        <v>72</v>
      </c>
      <c r="I32">
        <v>86</v>
      </c>
      <c r="J32">
        <v>77</v>
      </c>
      <c r="K32">
        <v>58</v>
      </c>
      <c r="L32">
        <v>62</v>
      </c>
      <c r="M32">
        <v>87</v>
      </c>
      <c r="N32">
        <v>78</v>
      </c>
      <c r="O32">
        <v>66</v>
      </c>
      <c r="P32">
        <v>73</v>
      </c>
      <c r="Q32">
        <v>83</v>
      </c>
      <c r="R32">
        <v>86</v>
      </c>
      <c r="S32">
        <v>84</v>
      </c>
      <c r="T32">
        <v>89</v>
      </c>
      <c r="U32">
        <v>147</v>
      </c>
      <c r="V32">
        <v>91</v>
      </c>
      <c r="W32">
        <v>111</v>
      </c>
      <c r="X32">
        <v>89</v>
      </c>
      <c r="Y32">
        <v>105</v>
      </c>
    </row>
    <row r="33" spans="1:25">
      <c r="A33">
        <v>6</v>
      </c>
      <c r="B33" t="s">
        <v>40</v>
      </c>
      <c r="C33">
        <v>31</v>
      </c>
      <c r="D33" t="s">
        <v>44</v>
      </c>
      <c r="E33">
        <v>1322084.5094000001</v>
      </c>
      <c r="F33">
        <v>512</v>
      </c>
      <c r="G33">
        <v>570</v>
      </c>
      <c r="H33">
        <v>577</v>
      </c>
      <c r="I33">
        <v>565</v>
      </c>
      <c r="J33">
        <v>460</v>
      </c>
      <c r="K33">
        <v>483</v>
      </c>
      <c r="L33">
        <v>522</v>
      </c>
      <c r="M33">
        <v>640</v>
      </c>
      <c r="N33">
        <v>553</v>
      </c>
      <c r="O33">
        <v>504</v>
      </c>
      <c r="P33">
        <v>545</v>
      </c>
      <c r="Q33">
        <v>589</v>
      </c>
      <c r="R33">
        <v>589</v>
      </c>
      <c r="S33">
        <v>614</v>
      </c>
      <c r="T33">
        <v>627</v>
      </c>
      <c r="U33">
        <v>740</v>
      </c>
      <c r="V33">
        <v>677</v>
      </c>
      <c r="W33">
        <v>664</v>
      </c>
      <c r="X33">
        <v>643</v>
      </c>
      <c r="Y33">
        <v>702</v>
      </c>
    </row>
    <row r="34" spans="1:25">
      <c r="A34">
        <v>6</v>
      </c>
      <c r="B34" t="s">
        <v>40</v>
      </c>
      <c r="C34">
        <v>32</v>
      </c>
      <c r="D34" t="s">
        <v>45</v>
      </c>
      <c r="E34">
        <v>650969.3284</v>
      </c>
      <c r="F34">
        <v>199</v>
      </c>
      <c r="G34">
        <v>217</v>
      </c>
      <c r="H34">
        <v>248</v>
      </c>
      <c r="I34">
        <v>273</v>
      </c>
      <c r="J34">
        <v>226</v>
      </c>
      <c r="K34">
        <v>239</v>
      </c>
      <c r="L34">
        <v>211</v>
      </c>
      <c r="M34">
        <v>265</v>
      </c>
      <c r="N34">
        <v>212</v>
      </c>
      <c r="O34">
        <v>211</v>
      </c>
      <c r="P34">
        <v>261</v>
      </c>
      <c r="Q34">
        <v>219</v>
      </c>
      <c r="R34">
        <v>239</v>
      </c>
      <c r="S34">
        <v>259</v>
      </c>
      <c r="T34">
        <v>271</v>
      </c>
      <c r="U34">
        <v>360</v>
      </c>
      <c r="V34">
        <v>335</v>
      </c>
      <c r="W34">
        <v>373</v>
      </c>
      <c r="X34">
        <v>327</v>
      </c>
      <c r="Y34">
        <v>317</v>
      </c>
    </row>
    <row r="35" spans="1:25">
      <c r="A35">
        <v>7</v>
      </c>
      <c r="B35" t="s">
        <v>46</v>
      </c>
      <c r="C35">
        <v>33</v>
      </c>
      <c r="D35" t="s">
        <v>47</v>
      </c>
      <c r="E35">
        <v>562849.20649999997</v>
      </c>
      <c r="F35">
        <v>141</v>
      </c>
      <c r="G35">
        <v>163</v>
      </c>
      <c r="H35">
        <v>150</v>
      </c>
      <c r="I35">
        <v>147</v>
      </c>
      <c r="J35">
        <v>129</v>
      </c>
      <c r="K35">
        <v>141</v>
      </c>
      <c r="L35">
        <v>145</v>
      </c>
      <c r="M35">
        <v>190</v>
      </c>
      <c r="N35">
        <v>121</v>
      </c>
      <c r="O35">
        <v>164</v>
      </c>
      <c r="P35">
        <v>151</v>
      </c>
      <c r="Q35">
        <v>173</v>
      </c>
      <c r="R35">
        <v>174</v>
      </c>
      <c r="S35">
        <v>169</v>
      </c>
      <c r="T35">
        <v>204</v>
      </c>
      <c r="U35">
        <v>199</v>
      </c>
      <c r="V35">
        <v>223</v>
      </c>
      <c r="W35">
        <v>224</v>
      </c>
      <c r="X35">
        <v>189</v>
      </c>
      <c r="Y35">
        <v>177</v>
      </c>
    </row>
    <row r="36" spans="1:25">
      <c r="A36">
        <v>7</v>
      </c>
      <c r="B36" t="s">
        <v>46</v>
      </c>
      <c r="C36">
        <v>34</v>
      </c>
      <c r="D36" t="s">
        <v>48</v>
      </c>
      <c r="E36">
        <v>384444.91100000002</v>
      </c>
      <c r="F36">
        <v>47</v>
      </c>
      <c r="G36">
        <v>50</v>
      </c>
      <c r="H36">
        <v>69</v>
      </c>
      <c r="I36">
        <v>47</v>
      </c>
      <c r="J36">
        <v>32</v>
      </c>
      <c r="K36">
        <v>53</v>
      </c>
      <c r="L36">
        <v>63</v>
      </c>
      <c r="M36">
        <v>63</v>
      </c>
      <c r="N36">
        <v>38</v>
      </c>
      <c r="O36">
        <v>55</v>
      </c>
      <c r="P36">
        <v>53</v>
      </c>
      <c r="Q36">
        <v>61</v>
      </c>
      <c r="R36">
        <v>56</v>
      </c>
      <c r="S36">
        <v>64</v>
      </c>
      <c r="T36">
        <v>68</v>
      </c>
      <c r="U36">
        <v>81</v>
      </c>
      <c r="V36">
        <v>55</v>
      </c>
      <c r="W36">
        <v>81</v>
      </c>
      <c r="X36">
        <v>66</v>
      </c>
      <c r="Y36">
        <v>83</v>
      </c>
    </row>
    <row r="37" spans="1:25">
      <c r="A37">
        <v>7</v>
      </c>
      <c r="B37" t="s">
        <v>46</v>
      </c>
      <c r="C37">
        <v>35</v>
      </c>
      <c r="D37" t="s">
        <v>49</v>
      </c>
      <c r="E37">
        <v>1309627.0828</v>
      </c>
      <c r="F37">
        <v>201</v>
      </c>
      <c r="G37">
        <v>239</v>
      </c>
      <c r="H37">
        <v>235</v>
      </c>
      <c r="I37">
        <v>243</v>
      </c>
      <c r="J37">
        <v>179</v>
      </c>
      <c r="K37">
        <v>199</v>
      </c>
      <c r="L37">
        <v>203</v>
      </c>
      <c r="M37">
        <v>227</v>
      </c>
      <c r="N37">
        <v>226</v>
      </c>
      <c r="O37">
        <v>223</v>
      </c>
      <c r="P37">
        <v>219</v>
      </c>
      <c r="Q37">
        <v>221</v>
      </c>
      <c r="R37">
        <v>231</v>
      </c>
      <c r="S37">
        <v>285</v>
      </c>
      <c r="T37">
        <v>238</v>
      </c>
      <c r="U37">
        <v>307</v>
      </c>
      <c r="V37">
        <v>283</v>
      </c>
      <c r="W37">
        <v>272</v>
      </c>
      <c r="X37">
        <v>242</v>
      </c>
      <c r="Y37">
        <v>279</v>
      </c>
    </row>
    <row r="38" spans="1:25">
      <c r="A38">
        <v>7</v>
      </c>
      <c r="B38" t="s">
        <v>46</v>
      </c>
      <c r="C38">
        <v>36</v>
      </c>
      <c r="D38" t="s">
        <v>50</v>
      </c>
      <c r="E38">
        <v>657669.99589999998</v>
      </c>
      <c r="F38">
        <v>21</v>
      </c>
      <c r="G38">
        <v>27</v>
      </c>
      <c r="H38">
        <v>27</v>
      </c>
      <c r="I38">
        <v>18</v>
      </c>
      <c r="J38">
        <v>26</v>
      </c>
      <c r="K38">
        <v>26</v>
      </c>
      <c r="L38">
        <v>24</v>
      </c>
      <c r="M38">
        <v>34</v>
      </c>
      <c r="N38">
        <v>27</v>
      </c>
      <c r="O38">
        <v>28</v>
      </c>
      <c r="P38">
        <v>36</v>
      </c>
      <c r="Q38">
        <v>32</v>
      </c>
      <c r="R38">
        <v>29</v>
      </c>
      <c r="S38">
        <v>32</v>
      </c>
      <c r="T38">
        <v>28</v>
      </c>
      <c r="U38">
        <v>39</v>
      </c>
      <c r="V38">
        <v>34</v>
      </c>
      <c r="W38">
        <v>32</v>
      </c>
      <c r="X38">
        <v>43</v>
      </c>
      <c r="Y38">
        <v>29</v>
      </c>
    </row>
    <row r="39" spans="1:25">
      <c r="A39">
        <v>7</v>
      </c>
      <c r="B39" t="s">
        <v>46</v>
      </c>
      <c r="C39">
        <v>37</v>
      </c>
      <c r="D39" t="s">
        <v>51</v>
      </c>
      <c r="E39">
        <v>940627.68420000002</v>
      </c>
      <c r="F39">
        <v>150</v>
      </c>
      <c r="G39">
        <v>166</v>
      </c>
      <c r="H39">
        <v>157</v>
      </c>
      <c r="I39">
        <v>164</v>
      </c>
      <c r="J39">
        <v>149</v>
      </c>
      <c r="K39">
        <v>143</v>
      </c>
      <c r="L39">
        <v>114</v>
      </c>
      <c r="M39">
        <v>153</v>
      </c>
      <c r="N39">
        <v>163</v>
      </c>
      <c r="O39">
        <v>155</v>
      </c>
      <c r="P39">
        <v>145</v>
      </c>
      <c r="Q39">
        <v>150</v>
      </c>
      <c r="R39">
        <v>184</v>
      </c>
      <c r="S39">
        <v>180</v>
      </c>
      <c r="T39">
        <v>158</v>
      </c>
      <c r="U39">
        <v>193</v>
      </c>
      <c r="V39">
        <v>208</v>
      </c>
      <c r="W39">
        <v>204</v>
      </c>
      <c r="X39">
        <v>170</v>
      </c>
      <c r="Y39">
        <v>190</v>
      </c>
    </row>
    <row r="40" spans="1:25">
      <c r="A40">
        <v>7</v>
      </c>
      <c r="B40" t="s">
        <v>46</v>
      </c>
      <c r="C40">
        <v>38</v>
      </c>
      <c r="D40" t="s">
        <v>52</v>
      </c>
      <c r="E40">
        <v>337772.68569999997</v>
      </c>
      <c r="F40">
        <v>54</v>
      </c>
      <c r="G40">
        <v>59</v>
      </c>
      <c r="H40">
        <v>65</v>
      </c>
      <c r="I40">
        <v>64</v>
      </c>
      <c r="J40">
        <v>57</v>
      </c>
      <c r="K40">
        <v>53</v>
      </c>
      <c r="L40">
        <v>59</v>
      </c>
      <c r="M40">
        <v>85</v>
      </c>
      <c r="N40">
        <v>72</v>
      </c>
      <c r="O40">
        <v>78</v>
      </c>
      <c r="P40">
        <v>76</v>
      </c>
      <c r="Q40">
        <v>85</v>
      </c>
      <c r="R40">
        <v>77</v>
      </c>
      <c r="S40">
        <v>79</v>
      </c>
      <c r="T40">
        <v>64</v>
      </c>
      <c r="U40">
        <v>81</v>
      </c>
      <c r="V40">
        <v>52</v>
      </c>
      <c r="W40">
        <v>74</v>
      </c>
      <c r="X40">
        <v>84</v>
      </c>
      <c r="Y40">
        <v>85</v>
      </c>
    </row>
    <row r="41" spans="1:25">
      <c r="A41">
        <v>7</v>
      </c>
      <c r="B41" t="s">
        <v>46</v>
      </c>
      <c r="C41">
        <v>39</v>
      </c>
      <c r="D41" t="s">
        <v>53</v>
      </c>
      <c r="E41">
        <v>1718898.4438</v>
      </c>
      <c r="F41">
        <v>32</v>
      </c>
      <c r="G41">
        <v>40</v>
      </c>
      <c r="H41">
        <v>45</v>
      </c>
      <c r="I41">
        <v>53</v>
      </c>
      <c r="J41">
        <v>21</v>
      </c>
      <c r="K41">
        <v>43</v>
      </c>
      <c r="L41">
        <v>37</v>
      </c>
      <c r="M41">
        <v>45</v>
      </c>
      <c r="N41">
        <v>44</v>
      </c>
      <c r="O41">
        <v>42</v>
      </c>
      <c r="P41">
        <v>36</v>
      </c>
      <c r="Q41">
        <v>42</v>
      </c>
      <c r="R41">
        <v>40</v>
      </c>
      <c r="S41">
        <v>44</v>
      </c>
      <c r="T41">
        <v>49</v>
      </c>
      <c r="U41">
        <v>37</v>
      </c>
      <c r="V41">
        <v>42</v>
      </c>
      <c r="W41">
        <v>60</v>
      </c>
      <c r="X41">
        <v>54</v>
      </c>
      <c r="Y41">
        <v>59</v>
      </c>
    </row>
    <row r="42" spans="1:25">
      <c r="A42">
        <v>7</v>
      </c>
      <c r="B42" t="s">
        <v>46</v>
      </c>
      <c r="C42">
        <v>40</v>
      </c>
      <c r="D42" t="s">
        <v>54</v>
      </c>
      <c r="E42">
        <v>2056628.9572000001</v>
      </c>
      <c r="F42">
        <v>11</v>
      </c>
      <c r="G42">
        <v>17</v>
      </c>
      <c r="H42">
        <v>23</v>
      </c>
      <c r="I42">
        <v>19</v>
      </c>
      <c r="J42">
        <v>20</v>
      </c>
      <c r="K42">
        <v>29</v>
      </c>
      <c r="L42">
        <v>22</v>
      </c>
      <c r="M42">
        <v>33</v>
      </c>
      <c r="N42">
        <v>24</v>
      </c>
      <c r="O42">
        <v>36</v>
      </c>
      <c r="P42">
        <v>42</v>
      </c>
      <c r="Q42">
        <v>39</v>
      </c>
      <c r="R42">
        <v>28</v>
      </c>
      <c r="S42">
        <v>38</v>
      </c>
      <c r="T42">
        <v>35</v>
      </c>
      <c r="U42">
        <v>40</v>
      </c>
      <c r="V42">
        <v>40</v>
      </c>
      <c r="W42">
        <v>34</v>
      </c>
      <c r="X42">
        <v>38</v>
      </c>
      <c r="Y42">
        <v>42</v>
      </c>
    </row>
    <row r="43" spans="1:25">
      <c r="A43">
        <v>7</v>
      </c>
      <c r="B43" t="s">
        <v>46</v>
      </c>
      <c r="C43">
        <v>41</v>
      </c>
      <c r="D43" t="s">
        <v>55</v>
      </c>
      <c r="E43">
        <v>745033.98049999995</v>
      </c>
      <c r="F43">
        <v>11</v>
      </c>
      <c r="G43">
        <v>16</v>
      </c>
      <c r="H43">
        <v>13</v>
      </c>
      <c r="I43">
        <v>9</v>
      </c>
      <c r="J43">
        <v>13</v>
      </c>
      <c r="K43">
        <v>14</v>
      </c>
      <c r="L43">
        <v>12</v>
      </c>
      <c r="M43">
        <v>23</v>
      </c>
      <c r="N43">
        <v>17</v>
      </c>
      <c r="O43">
        <v>16</v>
      </c>
      <c r="P43">
        <v>26</v>
      </c>
      <c r="Q43">
        <v>18</v>
      </c>
      <c r="R43">
        <v>19</v>
      </c>
      <c r="S43">
        <v>10</v>
      </c>
      <c r="T43">
        <v>23</v>
      </c>
      <c r="U43">
        <v>24</v>
      </c>
      <c r="V43">
        <v>25</v>
      </c>
      <c r="W43">
        <v>18</v>
      </c>
      <c r="X43">
        <v>26</v>
      </c>
      <c r="Y43">
        <v>31</v>
      </c>
    </row>
    <row r="44" spans="1:25">
      <c r="A44">
        <v>7</v>
      </c>
      <c r="B44" t="s">
        <v>46</v>
      </c>
      <c r="C44">
        <v>42</v>
      </c>
      <c r="D44" t="s">
        <v>56</v>
      </c>
      <c r="E44">
        <v>178611.83609999999</v>
      </c>
      <c r="F44">
        <v>1</v>
      </c>
      <c r="G44">
        <v>2</v>
      </c>
      <c r="H44">
        <v>3</v>
      </c>
      <c r="I44">
        <v>2</v>
      </c>
      <c r="J44">
        <v>3</v>
      </c>
      <c r="K44">
        <v>2</v>
      </c>
      <c r="L44">
        <v>6</v>
      </c>
      <c r="M44">
        <v>1</v>
      </c>
      <c r="N44">
        <v>4</v>
      </c>
      <c r="O44">
        <v>4</v>
      </c>
      <c r="P44">
        <v>3</v>
      </c>
      <c r="Q44">
        <v>4</v>
      </c>
      <c r="R44">
        <v>1</v>
      </c>
      <c r="S44">
        <v>3</v>
      </c>
      <c r="T44">
        <v>2</v>
      </c>
      <c r="U44">
        <v>3</v>
      </c>
      <c r="V44">
        <v>5</v>
      </c>
      <c r="W44">
        <v>2</v>
      </c>
      <c r="X44">
        <v>2</v>
      </c>
      <c r="Y44">
        <v>5</v>
      </c>
    </row>
    <row r="45" spans="1:25">
      <c r="A45">
        <v>7</v>
      </c>
      <c r="B45" t="s">
        <v>46</v>
      </c>
      <c r="C45">
        <v>43</v>
      </c>
      <c r="D45" t="s">
        <v>57</v>
      </c>
      <c r="E45">
        <v>3072095.8218999999</v>
      </c>
      <c r="F45">
        <v>109</v>
      </c>
      <c r="G45">
        <v>114</v>
      </c>
      <c r="H45">
        <v>123</v>
      </c>
      <c r="I45">
        <v>98</v>
      </c>
      <c r="J45">
        <v>82</v>
      </c>
      <c r="K45">
        <v>111</v>
      </c>
      <c r="L45">
        <v>115</v>
      </c>
      <c r="M45">
        <v>119</v>
      </c>
      <c r="N45">
        <v>138</v>
      </c>
      <c r="O45">
        <v>116</v>
      </c>
      <c r="P45">
        <v>125</v>
      </c>
      <c r="Q45">
        <v>126</v>
      </c>
      <c r="R45">
        <v>138</v>
      </c>
      <c r="S45">
        <v>128</v>
      </c>
      <c r="T45">
        <v>165</v>
      </c>
      <c r="U45">
        <v>151</v>
      </c>
      <c r="V45">
        <v>157</v>
      </c>
      <c r="W45">
        <v>180</v>
      </c>
      <c r="X45">
        <v>147</v>
      </c>
      <c r="Y45">
        <v>167</v>
      </c>
    </row>
    <row r="46" spans="1:25">
      <c r="A46">
        <v>8</v>
      </c>
      <c r="B46" t="s">
        <v>58</v>
      </c>
      <c r="C46">
        <v>44</v>
      </c>
      <c r="D46" t="s">
        <v>59</v>
      </c>
      <c r="E46">
        <v>564665.97479999997</v>
      </c>
      <c r="F46">
        <v>125</v>
      </c>
      <c r="G46">
        <v>108</v>
      </c>
      <c r="H46">
        <v>111</v>
      </c>
      <c r="I46">
        <v>102</v>
      </c>
      <c r="J46">
        <v>98</v>
      </c>
      <c r="K46">
        <v>101</v>
      </c>
      <c r="L46">
        <v>80</v>
      </c>
      <c r="M46">
        <v>116</v>
      </c>
      <c r="N46">
        <v>111</v>
      </c>
      <c r="O46">
        <v>131</v>
      </c>
      <c r="P46">
        <v>102</v>
      </c>
      <c r="Q46">
        <v>106</v>
      </c>
      <c r="R46">
        <v>152</v>
      </c>
      <c r="S46">
        <v>130</v>
      </c>
      <c r="T46">
        <v>131</v>
      </c>
      <c r="U46">
        <v>172</v>
      </c>
      <c r="V46">
        <v>123</v>
      </c>
      <c r="W46">
        <v>174</v>
      </c>
      <c r="X46">
        <v>146</v>
      </c>
      <c r="Y46">
        <v>155</v>
      </c>
    </row>
    <row r="47" spans="1:25">
      <c r="A47">
        <v>8</v>
      </c>
      <c r="B47" t="s">
        <v>58</v>
      </c>
      <c r="C47">
        <v>45</v>
      </c>
      <c r="D47" t="s">
        <v>60</v>
      </c>
      <c r="E47">
        <v>837397.27119999996</v>
      </c>
      <c r="F47">
        <v>120</v>
      </c>
      <c r="G47">
        <v>132</v>
      </c>
      <c r="H47">
        <v>127</v>
      </c>
      <c r="I47">
        <v>142</v>
      </c>
      <c r="J47">
        <v>110</v>
      </c>
      <c r="K47">
        <v>117</v>
      </c>
      <c r="L47">
        <v>141</v>
      </c>
      <c r="M47">
        <v>122</v>
      </c>
      <c r="N47">
        <v>108</v>
      </c>
      <c r="O47">
        <v>131</v>
      </c>
      <c r="P47">
        <v>112</v>
      </c>
      <c r="Q47">
        <v>138</v>
      </c>
      <c r="R47">
        <v>110</v>
      </c>
      <c r="S47">
        <v>162</v>
      </c>
      <c r="T47">
        <v>136</v>
      </c>
      <c r="U47">
        <v>149</v>
      </c>
      <c r="V47">
        <v>161</v>
      </c>
      <c r="W47">
        <v>197</v>
      </c>
      <c r="X47">
        <v>152</v>
      </c>
      <c r="Y47">
        <v>153</v>
      </c>
    </row>
    <row r="48" spans="1:25">
      <c r="A48">
        <v>8</v>
      </c>
      <c r="B48" t="s">
        <v>58</v>
      </c>
      <c r="C48">
        <v>46</v>
      </c>
      <c r="D48" t="s">
        <v>61</v>
      </c>
      <c r="E48">
        <v>354454.23979999998</v>
      </c>
      <c r="F48">
        <v>69</v>
      </c>
      <c r="G48">
        <v>92</v>
      </c>
      <c r="H48">
        <v>72</v>
      </c>
      <c r="I48">
        <v>70</v>
      </c>
      <c r="J48">
        <v>68</v>
      </c>
      <c r="K48">
        <v>53</v>
      </c>
      <c r="L48">
        <v>59</v>
      </c>
      <c r="M48">
        <v>79</v>
      </c>
      <c r="N48">
        <v>74</v>
      </c>
      <c r="O48">
        <v>75</v>
      </c>
      <c r="P48">
        <v>71</v>
      </c>
      <c r="Q48">
        <v>80</v>
      </c>
      <c r="R48">
        <v>81</v>
      </c>
      <c r="S48">
        <v>81</v>
      </c>
      <c r="T48">
        <v>91</v>
      </c>
      <c r="U48">
        <v>96</v>
      </c>
      <c r="V48">
        <v>92</v>
      </c>
      <c r="W48">
        <v>107</v>
      </c>
      <c r="X48">
        <v>93</v>
      </c>
      <c r="Y48">
        <v>88</v>
      </c>
    </row>
    <row r="49" spans="1:25">
      <c r="A49">
        <v>8</v>
      </c>
      <c r="B49" t="s">
        <v>58</v>
      </c>
      <c r="C49">
        <v>47</v>
      </c>
      <c r="D49" t="s">
        <v>62</v>
      </c>
      <c r="E49">
        <v>118765.7481</v>
      </c>
      <c r="F49">
        <v>15</v>
      </c>
      <c r="G49">
        <v>7</v>
      </c>
      <c r="H49">
        <v>11</v>
      </c>
      <c r="I49">
        <v>9</v>
      </c>
      <c r="J49">
        <v>3</v>
      </c>
      <c r="K49">
        <v>3</v>
      </c>
      <c r="L49">
        <v>3</v>
      </c>
      <c r="M49">
        <v>2</v>
      </c>
      <c r="N49">
        <v>1</v>
      </c>
      <c r="O49">
        <v>4</v>
      </c>
      <c r="P49">
        <v>5</v>
      </c>
      <c r="Q49">
        <v>8</v>
      </c>
      <c r="R49">
        <v>1</v>
      </c>
      <c r="S49">
        <v>6</v>
      </c>
      <c r="T49">
        <v>5</v>
      </c>
      <c r="U49">
        <v>2</v>
      </c>
      <c r="V49">
        <v>1</v>
      </c>
      <c r="W49">
        <v>1</v>
      </c>
      <c r="X49">
        <v>2</v>
      </c>
      <c r="Y49">
        <v>3</v>
      </c>
    </row>
    <row r="50" spans="1:25">
      <c r="A50">
        <v>8</v>
      </c>
      <c r="B50" t="s">
        <v>58</v>
      </c>
      <c r="C50">
        <v>48</v>
      </c>
      <c r="D50" t="s">
        <v>63</v>
      </c>
      <c r="E50">
        <v>612374.70860000001</v>
      </c>
      <c r="F50">
        <v>53</v>
      </c>
      <c r="G50">
        <v>70</v>
      </c>
      <c r="H50">
        <v>43</v>
      </c>
      <c r="I50">
        <v>71</v>
      </c>
      <c r="J50">
        <v>30</v>
      </c>
      <c r="K50">
        <v>55</v>
      </c>
      <c r="L50">
        <v>40</v>
      </c>
      <c r="M50">
        <v>63</v>
      </c>
      <c r="N50">
        <v>74</v>
      </c>
      <c r="O50">
        <v>49</v>
      </c>
      <c r="P50">
        <v>62</v>
      </c>
      <c r="Q50">
        <v>56</v>
      </c>
      <c r="R50">
        <v>69</v>
      </c>
      <c r="S50">
        <v>67</v>
      </c>
      <c r="T50">
        <v>63</v>
      </c>
      <c r="U50">
        <v>88</v>
      </c>
      <c r="V50">
        <v>63</v>
      </c>
      <c r="W50">
        <v>103</v>
      </c>
      <c r="X50">
        <v>84</v>
      </c>
      <c r="Y50">
        <v>93</v>
      </c>
    </row>
    <row r="51" spans="1:25">
      <c r="A51">
        <v>8</v>
      </c>
      <c r="B51" t="s">
        <v>58</v>
      </c>
      <c r="C51">
        <v>49</v>
      </c>
      <c r="D51" t="s">
        <v>64</v>
      </c>
      <c r="E51">
        <v>790638.59950000001</v>
      </c>
      <c r="F51">
        <v>6</v>
      </c>
      <c r="G51">
        <v>7</v>
      </c>
      <c r="H51">
        <v>15</v>
      </c>
      <c r="I51">
        <v>11</v>
      </c>
      <c r="J51">
        <v>3</v>
      </c>
      <c r="K51">
        <v>6</v>
      </c>
      <c r="L51">
        <v>6</v>
      </c>
      <c r="M51">
        <v>6</v>
      </c>
      <c r="N51">
        <v>13</v>
      </c>
      <c r="O51">
        <v>7</v>
      </c>
      <c r="P51">
        <v>8</v>
      </c>
      <c r="Q51">
        <v>10</v>
      </c>
      <c r="R51">
        <v>13</v>
      </c>
      <c r="S51">
        <v>10</v>
      </c>
      <c r="T51">
        <v>11</v>
      </c>
      <c r="U51">
        <v>13</v>
      </c>
      <c r="V51">
        <v>7</v>
      </c>
      <c r="W51">
        <v>8</v>
      </c>
      <c r="X51">
        <v>11</v>
      </c>
      <c r="Y51">
        <v>8</v>
      </c>
    </row>
    <row r="52" spans="1:25">
      <c r="A52">
        <v>8</v>
      </c>
      <c r="B52" t="s">
        <v>58</v>
      </c>
      <c r="C52">
        <v>50</v>
      </c>
      <c r="D52" t="s">
        <v>65</v>
      </c>
      <c r="E52">
        <v>643457.16399999999</v>
      </c>
      <c r="F52">
        <v>61</v>
      </c>
      <c r="G52">
        <v>67</v>
      </c>
      <c r="H52">
        <v>73</v>
      </c>
      <c r="I52">
        <v>71</v>
      </c>
      <c r="J52">
        <v>67</v>
      </c>
      <c r="K52">
        <v>61</v>
      </c>
      <c r="L52">
        <v>64</v>
      </c>
      <c r="M52">
        <v>56</v>
      </c>
      <c r="N52">
        <v>70</v>
      </c>
      <c r="O52">
        <v>74</v>
      </c>
      <c r="P52">
        <v>56</v>
      </c>
      <c r="Q52">
        <v>64</v>
      </c>
      <c r="R52">
        <v>62</v>
      </c>
      <c r="S52">
        <v>84</v>
      </c>
      <c r="T52">
        <v>68</v>
      </c>
      <c r="U52">
        <v>71</v>
      </c>
      <c r="V52">
        <v>76</v>
      </c>
      <c r="W52">
        <v>70</v>
      </c>
      <c r="X52">
        <v>56</v>
      </c>
      <c r="Y52">
        <v>68</v>
      </c>
    </row>
    <row r="53" spans="1:25">
      <c r="A53">
        <v>8</v>
      </c>
      <c r="B53" t="s">
        <v>58</v>
      </c>
      <c r="C53">
        <v>51</v>
      </c>
      <c r="D53" t="s">
        <v>66</v>
      </c>
      <c r="E53">
        <v>237280.3345</v>
      </c>
      <c r="F53">
        <v>47</v>
      </c>
      <c r="G53">
        <v>64</v>
      </c>
      <c r="H53">
        <v>61</v>
      </c>
      <c r="I53">
        <v>60</v>
      </c>
      <c r="J53">
        <v>57</v>
      </c>
      <c r="K53">
        <v>72</v>
      </c>
      <c r="L53">
        <v>52</v>
      </c>
      <c r="M53">
        <v>55</v>
      </c>
      <c r="N53">
        <v>61</v>
      </c>
      <c r="O53">
        <v>63</v>
      </c>
      <c r="P53">
        <v>49</v>
      </c>
      <c r="Q53">
        <v>59</v>
      </c>
      <c r="R53">
        <v>46</v>
      </c>
      <c r="S53">
        <v>72</v>
      </c>
      <c r="T53">
        <v>57</v>
      </c>
      <c r="U53">
        <v>66</v>
      </c>
      <c r="V53">
        <v>74</v>
      </c>
      <c r="W53">
        <v>70</v>
      </c>
      <c r="X53">
        <v>72</v>
      </c>
      <c r="Y53">
        <v>76</v>
      </c>
    </row>
    <row r="54" spans="1:25">
      <c r="A54">
        <v>8</v>
      </c>
      <c r="B54" t="s">
        <v>58</v>
      </c>
      <c r="C54">
        <v>52</v>
      </c>
      <c r="D54" t="s">
        <v>67</v>
      </c>
      <c r="E54">
        <v>591624.20299999998</v>
      </c>
      <c r="F54">
        <v>114</v>
      </c>
      <c r="G54">
        <v>125</v>
      </c>
      <c r="H54">
        <v>118</v>
      </c>
      <c r="I54">
        <v>134</v>
      </c>
      <c r="J54">
        <v>92</v>
      </c>
      <c r="K54">
        <v>118</v>
      </c>
      <c r="L54">
        <v>108</v>
      </c>
      <c r="M54">
        <v>145</v>
      </c>
      <c r="N54">
        <v>99</v>
      </c>
      <c r="O54">
        <v>132</v>
      </c>
      <c r="P54">
        <v>117</v>
      </c>
      <c r="Q54">
        <v>125</v>
      </c>
      <c r="R54">
        <v>102</v>
      </c>
      <c r="S54">
        <v>118</v>
      </c>
      <c r="T54">
        <v>122</v>
      </c>
      <c r="U54">
        <v>145</v>
      </c>
      <c r="V54">
        <v>120</v>
      </c>
      <c r="W54">
        <v>166</v>
      </c>
      <c r="X54">
        <v>127</v>
      </c>
      <c r="Y54">
        <v>149</v>
      </c>
    </row>
    <row r="55" spans="1:25">
      <c r="A55">
        <v>8</v>
      </c>
      <c r="B55" t="s">
        <v>58</v>
      </c>
      <c r="C55">
        <v>53</v>
      </c>
      <c r="D55" t="s">
        <v>68</v>
      </c>
      <c r="E55">
        <v>577103.07290000003</v>
      </c>
      <c r="F55">
        <v>34</v>
      </c>
      <c r="G55">
        <v>36</v>
      </c>
      <c r="H55">
        <v>23</v>
      </c>
      <c r="I55">
        <v>31</v>
      </c>
      <c r="J55">
        <v>23</v>
      </c>
      <c r="K55">
        <v>25</v>
      </c>
      <c r="L55">
        <v>27</v>
      </c>
      <c r="M55">
        <v>38</v>
      </c>
      <c r="N55">
        <v>38</v>
      </c>
      <c r="O55">
        <v>22</v>
      </c>
      <c r="P55">
        <v>29</v>
      </c>
      <c r="Q55">
        <v>27</v>
      </c>
      <c r="R55">
        <v>22</v>
      </c>
      <c r="S55">
        <v>30</v>
      </c>
      <c r="T55">
        <v>32</v>
      </c>
      <c r="U55">
        <v>37</v>
      </c>
      <c r="V55">
        <v>22</v>
      </c>
      <c r="W55">
        <v>36</v>
      </c>
      <c r="X55">
        <v>37</v>
      </c>
      <c r="Y55">
        <v>30</v>
      </c>
    </row>
    <row r="56" spans="1:25">
      <c r="A56">
        <v>8</v>
      </c>
      <c r="B56" t="s">
        <v>58</v>
      </c>
      <c r="C56">
        <v>54</v>
      </c>
      <c r="D56" t="s">
        <v>69</v>
      </c>
      <c r="E56">
        <v>1743014.8659000001</v>
      </c>
      <c r="F56">
        <v>2</v>
      </c>
      <c r="G56">
        <v>20</v>
      </c>
      <c r="H56">
        <v>4</v>
      </c>
      <c r="I56">
        <v>2</v>
      </c>
      <c r="J56">
        <v>3</v>
      </c>
      <c r="K56">
        <v>8</v>
      </c>
      <c r="L56">
        <v>4</v>
      </c>
      <c r="M56">
        <v>6</v>
      </c>
      <c r="N56">
        <v>8</v>
      </c>
      <c r="O56">
        <v>10</v>
      </c>
      <c r="P56">
        <v>4</v>
      </c>
      <c r="Q56">
        <v>7</v>
      </c>
      <c r="R56">
        <v>9</v>
      </c>
      <c r="S56">
        <v>3</v>
      </c>
      <c r="T56">
        <v>6</v>
      </c>
      <c r="U56">
        <v>12</v>
      </c>
      <c r="V56">
        <v>4</v>
      </c>
      <c r="W56">
        <v>7</v>
      </c>
      <c r="X56">
        <v>5</v>
      </c>
      <c r="Y56">
        <v>5</v>
      </c>
    </row>
    <row r="57" spans="1:25">
      <c r="A57">
        <v>8</v>
      </c>
      <c r="B57" t="s">
        <v>58</v>
      </c>
      <c r="C57">
        <v>55</v>
      </c>
      <c r="D57" t="s">
        <v>70</v>
      </c>
      <c r="E57">
        <v>376940.63270000002</v>
      </c>
      <c r="F57">
        <v>40</v>
      </c>
      <c r="G57">
        <v>30</v>
      </c>
      <c r="H57">
        <v>39</v>
      </c>
      <c r="I57">
        <v>37</v>
      </c>
      <c r="J57">
        <v>30</v>
      </c>
      <c r="K57">
        <v>26</v>
      </c>
      <c r="L57">
        <v>23</v>
      </c>
      <c r="M57">
        <v>36</v>
      </c>
      <c r="N57">
        <v>24</v>
      </c>
      <c r="O57">
        <v>37</v>
      </c>
      <c r="P57">
        <v>30</v>
      </c>
      <c r="Q57">
        <v>31</v>
      </c>
      <c r="R57">
        <v>30</v>
      </c>
      <c r="S57">
        <v>30</v>
      </c>
      <c r="T57">
        <v>33</v>
      </c>
      <c r="U57">
        <v>34</v>
      </c>
      <c r="V57">
        <v>38</v>
      </c>
      <c r="W57">
        <v>38</v>
      </c>
      <c r="X57">
        <v>35</v>
      </c>
      <c r="Y57">
        <v>31</v>
      </c>
    </row>
    <row r="58" spans="1:25">
      <c r="A58">
        <v>8</v>
      </c>
      <c r="B58" t="s">
        <v>58</v>
      </c>
      <c r="C58">
        <v>56</v>
      </c>
      <c r="D58" t="s">
        <v>71</v>
      </c>
      <c r="E58">
        <v>614257.98770000006</v>
      </c>
      <c r="F58">
        <v>1</v>
      </c>
      <c r="G58">
        <v>3</v>
      </c>
      <c r="H58">
        <v>2</v>
      </c>
      <c r="I58">
        <v>2</v>
      </c>
      <c r="J58">
        <v>2</v>
      </c>
      <c r="K58">
        <v>6</v>
      </c>
      <c r="L58">
        <v>2</v>
      </c>
      <c r="M58">
        <v>2</v>
      </c>
      <c r="N58">
        <v>5</v>
      </c>
      <c r="O58">
        <v>3</v>
      </c>
      <c r="P58">
        <v>5</v>
      </c>
      <c r="Q58">
        <v>3</v>
      </c>
      <c r="R58">
        <v>4</v>
      </c>
      <c r="S58">
        <v>6</v>
      </c>
      <c r="T58">
        <v>1</v>
      </c>
      <c r="U58">
        <v>5</v>
      </c>
      <c r="V58">
        <v>3</v>
      </c>
      <c r="W58">
        <v>0</v>
      </c>
      <c r="X58">
        <v>3</v>
      </c>
      <c r="Y58">
        <v>1</v>
      </c>
    </row>
    <row r="59" spans="1:25">
      <c r="A59">
        <v>9</v>
      </c>
      <c r="B59" t="s">
        <v>72</v>
      </c>
      <c r="C59">
        <v>57</v>
      </c>
      <c r="D59" t="s">
        <v>73</v>
      </c>
      <c r="E59">
        <v>810535.97750000004</v>
      </c>
      <c r="F59">
        <v>41</v>
      </c>
      <c r="G59">
        <v>41</v>
      </c>
      <c r="H59">
        <v>51</v>
      </c>
      <c r="I59">
        <v>33</v>
      </c>
      <c r="J59">
        <v>30</v>
      </c>
      <c r="K59">
        <v>39</v>
      </c>
      <c r="L59">
        <v>34</v>
      </c>
      <c r="M59">
        <v>40</v>
      </c>
      <c r="N59">
        <v>42</v>
      </c>
      <c r="O59">
        <v>43</v>
      </c>
      <c r="P59">
        <v>37</v>
      </c>
      <c r="Q59">
        <v>40</v>
      </c>
      <c r="R59">
        <v>39</v>
      </c>
      <c r="S59">
        <v>50</v>
      </c>
      <c r="T59">
        <v>37</v>
      </c>
      <c r="U59">
        <v>48</v>
      </c>
      <c r="V59">
        <v>46</v>
      </c>
      <c r="W59">
        <v>51</v>
      </c>
      <c r="X59">
        <v>29</v>
      </c>
      <c r="Y59">
        <v>48</v>
      </c>
    </row>
    <row r="60" spans="1:25">
      <c r="A60">
        <v>9</v>
      </c>
      <c r="B60" t="s">
        <v>72</v>
      </c>
      <c r="C60">
        <v>58</v>
      </c>
      <c r="D60" t="s">
        <v>74</v>
      </c>
      <c r="E60">
        <v>230051.65530000001</v>
      </c>
      <c r="F60">
        <v>5</v>
      </c>
      <c r="G60">
        <v>16</v>
      </c>
      <c r="H60">
        <v>3</v>
      </c>
      <c r="I60">
        <v>4</v>
      </c>
      <c r="J60">
        <v>8</v>
      </c>
      <c r="K60">
        <v>7</v>
      </c>
      <c r="L60">
        <v>6</v>
      </c>
      <c r="M60">
        <v>4</v>
      </c>
      <c r="N60">
        <v>7</v>
      </c>
      <c r="O60">
        <v>2</v>
      </c>
      <c r="P60">
        <v>7</v>
      </c>
      <c r="Q60">
        <v>2</v>
      </c>
      <c r="R60">
        <v>4</v>
      </c>
      <c r="S60">
        <v>3</v>
      </c>
      <c r="T60">
        <v>2</v>
      </c>
      <c r="U60">
        <v>2</v>
      </c>
      <c r="V60">
        <v>5</v>
      </c>
      <c r="W60">
        <v>3</v>
      </c>
      <c r="X60">
        <v>5</v>
      </c>
      <c r="Y60">
        <v>7</v>
      </c>
    </row>
    <row r="61" spans="1:25">
      <c r="A61">
        <v>9</v>
      </c>
      <c r="B61" t="s">
        <v>72</v>
      </c>
      <c r="C61">
        <v>59</v>
      </c>
      <c r="D61" t="s">
        <v>75</v>
      </c>
      <c r="E61">
        <v>1869665.5322</v>
      </c>
      <c r="F61">
        <v>38</v>
      </c>
      <c r="G61">
        <v>36</v>
      </c>
      <c r="H61">
        <v>45</v>
      </c>
      <c r="I61">
        <v>40</v>
      </c>
      <c r="J61">
        <v>37</v>
      </c>
      <c r="K61">
        <v>44</v>
      </c>
      <c r="L61">
        <v>40</v>
      </c>
      <c r="M61">
        <v>52</v>
      </c>
      <c r="N61">
        <v>48</v>
      </c>
      <c r="O61">
        <v>46</v>
      </c>
      <c r="P61">
        <v>33</v>
      </c>
      <c r="Q61">
        <v>32</v>
      </c>
      <c r="R61">
        <v>42</v>
      </c>
      <c r="S61">
        <v>54</v>
      </c>
      <c r="T61">
        <v>35</v>
      </c>
      <c r="U61">
        <v>36</v>
      </c>
      <c r="V61">
        <v>51</v>
      </c>
      <c r="W61">
        <v>52</v>
      </c>
      <c r="X61">
        <v>42</v>
      </c>
      <c r="Y61">
        <v>40</v>
      </c>
    </row>
    <row r="62" spans="1:25">
      <c r="A62">
        <v>9</v>
      </c>
      <c r="B62" t="s">
        <v>72</v>
      </c>
      <c r="C62">
        <v>60</v>
      </c>
      <c r="D62" t="s">
        <v>76</v>
      </c>
      <c r="E62">
        <v>1866334.9287</v>
      </c>
      <c r="F62">
        <v>267</v>
      </c>
      <c r="G62">
        <v>249</v>
      </c>
      <c r="H62">
        <v>272</v>
      </c>
      <c r="I62">
        <v>250</v>
      </c>
      <c r="J62">
        <v>210</v>
      </c>
      <c r="K62">
        <v>226</v>
      </c>
      <c r="L62">
        <v>231</v>
      </c>
      <c r="M62">
        <v>267</v>
      </c>
      <c r="N62">
        <v>253</v>
      </c>
      <c r="O62">
        <v>232</v>
      </c>
      <c r="P62">
        <v>242</v>
      </c>
      <c r="Q62">
        <v>234</v>
      </c>
      <c r="R62">
        <v>267</v>
      </c>
      <c r="S62">
        <v>285</v>
      </c>
      <c r="T62">
        <v>264</v>
      </c>
      <c r="U62">
        <v>310</v>
      </c>
      <c r="V62">
        <v>290</v>
      </c>
      <c r="W62">
        <v>323</v>
      </c>
      <c r="X62">
        <v>317</v>
      </c>
      <c r="Y62">
        <v>338</v>
      </c>
    </row>
    <row r="63" spans="1:25">
      <c r="A63">
        <v>9</v>
      </c>
      <c r="B63" t="s">
        <v>72</v>
      </c>
      <c r="C63">
        <v>61</v>
      </c>
      <c r="D63" t="s">
        <v>77</v>
      </c>
      <c r="E63">
        <v>986990.1213</v>
      </c>
      <c r="F63">
        <v>154</v>
      </c>
      <c r="G63">
        <v>137</v>
      </c>
      <c r="H63">
        <v>177</v>
      </c>
      <c r="I63">
        <v>150</v>
      </c>
      <c r="J63">
        <v>128</v>
      </c>
      <c r="K63">
        <v>165</v>
      </c>
      <c r="L63">
        <v>137</v>
      </c>
      <c r="M63">
        <v>147</v>
      </c>
      <c r="N63">
        <v>123</v>
      </c>
      <c r="O63">
        <v>121</v>
      </c>
      <c r="P63">
        <v>160</v>
      </c>
      <c r="Q63">
        <v>131</v>
      </c>
      <c r="R63">
        <v>152</v>
      </c>
      <c r="S63">
        <v>168</v>
      </c>
      <c r="T63">
        <v>169</v>
      </c>
      <c r="U63">
        <v>180</v>
      </c>
      <c r="V63">
        <v>149</v>
      </c>
      <c r="W63">
        <v>181</v>
      </c>
      <c r="X63">
        <v>186</v>
      </c>
      <c r="Y63">
        <v>192</v>
      </c>
    </row>
    <row r="64" spans="1:25">
      <c r="A64">
        <v>9</v>
      </c>
      <c r="B64" t="s">
        <v>72</v>
      </c>
      <c r="C64">
        <v>62</v>
      </c>
      <c r="D64" t="s">
        <v>78</v>
      </c>
      <c r="E64">
        <v>409494.27260000003</v>
      </c>
      <c r="F64">
        <v>71</v>
      </c>
      <c r="G64">
        <v>54</v>
      </c>
      <c r="H64">
        <v>82</v>
      </c>
      <c r="I64">
        <v>77</v>
      </c>
      <c r="J64">
        <v>57</v>
      </c>
      <c r="K64">
        <v>59</v>
      </c>
      <c r="L64">
        <v>53</v>
      </c>
      <c r="M64">
        <v>71</v>
      </c>
      <c r="N64">
        <v>62</v>
      </c>
      <c r="O64">
        <v>63</v>
      </c>
      <c r="P64">
        <v>57</v>
      </c>
      <c r="Q64">
        <v>55</v>
      </c>
      <c r="R64">
        <v>79</v>
      </c>
      <c r="S64">
        <v>72</v>
      </c>
      <c r="T64">
        <v>72</v>
      </c>
      <c r="U64">
        <v>86</v>
      </c>
      <c r="V64">
        <v>89</v>
      </c>
      <c r="W64">
        <v>95</v>
      </c>
      <c r="X64">
        <v>91</v>
      </c>
      <c r="Y64">
        <v>92</v>
      </c>
    </row>
    <row r="65" spans="1:25">
      <c r="A65">
        <v>9</v>
      </c>
      <c r="B65" t="s">
        <v>72</v>
      </c>
      <c r="C65">
        <v>63</v>
      </c>
      <c r="D65" t="s">
        <v>79</v>
      </c>
      <c r="E65">
        <v>424115.9388</v>
      </c>
      <c r="F65">
        <v>101</v>
      </c>
      <c r="G65">
        <v>93</v>
      </c>
      <c r="H65">
        <v>128</v>
      </c>
      <c r="I65">
        <v>113</v>
      </c>
      <c r="J65">
        <v>122</v>
      </c>
      <c r="K65">
        <v>112</v>
      </c>
      <c r="L65">
        <v>106</v>
      </c>
      <c r="M65">
        <v>109</v>
      </c>
      <c r="N65">
        <v>97</v>
      </c>
      <c r="O65">
        <v>74</v>
      </c>
      <c r="P65">
        <v>99</v>
      </c>
      <c r="Q65">
        <v>103</v>
      </c>
      <c r="R65">
        <v>110</v>
      </c>
      <c r="S65">
        <v>128</v>
      </c>
      <c r="T65">
        <v>135</v>
      </c>
      <c r="U65">
        <v>153</v>
      </c>
      <c r="V65">
        <v>142</v>
      </c>
      <c r="W65">
        <v>143</v>
      </c>
      <c r="X65">
        <v>121</v>
      </c>
      <c r="Y65">
        <v>157</v>
      </c>
    </row>
    <row r="66" spans="1:25">
      <c r="A66">
        <v>10</v>
      </c>
      <c r="B66" t="s">
        <v>80</v>
      </c>
      <c r="C66">
        <v>64</v>
      </c>
      <c r="D66" t="s">
        <v>81</v>
      </c>
      <c r="E66">
        <v>741140.62600000005</v>
      </c>
      <c r="F66">
        <v>245</v>
      </c>
      <c r="G66">
        <v>267</v>
      </c>
      <c r="H66">
        <v>273</v>
      </c>
      <c r="I66">
        <v>274</v>
      </c>
      <c r="J66">
        <v>220</v>
      </c>
      <c r="K66">
        <v>251</v>
      </c>
      <c r="L66">
        <v>248</v>
      </c>
      <c r="M66">
        <v>301</v>
      </c>
      <c r="N66">
        <v>245</v>
      </c>
      <c r="O66">
        <v>237</v>
      </c>
      <c r="P66">
        <v>260</v>
      </c>
      <c r="Q66">
        <v>292</v>
      </c>
      <c r="R66">
        <v>273</v>
      </c>
      <c r="S66">
        <v>320</v>
      </c>
      <c r="T66">
        <v>303</v>
      </c>
      <c r="U66">
        <v>343</v>
      </c>
      <c r="V66">
        <v>320</v>
      </c>
      <c r="W66">
        <v>371</v>
      </c>
      <c r="X66">
        <v>350</v>
      </c>
      <c r="Y66">
        <v>357</v>
      </c>
    </row>
    <row r="67" spans="1:25">
      <c r="A67">
        <v>10</v>
      </c>
      <c r="B67" t="s">
        <v>80</v>
      </c>
      <c r="C67">
        <v>65</v>
      </c>
      <c r="D67" t="s">
        <v>82</v>
      </c>
      <c r="E67">
        <v>697271.50679999997</v>
      </c>
      <c r="F67">
        <v>135</v>
      </c>
      <c r="G67">
        <v>132</v>
      </c>
      <c r="H67">
        <v>149</v>
      </c>
      <c r="I67">
        <v>165</v>
      </c>
      <c r="J67">
        <v>118</v>
      </c>
      <c r="K67">
        <v>148</v>
      </c>
      <c r="L67">
        <v>128</v>
      </c>
      <c r="M67">
        <v>159</v>
      </c>
      <c r="N67">
        <v>117</v>
      </c>
      <c r="O67">
        <v>127</v>
      </c>
      <c r="P67">
        <v>132</v>
      </c>
      <c r="Q67">
        <v>149</v>
      </c>
      <c r="R67">
        <v>141</v>
      </c>
      <c r="S67">
        <v>162</v>
      </c>
      <c r="T67">
        <v>167</v>
      </c>
      <c r="U67">
        <v>202</v>
      </c>
      <c r="V67">
        <v>198</v>
      </c>
      <c r="W67">
        <v>189</v>
      </c>
      <c r="X67">
        <v>163</v>
      </c>
      <c r="Y67">
        <v>170</v>
      </c>
    </row>
    <row r="68" spans="1:25">
      <c r="A68">
        <v>10</v>
      </c>
      <c r="B68" t="s">
        <v>80</v>
      </c>
      <c r="C68">
        <v>66</v>
      </c>
      <c r="D68" t="s">
        <v>83</v>
      </c>
      <c r="E68">
        <v>1122813.2641</v>
      </c>
      <c r="F68">
        <v>72</v>
      </c>
      <c r="G68">
        <v>81</v>
      </c>
      <c r="H68">
        <v>90</v>
      </c>
      <c r="I68">
        <v>62</v>
      </c>
      <c r="J68">
        <v>55</v>
      </c>
      <c r="K68">
        <v>79</v>
      </c>
      <c r="L68">
        <v>68</v>
      </c>
      <c r="M68">
        <v>67</v>
      </c>
      <c r="N68">
        <v>55</v>
      </c>
      <c r="O68">
        <v>85</v>
      </c>
      <c r="P68">
        <v>81</v>
      </c>
      <c r="Q68">
        <v>88</v>
      </c>
      <c r="R68">
        <v>100</v>
      </c>
      <c r="S68">
        <v>86</v>
      </c>
      <c r="T68">
        <v>89</v>
      </c>
      <c r="U68">
        <v>93</v>
      </c>
      <c r="V68">
        <v>100</v>
      </c>
      <c r="W68">
        <v>113</v>
      </c>
      <c r="X68">
        <v>98</v>
      </c>
      <c r="Y68">
        <v>98</v>
      </c>
    </row>
    <row r="69" spans="1:25">
      <c r="A69">
        <v>10</v>
      </c>
      <c r="B69" t="s">
        <v>80</v>
      </c>
      <c r="C69">
        <v>67</v>
      </c>
      <c r="D69" t="s">
        <v>84</v>
      </c>
      <c r="E69">
        <v>925477.27879999997</v>
      </c>
      <c r="F69">
        <v>36</v>
      </c>
      <c r="G69">
        <v>46</v>
      </c>
      <c r="H69">
        <v>33</v>
      </c>
      <c r="I69">
        <v>38</v>
      </c>
      <c r="J69">
        <v>28</v>
      </c>
      <c r="K69">
        <v>46</v>
      </c>
      <c r="L69">
        <v>50</v>
      </c>
      <c r="M69">
        <v>41</v>
      </c>
      <c r="N69">
        <v>37</v>
      </c>
      <c r="O69">
        <v>45</v>
      </c>
      <c r="P69">
        <v>42</v>
      </c>
      <c r="Q69">
        <v>49</v>
      </c>
      <c r="R69">
        <v>43</v>
      </c>
      <c r="S69">
        <v>48</v>
      </c>
      <c r="T69">
        <v>57</v>
      </c>
      <c r="U69">
        <v>71</v>
      </c>
      <c r="V69">
        <v>58</v>
      </c>
      <c r="W69">
        <v>58</v>
      </c>
      <c r="X69">
        <v>50</v>
      </c>
      <c r="Y69">
        <v>58</v>
      </c>
    </row>
    <row r="70" spans="1:25">
      <c r="A70">
        <v>10</v>
      </c>
      <c r="B70" t="s">
        <v>80</v>
      </c>
      <c r="C70">
        <v>68</v>
      </c>
      <c r="D70" t="s">
        <v>85</v>
      </c>
      <c r="E70">
        <v>1568113.0462</v>
      </c>
      <c r="F70">
        <v>177</v>
      </c>
      <c r="G70">
        <v>197</v>
      </c>
      <c r="H70">
        <v>199</v>
      </c>
      <c r="I70">
        <v>208</v>
      </c>
      <c r="J70">
        <v>160</v>
      </c>
      <c r="K70">
        <v>186</v>
      </c>
      <c r="L70">
        <v>171</v>
      </c>
      <c r="M70">
        <v>203</v>
      </c>
      <c r="N70">
        <v>202</v>
      </c>
      <c r="O70">
        <v>217</v>
      </c>
      <c r="P70">
        <v>205</v>
      </c>
      <c r="Q70">
        <v>215</v>
      </c>
      <c r="R70">
        <v>222</v>
      </c>
      <c r="S70">
        <v>243</v>
      </c>
      <c r="T70">
        <v>222</v>
      </c>
      <c r="U70">
        <v>286</v>
      </c>
      <c r="V70">
        <v>272</v>
      </c>
      <c r="W70">
        <v>269</v>
      </c>
      <c r="X70">
        <v>239</v>
      </c>
      <c r="Y70">
        <v>292</v>
      </c>
    </row>
    <row r="71" spans="1:25">
      <c r="A71">
        <v>10</v>
      </c>
      <c r="B71" t="s">
        <v>80</v>
      </c>
      <c r="C71">
        <v>69</v>
      </c>
      <c r="D71" t="s">
        <v>86</v>
      </c>
      <c r="E71">
        <v>1227802.9786</v>
      </c>
      <c r="F71">
        <v>68</v>
      </c>
      <c r="G71">
        <v>47</v>
      </c>
      <c r="H71">
        <v>46</v>
      </c>
      <c r="I71">
        <v>21</v>
      </c>
      <c r="J71">
        <v>36</v>
      </c>
      <c r="K71">
        <v>66</v>
      </c>
      <c r="L71">
        <v>51</v>
      </c>
      <c r="M71">
        <v>81</v>
      </c>
      <c r="N71">
        <v>114</v>
      </c>
      <c r="O71">
        <v>79</v>
      </c>
      <c r="P71">
        <v>72</v>
      </c>
      <c r="Q71">
        <v>72</v>
      </c>
      <c r="R71">
        <v>90</v>
      </c>
      <c r="S71">
        <v>132</v>
      </c>
      <c r="T71">
        <v>90</v>
      </c>
      <c r="U71">
        <v>82</v>
      </c>
      <c r="V71">
        <v>91</v>
      </c>
      <c r="W71">
        <v>68</v>
      </c>
      <c r="X71">
        <v>170</v>
      </c>
      <c r="Y71">
        <v>84</v>
      </c>
    </row>
    <row r="72" spans="1:25">
      <c r="A72">
        <v>10</v>
      </c>
      <c r="B72" t="s">
        <v>80</v>
      </c>
      <c r="C72">
        <v>70</v>
      </c>
      <c r="D72" t="s">
        <v>87</v>
      </c>
      <c r="E72">
        <v>1203522.2058000001</v>
      </c>
      <c r="F72">
        <v>79</v>
      </c>
      <c r="G72">
        <v>86</v>
      </c>
      <c r="H72">
        <v>104</v>
      </c>
      <c r="I72">
        <v>78</v>
      </c>
      <c r="J72">
        <v>65</v>
      </c>
      <c r="K72">
        <v>64</v>
      </c>
      <c r="L72">
        <v>74</v>
      </c>
      <c r="M72">
        <v>70</v>
      </c>
      <c r="N72">
        <v>64</v>
      </c>
      <c r="O72">
        <v>50</v>
      </c>
      <c r="P72">
        <v>62</v>
      </c>
      <c r="Q72">
        <v>75</v>
      </c>
      <c r="R72">
        <v>63</v>
      </c>
      <c r="S72">
        <v>85</v>
      </c>
      <c r="T72">
        <v>94</v>
      </c>
      <c r="U72">
        <v>112</v>
      </c>
      <c r="V72">
        <v>112</v>
      </c>
      <c r="W72">
        <v>100</v>
      </c>
      <c r="X72">
        <v>109</v>
      </c>
      <c r="Y72">
        <v>97</v>
      </c>
    </row>
    <row r="73" spans="1:25">
      <c r="A73">
        <v>10</v>
      </c>
      <c r="B73" t="s">
        <v>80</v>
      </c>
      <c r="C73">
        <v>71</v>
      </c>
      <c r="D73" t="s">
        <v>88</v>
      </c>
      <c r="E73">
        <v>1086489.9351999999</v>
      </c>
      <c r="F73">
        <v>85</v>
      </c>
      <c r="G73">
        <v>79</v>
      </c>
      <c r="H73">
        <v>71</v>
      </c>
      <c r="I73">
        <v>70</v>
      </c>
      <c r="J73">
        <v>77</v>
      </c>
      <c r="K73">
        <v>76</v>
      </c>
      <c r="L73">
        <v>81</v>
      </c>
      <c r="M73">
        <v>70</v>
      </c>
      <c r="N73">
        <v>76</v>
      </c>
      <c r="O73">
        <v>99</v>
      </c>
      <c r="P73">
        <v>79</v>
      </c>
      <c r="Q73">
        <v>108</v>
      </c>
      <c r="R73">
        <v>103</v>
      </c>
      <c r="S73">
        <v>101</v>
      </c>
      <c r="T73">
        <v>104</v>
      </c>
      <c r="U73">
        <v>119</v>
      </c>
      <c r="V73">
        <v>132</v>
      </c>
      <c r="W73">
        <v>100</v>
      </c>
      <c r="X73">
        <v>118</v>
      </c>
      <c r="Y73">
        <v>96</v>
      </c>
    </row>
    <row r="74" spans="1:25">
      <c r="A74">
        <v>10</v>
      </c>
      <c r="B74" t="s">
        <v>80</v>
      </c>
      <c r="C74">
        <v>72</v>
      </c>
      <c r="D74" t="s">
        <v>89</v>
      </c>
      <c r="E74">
        <v>734495.00159999996</v>
      </c>
      <c r="F74">
        <v>84</v>
      </c>
      <c r="G74">
        <v>94</v>
      </c>
      <c r="H74">
        <v>94</v>
      </c>
      <c r="I74">
        <v>90</v>
      </c>
      <c r="J74">
        <v>90</v>
      </c>
      <c r="K74">
        <v>80</v>
      </c>
      <c r="L74">
        <v>92</v>
      </c>
      <c r="M74">
        <v>87</v>
      </c>
      <c r="N74">
        <v>109</v>
      </c>
      <c r="O74">
        <v>87</v>
      </c>
      <c r="P74">
        <v>90</v>
      </c>
      <c r="Q74">
        <v>91</v>
      </c>
      <c r="R74">
        <v>102</v>
      </c>
      <c r="S74">
        <v>125</v>
      </c>
      <c r="T74">
        <v>109</v>
      </c>
      <c r="U74">
        <v>118</v>
      </c>
      <c r="V74">
        <v>130</v>
      </c>
      <c r="W74">
        <v>129</v>
      </c>
      <c r="X74">
        <v>113</v>
      </c>
      <c r="Y74">
        <v>114</v>
      </c>
    </row>
    <row r="75" spans="1:25">
      <c r="A75">
        <v>10</v>
      </c>
      <c r="B75" t="s">
        <v>80</v>
      </c>
      <c r="C75">
        <v>73</v>
      </c>
      <c r="D75" t="s">
        <v>90</v>
      </c>
      <c r="E75">
        <v>1128020.3467999999</v>
      </c>
      <c r="F75">
        <v>69</v>
      </c>
      <c r="G75">
        <v>90</v>
      </c>
      <c r="H75">
        <v>86</v>
      </c>
      <c r="I75">
        <v>72</v>
      </c>
      <c r="J75">
        <v>70</v>
      </c>
      <c r="K75">
        <v>66</v>
      </c>
      <c r="L75">
        <v>89</v>
      </c>
      <c r="M75">
        <v>103</v>
      </c>
      <c r="N75">
        <v>77</v>
      </c>
      <c r="O75">
        <v>69</v>
      </c>
      <c r="P75">
        <v>88</v>
      </c>
      <c r="Q75">
        <v>69</v>
      </c>
      <c r="R75">
        <v>77</v>
      </c>
      <c r="S75">
        <v>107</v>
      </c>
      <c r="T75">
        <v>96</v>
      </c>
      <c r="U75">
        <v>93</v>
      </c>
      <c r="V75">
        <v>83</v>
      </c>
      <c r="W75">
        <v>96</v>
      </c>
      <c r="X75">
        <v>98</v>
      </c>
      <c r="Y75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workbookViewId="0">
      <selection activeCell="F5" sqref="F5"/>
    </sheetView>
  </sheetViews>
  <sheetFormatPr baseColWidth="10" defaultRowHeight="15" x14ac:dyDescent="0"/>
  <cols>
    <col min="1" max="1" width="10.83203125" style="2"/>
    <col min="2" max="3" width="10.83203125" style="3"/>
    <col min="4" max="4" width="10.83203125" style="2"/>
    <col min="5" max="5" width="10.83203125" style="3"/>
    <col min="6" max="20" width="11.83203125" bestFit="1" customWidth="1"/>
    <col min="21" max="21" width="12.83203125" bestFit="1" customWidth="1"/>
    <col min="22" max="24" width="11.83203125" bestFit="1" customWidth="1"/>
    <col min="25" max="25" width="12.83203125" bestFit="1" customWidth="1"/>
  </cols>
  <sheetData>
    <row r="1" spans="1:25">
      <c r="A1" s="2" t="s">
        <v>111</v>
      </c>
      <c r="B1" s="3" t="s">
        <v>0</v>
      </c>
      <c r="C1" s="3" t="s">
        <v>1</v>
      </c>
      <c r="D1" s="2" t="s">
        <v>2</v>
      </c>
      <c r="E1" s="3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s="2" t="s">
        <v>112</v>
      </c>
      <c r="B2" s="3">
        <v>1</v>
      </c>
      <c r="C2" s="3" t="s">
        <v>8</v>
      </c>
      <c r="D2" s="2" t="s">
        <v>112</v>
      </c>
      <c r="E2" s="3" t="s">
        <v>9</v>
      </c>
      <c r="F2" s="6">
        <v>0.54100000000000004</v>
      </c>
      <c r="G2" s="6">
        <v>0.56599999999999995</v>
      </c>
      <c r="H2" s="6">
        <v>0.55000000000000004</v>
      </c>
      <c r="I2" s="6">
        <v>0.56999999999999995</v>
      </c>
      <c r="J2" s="6">
        <v>0.50800000000000001</v>
      </c>
      <c r="K2" s="6">
        <v>0.57199999999999995</v>
      </c>
      <c r="L2" s="6">
        <v>0.57299999999999995</v>
      </c>
      <c r="M2" s="6">
        <v>0.60599999999999998</v>
      </c>
      <c r="N2" s="6">
        <v>0.57199999999999995</v>
      </c>
      <c r="O2" s="6">
        <v>0.58199999999999996</v>
      </c>
      <c r="P2" s="6">
        <v>0.55300000000000005</v>
      </c>
      <c r="Q2" s="6">
        <v>0.60499999999999998</v>
      </c>
      <c r="R2" s="6">
        <v>0.64200000000000002</v>
      </c>
      <c r="S2" s="6">
        <v>0.63500000000000001</v>
      </c>
      <c r="T2" s="6">
        <v>0.65100000000000002</v>
      </c>
      <c r="U2" s="6">
        <v>0.7</v>
      </c>
      <c r="V2" s="6">
        <v>0.67100000000000004</v>
      </c>
      <c r="W2" s="6">
        <v>0.67100000000000004</v>
      </c>
      <c r="X2" s="6">
        <v>0.66700000000000004</v>
      </c>
      <c r="Y2" s="6">
        <v>0.66800000000000004</v>
      </c>
    </row>
    <row r="3" spans="1:25">
      <c r="A3" s="2" t="s">
        <v>113</v>
      </c>
      <c r="B3" s="3">
        <v>1</v>
      </c>
      <c r="C3" s="3" t="s">
        <v>8</v>
      </c>
      <c r="D3" s="2" t="s">
        <v>113</v>
      </c>
      <c r="E3" s="3" t="s">
        <v>10</v>
      </c>
      <c r="F3" s="6">
        <v>0.38800000000000001</v>
      </c>
      <c r="G3" s="6">
        <v>0.40799999999999997</v>
      </c>
      <c r="H3" s="6">
        <v>0.41699999999999998</v>
      </c>
      <c r="I3" s="6">
        <v>0.40100000000000002</v>
      </c>
      <c r="J3" s="6">
        <v>0.40100000000000002</v>
      </c>
      <c r="K3" s="6">
        <v>0.45</v>
      </c>
      <c r="L3" s="6">
        <v>0.42099999999999999</v>
      </c>
      <c r="M3" s="6">
        <v>0.46800000000000003</v>
      </c>
      <c r="N3" s="6">
        <v>0.63400000000000001</v>
      </c>
      <c r="O3" s="6">
        <v>0.55500000000000005</v>
      </c>
      <c r="P3" s="6">
        <v>0.60099999999999998</v>
      </c>
      <c r="Q3" s="6">
        <v>0.64600000000000002</v>
      </c>
      <c r="R3" s="6">
        <v>0.63300000000000001</v>
      </c>
      <c r="S3" s="6">
        <v>0.67500000000000004</v>
      </c>
      <c r="T3" s="6">
        <v>0.69599999999999995</v>
      </c>
      <c r="U3" s="6">
        <v>0.69</v>
      </c>
      <c r="V3" s="6">
        <v>0.67200000000000004</v>
      </c>
      <c r="W3" s="6">
        <v>0.70399999999999996</v>
      </c>
      <c r="X3" s="6">
        <v>0.66800000000000004</v>
      </c>
      <c r="Y3" s="6">
        <v>0.71699999999999997</v>
      </c>
    </row>
    <row r="4" spans="1:25">
      <c r="A4" s="2" t="s">
        <v>114</v>
      </c>
      <c r="B4" s="3">
        <v>1</v>
      </c>
      <c r="C4" s="3" t="s">
        <v>8</v>
      </c>
      <c r="D4" s="2" t="s">
        <v>114</v>
      </c>
      <c r="E4" s="3" t="s">
        <v>11</v>
      </c>
      <c r="F4" s="6">
        <v>0.54100000000000004</v>
      </c>
      <c r="G4" s="6">
        <v>0.55500000000000005</v>
      </c>
      <c r="H4" s="6">
        <v>0.56200000000000006</v>
      </c>
      <c r="I4" s="6">
        <v>0.59899999999999998</v>
      </c>
      <c r="J4" s="6">
        <v>0.58699999999999997</v>
      </c>
      <c r="K4" s="6">
        <v>0.64300000000000002</v>
      </c>
      <c r="L4" s="6">
        <v>0.67400000000000004</v>
      </c>
      <c r="M4" s="6">
        <v>0.65300000000000002</v>
      </c>
      <c r="N4" s="6">
        <v>0.41099999999999998</v>
      </c>
      <c r="O4" s="6">
        <v>0.40600000000000003</v>
      </c>
      <c r="P4" s="6">
        <v>0.41</v>
      </c>
      <c r="Q4" s="6">
        <v>0.42299999999999999</v>
      </c>
      <c r="R4" s="6">
        <v>0.46</v>
      </c>
      <c r="S4" s="6">
        <v>0.46700000000000003</v>
      </c>
      <c r="T4" s="6">
        <v>0.435</v>
      </c>
      <c r="U4" s="6">
        <v>0.45700000000000002</v>
      </c>
      <c r="V4" s="6">
        <v>0.42</v>
      </c>
      <c r="W4" s="6">
        <v>0.46300000000000002</v>
      </c>
      <c r="X4" s="6">
        <v>0.41699999999999998</v>
      </c>
      <c r="Y4" s="6">
        <v>0.442</v>
      </c>
    </row>
    <row r="5" spans="1:25">
      <c r="A5" s="2" t="s">
        <v>115</v>
      </c>
      <c r="B5" s="3">
        <v>1</v>
      </c>
      <c r="C5" s="3" t="s">
        <v>8</v>
      </c>
      <c r="D5" s="2" t="s">
        <v>115</v>
      </c>
      <c r="E5" s="3" t="s">
        <v>12</v>
      </c>
      <c r="F5" s="6">
        <v>0.45200000000000001</v>
      </c>
      <c r="G5" s="6">
        <v>0.48799999999999999</v>
      </c>
      <c r="H5" s="6">
        <v>0.496</v>
      </c>
      <c r="I5" s="6">
        <v>0.47699999999999998</v>
      </c>
      <c r="J5" s="6">
        <v>0.46500000000000002</v>
      </c>
      <c r="K5" s="6">
        <v>0.54</v>
      </c>
      <c r="L5" s="6">
        <v>0.53800000000000003</v>
      </c>
      <c r="M5" s="6">
        <v>0.57599999999999996</v>
      </c>
      <c r="N5" s="6">
        <v>0.81899999999999995</v>
      </c>
      <c r="O5" s="6">
        <v>0.85899999999999999</v>
      </c>
      <c r="P5" s="6">
        <v>0.92100000000000004</v>
      </c>
      <c r="Q5" s="6">
        <v>0.92100000000000004</v>
      </c>
      <c r="R5" s="6">
        <v>0.95599999999999996</v>
      </c>
      <c r="S5" s="6">
        <v>0.98399999999999999</v>
      </c>
      <c r="T5" s="6">
        <v>0.93799999999999994</v>
      </c>
      <c r="U5" s="6">
        <v>0.996</v>
      </c>
      <c r="V5" s="6">
        <v>0.74099999999999999</v>
      </c>
      <c r="W5" s="6">
        <v>0.76100000000000001</v>
      </c>
      <c r="X5" s="6">
        <v>0.72299999999999998</v>
      </c>
      <c r="Y5" s="6">
        <v>0.78600000000000003</v>
      </c>
    </row>
    <row r="6" spans="1:25">
      <c r="A6" s="2" t="s">
        <v>116</v>
      </c>
      <c r="B6" s="3">
        <v>2</v>
      </c>
      <c r="C6" s="3" t="s">
        <v>13</v>
      </c>
      <c r="D6" s="2" t="s">
        <v>116</v>
      </c>
      <c r="E6" s="3" t="s">
        <v>14</v>
      </c>
      <c r="F6" s="6">
        <v>0.44800000000000001</v>
      </c>
      <c r="G6" s="6">
        <v>0.46700000000000003</v>
      </c>
      <c r="H6" s="6">
        <v>0.44900000000000001</v>
      </c>
      <c r="I6" s="6">
        <v>0.42799999999999999</v>
      </c>
      <c r="J6" s="6">
        <v>0.42799999999999999</v>
      </c>
      <c r="K6" s="6">
        <v>0.47</v>
      </c>
      <c r="L6" s="6">
        <v>0.48499999999999999</v>
      </c>
      <c r="M6" s="6">
        <v>0.49199999999999999</v>
      </c>
      <c r="N6" s="6">
        <v>0.53700000000000003</v>
      </c>
      <c r="O6" s="6">
        <v>0.53700000000000003</v>
      </c>
      <c r="P6" s="6">
        <v>0.57999999999999996</v>
      </c>
      <c r="Q6" s="6">
        <v>0.56899999999999995</v>
      </c>
      <c r="R6" s="6">
        <v>0.58399999999999996</v>
      </c>
      <c r="S6" s="6">
        <v>0.61499999999999999</v>
      </c>
      <c r="T6" s="6">
        <v>0.63100000000000001</v>
      </c>
      <c r="U6" s="6">
        <v>0.63</v>
      </c>
      <c r="V6" s="6">
        <v>0.625</v>
      </c>
      <c r="W6" s="6">
        <v>0.627</v>
      </c>
      <c r="X6" s="6">
        <v>0.65700000000000003</v>
      </c>
      <c r="Y6" s="6">
        <v>0.60499999999999998</v>
      </c>
    </row>
    <row r="7" spans="1:25">
      <c r="A7" s="2" t="s">
        <v>117</v>
      </c>
      <c r="B7" s="3">
        <v>2</v>
      </c>
      <c r="C7" s="3" t="s">
        <v>13</v>
      </c>
      <c r="D7" s="2" t="s">
        <v>117</v>
      </c>
      <c r="E7" s="3" t="s">
        <v>15</v>
      </c>
      <c r="F7" s="6">
        <v>0.52200000000000002</v>
      </c>
      <c r="G7" s="6">
        <v>0.57199999999999995</v>
      </c>
      <c r="H7" s="6">
        <v>0.55800000000000005</v>
      </c>
      <c r="I7" s="6">
        <v>0.56200000000000006</v>
      </c>
      <c r="J7" s="6">
        <v>0.52600000000000002</v>
      </c>
      <c r="K7" s="6">
        <v>0.57099999999999995</v>
      </c>
      <c r="L7" s="6">
        <v>0.57599999999999996</v>
      </c>
      <c r="M7" s="6">
        <v>0.61299999999999999</v>
      </c>
      <c r="N7" s="6">
        <v>0.54300000000000004</v>
      </c>
      <c r="O7" s="6">
        <v>0.54400000000000004</v>
      </c>
      <c r="P7" s="6">
        <v>0.57599999999999996</v>
      </c>
      <c r="Q7" s="6">
        <v>0.61499999999999999</v>
      </c>
      <c r="R7" s="6">
        <v>0.61299999999999999</v>
      </c>
      <c r="S7" s="6">
        <v>0.65</v>
      </c>
      <c r="T7" s="6">
        <v>0.69</v>
      </c>
      <c r="U7" s="6">
        <v>0.68899999999999995</v>
      </c>
      <c r="V7" s="6">
        <v>0.70399999999999996</v>
      </c>
      <c r="W7" s="6">
        <v>0.69599999999999995</v>
      </c>
      <c r="X7" s="6">
        <v>0.68899999999999995</v>
      </c>
      <c r="Y7" s="6">
        <v>0.71299999999999997</v>
      </c>
    </row>
    <row r="8" spans="1:25">
      <c r="A8" s="2" t="s">
        <v>118</v>
      </c>
      <c r="B8" s="3">
        <v>2</v>
      </c>
      <c r="C8" s="3" t="s">
        <v>13</v>
      </c>
      <c r="D8" s="2" t="s">
        <v>118</v>
      </c>
      <c r="E8" s="3" t="s">
        <v>16</v>
      </c>
      <c r="F8" s="6">
        <v>0.49</v>
      </c>
      <c r="G8" s="6">
        <v>0.54600000000000004</v>
      </c>
      <c r="H8" s="6">
        <v>0.52</v>
      </c>
      <c r="I8" s="6">
        <v>0.51600000000000001</v>
      </c>
      <c r="J8" s="6">
        <v>0.48699999999999999</v>
      </c>
      <c r="K8" s="6">
        <v>0.53</v>
      </c>
      <c r="L8" s="6">
        <v>0.57099999999999995</v>
      </c>
      <c r="M8" s="6">
        <v>0.64200000000000002</v>
      </c>
      <c r="N8" s="6">
        <v>0.79</v>
      </c>
      <c r="O8" s="6">
        <v>0.77900000000000003</v>
      </c>
      <c r="P8" s="6">
        <v>0.81399999999999995</v>
      </c>
      <c r="Q8" s="6">
        <v>0.85899999999999999</v>
      </c>
      <c r="R8" s="6">
        <v>0.81599999999999995</v>
      </c>
      <c r="S8" s="6">
        <v>0.86299999999999999</v>
      </c>
      <c r="T8" s="6">
        <v>0.85</v>
      </c>
      <c r="U8" s="6">
        <v>0.91400000000000003</v>
      </c>
      <c r="V8" s="6">
        <v>0.91200000000000003</v>
      </c>
      <c r="W8" s="6">
        <v>0.93899999999999995</v>
      </c>
      <c r="X8" s="6">
        <v>0.91400000000000003</v>
      </c>
      <c r="Y8" s="6">
        <v>1</v>
      </c>
    </row>
    <row r="9" spans="1:25">
      <c r="A9" s="2" t="s">
        <v>119</v>
      </c>
      <c r="B9" s="3">
        <v>2</v>
      </c>
      <c r="C9" s="3" t="s">
        <v>13</v>
      </c>
      <c r="D9" s="2" t="s">
        <v>119</v>
      </c>
      <c r="E9" s="3" t="s">
        <v>17</v>
      </c>
      <c r="F9" s="6">
        <v>0.53300000000000003</v>
      </c>
      <c r="G9" s="6">
        <v>0.56000000000000005</v>
      </c>
      <c r="H9" s="6">
        <v>0.59399999999999997</v>
      </c>
      <c r="I9" s="6">
        <v>0.58699999999999997</v>
      </c>
      <c r="J9" s="6">
        <v>0.53300000000000003</v>
      </c>
      <c r="K9" s="6">
        <v>0.54700000000000004</v>
      </c>
      <c r="L9" s="6">
        <v>0.60299999999999998</v>
      </c>
      <c r="M9" s="6">
        <v>0.626</v>
      </c>
      <c r="N9" s="6">
        <v>0.51100000000000001</v>
      </c>
      <c r="O9" s="6">
        <v>0.56299999999999994</v>
      </c>
      <c r="P9" s="6">
        <v>0.626</v>
      </c>
      <c r="Q9" s="6">
        <v>0.60499999999999998</v>
      </c>
      <c r="R9" s="6">
        <v>0.57999999999999996</v>
      </c>
      <c r="S9" s="6">
        <v>0.64</v>
      </c>
      <c r="T9" s="6">
        <v>0.69299999999999995</v>
      </c>
      <c r="U9" s="6">
        <v>0.68200000000000005</v>
      </c>
      <c r="V9" s="6">
        <v>0.68899999999999995</v>
      </c>
      <c r="W9" s="6">
        <v>0.66500000000000004</v>
      </c>
      <c r="X9" s="6">
        <v>0.74</v>
      </c>
      <c r="Y9" s="6">
        <v>0.72899999999999998</v>
      </c>
    </row>
    <row r="10" spans="1:25">
      <c r="A10" s="2" t="s">
        <v>120</v>
      </c>
      <c r="B10" s="3">
        <v>2</v>
      </c>
      <c r="C10" s="3" t="s">
        <v>13</v>
      </c>
      <c r="D10" s="2" t="s">
        <v>120</v>
      </c>
      <c r="E10" s="3" t="s">
        <v>18</v>
      </c>
      <c r="F10" s="6">
        <v>0.58299999999999996</v>
      </c>
      <c r="G10" s="6">
        <v>0.58499999999999996</v>
      </c>
      <c r="H10" s="6">
        <v>0.622</v>
      </c>
      <c r="I10" s="6">
        <v>0.60299999999999998</v>
      </c>
      <c r="J10" s="6">
        <v>0.56299999999999994</v>
      </c>
      <c r="K10" s="6">
        <v>0.59299999999999997</v>
      </c>
      <c r="L10" s="6">
        <v>0.63100000000000001</v>
      </c>
      <c r="M10" s="6">
        <v>0.67300000000000004</v>
      </c>
      <c r="N10" s="6">
        <v>0.55600000000000005</v>
      </c>
      <c r="O10" s="6">
        <v>0.59599999999999997</v>
      </c>
      <c r="P10" s="6">
        <v>0.63500000000000001</v>
      </c>
      <c r="Q10" s="6">
        <v>0.64600000000000002</v>
      </c>
      <c r="R10" s="6">
        <v>0.63900000000000001</v>
      </c>
      <c r="S10" s="6">
        <v>0.66700000000000004</v>
      </c>
      <c r="T10" s="6">
        <v>0.68200000000000005</v>
      </c>
      <c r="U10" s="6">
        <v>0.75800000000000001</v>
      </c>
      <c r="V10" s="6">
        <v>0.69899999999999995</v>
      </c>
      <c r="W10" s="6">
        <v>0.76500000000000001</v>
      </c>
      <c r="X10" s="6">
        <v>0.78</v>
      </c>
      <c r="Y10" s="6">
        <v>0.76200000000000001</v>
      </c>
    </row>
    <row r="11" spans="1:25">
      <c r="A11" s="2">
        <v>10</v>
      </c>
      <c r="B11" s="3">
        <v>2</v>
      </c>
      <c r="C11" s="3" t="s">
        <v>13</v>
      </c>
      <c r="D11" s="2">
        <v>10</v>
      </c>
      <c r="E11" s="3" t="s">
        <v>19</v>
      </c>
      <c r="F11" s="6">
        <v>0.48</v>
      </c>
      <c r="G11" s="6">
        <v>0.47</v>
      </c>
      <c r="H11" s="6">
        <v>0.503</v>
      </c>
      <c r="I11" s="6">
        <v>0.48799999999999999</v>
      </c>
      <c r="J11" s="6">
        <v>0.45900000000000002</v>
      </c>
      <c r="K11" s="6">
        <v>0.499</v>
      </c>
      <c r="L11" s="6">
        <v>0.51400000000000001</v>
      </c>
      <c r="M11" s="6">
        <v>0.55600000000000005</v>
      </c>
      <c r="N11" s="6">
        <v>0.51800000000000002</v>
      </c>
      <c r="O11" s="6">
        <v>0.54</v>
      </c>
      <c r="P11" s="6">
        <v>0.56699999999999995</v>
      </c>
      <c r="Q11" s="6">
        <v>0.56599999999999995</v>
      </c>
      <c r="R11" s="6">
        <v>0.54100000000000004</v>
      </c>
      <c r="S11" s="6">
        <v>0.59399999999999997</v>
      </c>
      <c r="T11" s="6">
        <v>0.64300000000000002</v>
      </c>
      <c r="U11" s="6">
        <v>0.66100000000000003</v>
      </c>
      <c r="V11" s="6">
        <v>0.64</v>
      </c>
      <c r="W11" s="6">
        <v>0.64</v>
      </c>
      <c r="X11" s="6">
        <v>0.67800000000000005</v>
      </c>
      <c r="Y11" s="6">
        <v>0.64400000000000002</v>
      </c>
    </row>
    <row r="12" spans="1:25">
      <c r="A12" s="2">
        <v>11</v>
      </c>
      <c r="B12" s="3">
        <v>3</v>
      </c>
      <c r="C12" s="3" t="s">
        <v>20</v>
      </c>
      <c r="D12" s="2">
        <v>11</v>
      </c>
      <c r="E12" s="3" t="s">
        <v>21</v>
      </c>
      <c r="F12" s="6">
        <v>0.48599999999999999</v>
      </c>
      <c r="G12" s="6">
        <v>0.49299999999999999</v>
      </c>
      <c r="H12" s="6">
        <v>0.49099999999999999</v>
      </c>
      <c r="I12" s="6">
        <v>0.49299999999999999</v>
      </c>
      <c r="J12" s="6">
        <v>0.47199999999999998</v>
      </c>
      <c r="K12" s="6">
        <v>0.50900000000000001</v>
      </c>
      <c r="L12" s="6">
        <v>0.51200000000000001</v>
      </c>
      <c r="M12" s="6">
        <v>0.51900000000000002</v>
      </c>
      <c r="N12" s="6">
        <v>0.45600000000000002</v>
      </c>
      <c r="O12" s="6">
        <v>0.46100000000000002</v>
      </c>
      <c r="P12" s="6">
        <v>0.48399999999999999</v>
      </c>
      <c r="Q12" s="6">
        <v>0.48699999999999999</v>
      </c>
      <c r="R12" s="6">
        <v>0.47299999999999998</v>
      </c>
      <c r="S12" s="6">
        <v>0.51600000000000001</v>
      </c>
      <c r="T12" s="6">
        <v>0.52700000000000002</v>
      </c>
      <c r="U12" s="6">
        <v>0.55200000000000005</v>
      </c>
      <c r="V12" s="6">
        <v>0.56000000000000005</v>
      </c>
      <c r="W12" s="6">
        <v>0.58799999999999997</v>
      </c>
      <c r="X12" s="6">
        <v>0.57599999999999996</v>
      </c>
      <c r="Y12" s="6">
        <v>0.58399999999999996</v>
      </c>
    </row>
    <row r="13" spans="1:25">
      <c r="A13" s="2">
        <v>12</v>
      </c>
      <c r="B13" s="3">
        <v>3</v>
      </c>
      <c r="C13" s="3" t="s">
        <v>20</v>
      </c>
      <c r="D13" s="2">
        <v>12</v>
      </c>
      <c r="E13" s="3" t="s">
        <v>22</v>
      </c>
      <c r="F13" s="6">
        <v>0.28499999999999998</v>
      </c>
      <c r="G13" s="6">
        <v>0.218</v>
      </c>
      <c r="H13" s="6">
        <v>0.24399999999999999</v>
      </c>
      <c r="I13" s="6">
        <v>0.23</v>
      </c>
      <c r="J13" s="6">
        <v>0.22600000000000001</v>
      </c>
      <c r="K13" s="6">
        <v>0.36899999999999999</v>
      </c>
      <c r="L13" s="6">
        <v>0.35499999999999998</v>
      </c>
      <c r="M13" s="6">
        <v>0.35799999999999998</v>
      </c>
      <c r="N13" s="6">
        <v>0.36799999999999999</v>
      </c>
      <c r="O13" s="6">
        <v>0.39100000000000001</v>
      </c>
      <c r="P13" s="6">
        <v>0.40400000000000003</v>
      </c>
      <c r="Q13" s="6">
        <v>0.42299999999999999</v>
      </c>
      <c r="R13" s="6">
        <v>0.41599999999999998</v>
      </c>
      <c r="S13" s="6">
        <v>0.435</v>
      </c>
      <c r="T13" s="6">
        <v>0.45</v>
      </c>
      <c r="U13" s="6">
        <v>0.46</v>
      </c>
      <c r="V13" s="6">
        <v>0.44800000000000001</v>
      </c>
      <c r="W13" s="6">
        <v>0.433</v>
      </c>
      <c r="X13" s="6">
        <v>0.46300000000000002</v>
      </c>
      <c r="Y13" s="6">
        <v>0.45600000000000002</v>
      </c>
    </row>
    <row r="14" spans="1:25">
      <c r="A14" s="2">
        <v>13</v>
      </c>
      <c r="B14" s="3">
        <v>3</v>
      </c>
      <c r="C14" s="3" t="s">
        <v>20</v>
      </c>
      <c r="D14" s="2">
        <v>13</v>
      </c>
      <c r="E14" s="3" t="s">
        <v>23</v>
      </c>
      <c r="F14" s="6">
        <v>0.32100000000000001</v>
      </c>
      <c r="G14" s="6">
        <v>0.314</v>
      </c>
      <c r="H14" s="6">
        <v>0.30399999999999999</v>
      </c>
      <c r="I14" s="6">
        <v>0.32900000000000001</v>
      </c>
      <c r="J14" s="6">
        <v>0.28100000000000003</v>
      </c>
      <c r="K14" s="6">
        <v>0.33</v>
      </c>
      <c r="L14" s="6">
        <v>0.34799999999999998</v>
      </c>
      <c r="M14" s="6">
        <v>0.32800000000000001</v>
      </c>
      <c r="N14" s="6">
        <v>0.34799999999999998</v>
      </c>
      <c r="O14" s="6">
        <v>0.20300000000000001</v>
      </c>
      <c r="P14" s="6">
        <v>0.251</v>
      </c>
      <c r="Q14" s="6">
        <v>0.27700000000000002</v>
      </c>
      <c r="R14" s="6">
        <v>0.38700000000000001</v>
      </c>
      <c r="S14" s="6">
        <v>0.36799999999999999</v>
      </c>
      <c r="T14" s="6">
        <v>0.32</v>
      </c>
      <c r="U14" s="6">
        <v>0.27500000000000002</v>
      </c>
      <c r="V14" s="6">
        <v>0.36699999999999999</v>
      </c>
      <c r="W14" s="6">
        <v>0.316</v>
      </c>
      <c r="X14" s="6">
        <v>0.46</v>
      </c>
      <c r="Y14" s="6">
        <v>0.44500000000000001</v>
      </c>
    </row>
    <row r="15" spans="1:25">
      <c r="A15" s="2">
        <v>14</v>
      </c>
      <c r="B15" s="3">
        <v>3</v>
      </c>
      <c r="C15" s="3" t="s">
        <v>20</v>
      </c>
      <c r="D15" s="2">
        <v>14</v>
      </c>
      <c r="E15" s="3" t="s">
        <v>24</v>
      </c>
      <c r="F15" s="6">
        <v>0.371</v>
      </c>
      <c r="G15" s="6">
        <v>0.35</v>
      </c>
      <c r="H15" s="6">
        <v>0.36299999999999999</v>
      </c>
      <c r="I15" s="6">
        <v>0.40200000000000002</v>
      </c>
      <c r="J15" s="6">
        <v>0.378</v>
      </c>
      <c r="K15" s="6">
        <v>0.376</v>
      </c>
      <c r="L15" s="6">
        <v>0.40600000000000003</v>
      </c>
      <c r="M15" s="6">
        <v>0.376</v>
      </c>
      <c r="N15" s="6">
        <v>0.38</v>
      </c>
      <c r="O15" s="6">
        <v>0.41799999999999998</v>
      </c>
      <c r="P15" s="6">
        <v>0.442</v>
      </c>
      <c r="Q15" s="6">
        <v>0.42399999999999999</v>
      </c>
      <c r="R15" s="6">
        <v>0.41299999999999998</v>
      </c>
      <c r="S15" s="6">
        <v>0.41</v>
      </c>
      <c r="T15" s="6">
        <v>0.45100000000000001</v>
      </c>
      <c r="U15" s="6">
        <v>0.44500000000000001</v>
      </c>
      <c r="V15" s="6">
        <v>0.45</v>
      </c>
      <c r="W15" s="6">
        <v>0.45800000000000002</v>
      </c>
      <c r="X15" s="6">
        <v>0.46200000000000002</v>
      </c>
      <c r="Y15" s="6">
        <v>0.439</v>
      </c>
    </row>
    <row r="16" spans="1:25">
      <c r="A16" s="2">
        <v>15</v>
      </c>
      <c r="B16" s="3">
        <v>3</v>
      </c>
      <c r="C16" s="3" t="s">
        <v>20</v>
      </c>
      <c r="D16" s="2">
        <v>15</v>
      </c>
      <c r="E16" s="3" t="s">
        <v>25</v>
      </c>
      <c r="F16" s="6">
        <v>0.39400000000000002</v>
      </c>
      <c r="G16" s="6">
        <v>0.39300000000000002</v>
      </c>
      <c r="H16" s="6">
        <v>0.372</v>
      </c>
      <c r="I16" s="6">
        <v>0.41</v>
      </c>
      <c r="J16" s="6">
        <v>0.38900000000000001</v>
      </c>
      <c r="K16" s="6">
        <v>0.39800000000000002</v>
      </c>
      <c r="L16" s="6">
        <v>0.41899999999999998</v>
      </c>
      <c r="M16" s="6">
        <v>0.44500000000000001</v>
      </c>
      <c r="N16" s="6">
        <v>0.39800000000000002</v>
      </c>
      <c r="O16" s="6">
        <v>0.39500000000000002</v>
      </c>
      <c r="P16" s="6">
        <v>0.42199999999999999</v>
      </c>
      <c r="Q16" s="6">
        <v>0.44600000000000001</v>
      </c>
      <c r="R16" s="6">
        <v>0.42</v>
      </c>
      <c r="S16" s="6">
        <v>0.45300000000000001</v>
      </c>
      <c r="T16" s="6">
        <v>0.49</v>
      </c>
      <c r="U16" s="6">
        <v>0.49399999999999999</v>
      </c>
      <c r="V16" s="6">
        <v>0.45900000000000002</v>
      </c>
      <c r="W16" s="6">
        <v>0.51600000000000001</v>
      </c>
      <c r="X16" s="6">
        <v>0.46700000000000003</v>
      </c>
      <c r="Y16" s="6">
        <v>0.51100000000000001</v>
      </c>
    </row>
    <row r="17" spans="1:25">
      <c r="A17" s="2">
        <v>16</v>
      </c>
      <c r="B17" s="3">
        <v>3</v>
      </c>
      <c r="C17" s="3" t="s">
        <v>20</v>
      </c>
      <c r="D17" s="2">
        <v>16</v>
      </c>
      <c r="E17" s="3" t="s">
        <v>26</v>
      </c>
      <c r="F17" s="6">
        <v>0.35399999999999998</v>
      </c>
      <c r="G17" s="6">
        <v>0.35299999999999998</v>
      </c>
      <c r="H17" s="6">
        <v>0.34699999999999998</v>
      </c>
      <c r="I17" s="6">
        <v>0.35399999999999998</v>
      </c>
      <c r="J17" s="6">
        <v>0.33</v>
      </c>
      <c r="K17" s="6">
        <v>0.34599999999999997</v>
      </c>
      <c r="L17" s="6">
        <v>0.38700000000000001</v>
      </c>
      <c r="M17" s="6">
        <v>0.38700000000000001</v>
      </c>
      <c r="N17" s="6">
        <v>0.39900000000000002</v>
      </c>
      <c r="O17" s="6">
        <v>0.40600000000000003</v>
      </c>
      <c r="P17" s="6">
        <v>0.39900000000000002</v>
      </c>
      <c r="Q17" s="6">
        <v>0.435</v>
      </c>
      <c r="R17" s="6">
        <v>0.48399999999999999</v>
      </c>
      <c r="S17" s="6">
        <v>0.47199999999999998</v>
      </c>
      <c r="T17" s="6">
        <v>0.53600000000000003</v>
      </c>
      <c r="U17" s="6">
        <v>0.49</v>
      </c>
      <c r="V17" s="6">
        <v>0.505</v>
      </c>
      <c r="W17" s="6">
        <v>0.47299999999999998</v>
      </c>
      <c r="X17" s="6">
        <v>0.50800000000000001</v>
      </c>
      <c r="Y17" s="6">
        <v>0.52600000000000002</v>
      </c>
    </row>
    <row r="18" spans="1:25">
      <c r="A18" s="2">
        <v>17</v>
      </c>
      <c r="B18" s="3">
        <v>3</v>
      </c>
      <c r="C18" s="3" t="s">
        <v>20</v>
      </c>
      <c r="D18" s="2">
        <v>17</v>
      </c>
      <c r="E18" s="3" t="s">
        <v>27</v>
      </c>
      <c r="F18" s="6">
        <v>0.41199999999999998</v>
      </c>
      <c r="G18" s="6">
        <v>0.41899999999999998</v>
      </c>
      <c r="H18" s="6">
        <v>0.42399999999999999</v>
      </c>
      <c r="I18" s="6">
        <v>0.42</v>
      </c>
      <c r="J18" s="6">
        <v>0.39500000000000002</v>
      </c>
      <c r="K18" s="6">
        <v>0.44800000000000001</v>
      </c>
      <c r="L18" s="6">
        <v>0.45800000000000002</v>
      </c>
      <c r="M18" s="6">
        <v>0.45</v>
      </c>
      <c r="N18" s="6">
        <v>0.40300000000000002</v>
      </c>
      <c r="O18" s="6">
        <v>0.45100000000000001</v>
      </c>
      <c r="P18" s="6">
        <v>0.46200000000000002</v>
      </c>
      <c r="Q18" s="6">
        <v>0.46300000000000002</v>
      </c>
      <c r="R18" s="6">
        <v>0.42399999999999999</v>
      </c>
      <c r="S18" s="6">
        <v>0.47099999999999997</v>
      </c>
      <c r="T18" s="6">
        <v>0.48199999999999998</v>
      </c>
      <c r="U18" s="6">
        <v>0.48699999999999999</v>
      </c>
      <c r="V18" s="6">
        <v>0.502</v>
      </c>
      <c r="W18" s="6">
        <v>0.49</v>
      </c>
      <c r="X18" s="6">
        <v>0.50700000000000001</v>
      </c>
      <c r="Y18" s="6">
        <v>0.53400000000000003</v>
      </c>
    </row>
    <row r="19" spans="1:25">
      <c r="A19" s="2">
        <v>18</v>
      </c>
      <c r="B19" s="3">
        <v>3</v>
      </c>
      <c r="C19" s="3" t="s">
        <v>20</v>
      </c>
      <c r="D19" s="2">
        <v>18</v>
      </c>
      <c r="E19" s="3" t="s">
        <v>28</v>
      </c>
      <c r="F19" s="6">
        <v>0.50700000000000001</v>
      </c>
      <c r="G19" s="6">
        <v>0.48499999999999999</v>
      </c>
      <c r="H19" s="6">
        <v>0.51300000000000001</v>
      </c>
      <c r="I19" s="6">
        <v>0.504</v>
      </c>
      <c r="J19" s="6">
        <v>0.46600000000000003</v>
      </c>
      <c r="K19" s="6">
        <v>0.49299999999999999</v>
      </c>
      <c r="L19" s="6">
        <v>0.51800000000000002</v>
      </c>
      <c r="M19" s="6">
        <v>0.54500000000000004</v>
      </c>
      <c r="N19" s="6">
        <v>0.52800000000000002</v>
      </c>
      <c r="O19" s="6">
        <v>0.49399999999999999</v>
      </c>
      <c r="P19" s="6">
        <v>0.60399999999999998</v>
      </c>
      <c r="Q19" s="6">
        <v>0.59299999999999997</v>
      </c>
      <c r="R19" s="6">
        <v>0.61099999999999999</v>
      </c>
      <c r="S19" s="6">
        <v>0.63200000000000001</v>
      </c>
      <c r="T19" s="6">
        <v>0.66300000000000003</v>
      </c>
      <c r="U19" s="6">
        <v>0.68</v>
      </c>
      <c r="V19" s="6">
        <v>0.66200000000000003</v>
      </c>
      <c r="W19" s="6">
        <v>0.68400000000000005</v>
      </c>
      <c r="X19" s="6">
        <v>0.70099999999999996</v>
      </c>
      <c r="Y19" s="6">
        <v>0.67600000000000005</v>
      </c>
    </row>
    <row r="20" spans="1:25">
      <c r="A20" s="2">
        <v>19</v>
      </c>
      <c r="B20" s="3">
        <v>4</v>
      </c>
      <c r="C20" s="3" t="s">
        <v>29</v>
      </c>
      <c r="D20" s="2">
        <v>19</v>
      </c>
      <c r="E20" s="3" t="s">
        <v>30</v>
      </c>
      <c r="F20" s="6">
        <v>0.49</v>
      </c>
      <c r="G20" s="6">
        <v>0.48199999999999998</v>
      </c>
      <c r="H20" s="6">
        <v>0.52700000000000002</v>
      </c>
      <c r="I20" s="6">
        <v>0.49199999999999999</v>
      </c>
      <c r="J20" s="6">
        <v>0.46600000000000003</v>
      </c>
      <c r="K20" s="6">
        <v>0.504</v>
      </c>
      <c r="L20" s="6">
        <v>0.55100000000000005</v>
      </c>
      <c r="M20" s="6">
        <v>0.56399999999999995</v>
      </c>
      <c r="N20" s="6">
        <v>0.60599999999999998</v>
      </c>
      <c r="O20" s="6">
        <v>0.64700000000000002</v>
      </c>
      <c r="P20" s="6">
        <v>0.68100000000000005</v>
      </c>
      <c r="Q20" s="6">
        <v>0.69399999999999995</v>
      </c>
      <c r="R20" s="6">
        <v>0.69299999999999995</v>
      </c>
      <c r="S20" s="6">
        <v>0.71399999999999997</v>
      </c>
      <c r="T20" s="6">
        <v>0.73899999999999999</v>
      </c>
      <c r="U20" s="6">
        <v>0.76</v>
      </c>
      <c r="V20" s="6">
        <v>0.71299999999999997</v>
      </c>
      <c r="W20" s="6">
        <v>0.73099999999999998</v>
      </c>
      <c r="X20" s="6">
        <v>0.78300000000000003</v>
      </c>
      <c r="Y20" s="6">
        <v>0.74299999999999999</v>
      </c>
    </row>
    <row r="21" spans="1:25">
      <c r="A21" s="2">
        <v>20</v>
      </c>
      <c r="B21" s="3">
        <v>4</v>
      </c>
      <c r="C21" s="3" t="s">
        <v>29</v>
      </c>
      <c r="D21" s="2">
        <v>20</v>
      </c>
      <c r="E21" s="3" t="s">
        <v>31</v>
      </c>
      <c r="F21" s="6">
        <v>0.38600000000000001</v>
      </c>
      <c r="G21" s="6">
        <v>0.39200000000000002</v>
      </c>
      <c r="H21" s="6">
        <v>0.442</v>
      </c>
      <c r="I21" s="6">
        <v>0.42</v>
      </c>
      <c r="J21" s="6">
        <v>0.38100000000000001</v>
      </c>
      <c r="K21" s="6">
        <v>0.38600000000000001</v>
      </c>
      <c r="L21" s="6">
        <v>0.48599999999999999</v>
      </c>
      <c r="M21" s="6">
        <v>0.46500000000000002</v>
      </c>
      <c r="N21" s="6">
        <v>0.41</v>
      </c>
      <c r="O21" s="6">
        <v>0.435</v>
      </c>
      <c r="P21" s="6">
        <v>0.501</v>
      </c>
      <c r="Q21" s="6">
        <v>0.47</v>
      </c>
      <c r="R21" s="6">
        <v>0.48399999999999999</v>
      </c>
      <c r="S21" s="6">
        <v>0.49299999999999999</v>
      </c>
      <c r="T21" s="6">
        <v>0.55600000000000005</v>
      </c>
      <c r="U21" s="6">
        <v>0.53</v>
      </c>
      <c r="V21" s="6">
        <v>0.53300000000000003</v>
      </c>
      <c r="W21" s="6">
        <v>0.52600000000000002</v>
      </c>
      <c r="X21" s="6">
        <v>0.58099999999999996</v>
      </c>
      <c r="Y21" s="6">
        <v>0.54900000000000004</v>
      </c>
    </row>
    <row r="22" spans="1:25">
      <c r="A22" s="2">
        <v>21</v>
      </c>
      <c r="B22" s="3">
        <v>4</v>
      </c>
      <c r="C22" s="3" t="s">
        <v>29</v>
      </c>
      <c r="D22" s="2">
        <v>21</v>
      </c>
      <c r="E22" s="3" t="s">
        <v>32</v>
      </c>
      <c r="F22" s="6">
        <v>0.40500000000000003</v>
      </c>
      <c r="G22" s="6">
        <v>0.47499999999999998</v>
      </c>
      <c r="H22" s="6">
        <v>0.439</v>
      </c>
      <c r="I22" s="6">
        <v>0.48499999999999999</v>
      </c>
      <c r="J22" s="6">
        <v>0.41799999999999998</v>
      </c>
      <c r="K22" s="6">
        <v>0.47499999999999998</v>
      </c>
      <c r="L22" s="6">
        <v>0.56000000000000005</v>
      </c>
      <c r="M22" s="6">
        <v>0.60099999999999998</v>
      </c>
      <c r="N22" s="6">
        <v>0.79500000000000004</v>
      </c>
      <c r="O22" s="6">
        <v>0.84</v>
      </c>
      <c r="P22" s="6">
        <v>0.8</v>
      </c>
      <c r="Q22" s="6">
        <v>0.85</v>
      </c>
      <c r="R22" s="6">
        <v>0.9</v>
      </c>
      <c r="S22" s="6">
        <v>0.83299999999999996</v>
      </c>
      <c r="T22" s="6">
        <v>0.89900000000000002</v>
      </c>
      <c r="U22" s="6">
        <v>0.79900000000000004</v>
      </c>
      <c r="V22" s="6">
        <v>0.90500000000000003</v>
      </c>
      <c r="W22" s="6">
        <v>0.72899999999999998</v>
      </c>
      <c r="X22" s="6">
        <v>0.874</v>
      </c>
      <c r="Y22" s="6">
        <v>0.751</v>
      </c>
    </row>
    <row r="23" spans="1:25">
      <c r="A23" s="2">
        <v>22</v>
      </c>
      <c r="B23" s="3">
        <v>5</v>
      </c>
      <c r="C23" s="3" t="s">
        <v>33</v>
      </c>
      <c r="D23" s="2">
        <v>22</v>
      </c>
      <c r="E23" s="3" t="s">
        <v>34</v>
      </c>
      <c r="F23" s="6">
        <v>0.24</v>
      </c>
      <c r="G23" s="6">
        <v>0.21199999999999999</v>
      </c>
      <c r="H23" s="6">
        <v>0.35399999999999998</v>
      </c>
      <c r="I23" s="6">
        <v>0.57199999999999995</v>
      </c>
      <c r="J23" s="6">
        <v>0.47799999999999998</v>
      </c>
      <c r="K23" s="6">
        <v>0.442</v>
      </c>
      <c r="L23" s="6">
        <v>0.58399999999999996</v>
      </c>
      <c r="M23" s="6">
        <v>0.34499999999999997</v>
      </c>
      <c r="N23" s="6">
        <v>0.29499999999999998</v>
      </c>
      <c r="O23" s="6">
        <v>0.317</v>
      </c>
      <c r="P23" s="6">
        <v>0.38300000000000001</v>
      </c>
      <c r="Q23" s="6">
        <v>0.39900000000000002</v>
      </c>
      <c r="R23" s="6">
        <v>0.35799999999999998</v>
      </c>
      <c r="S23" s="6">
        <v>0.34200000000000003</v>
      </c>
      <c r="T23" s="6">
        <v>0.38500000000000001</v>
      </c>
      <c r="U23" s="6">
        <v>0.36699999999999999</v>
      </c>
      <c r="V23" s="6">
        <v>0.25800000000000001</v>
      </c>
      <c r="W23" s="6">
        <v>0.31</v>
      </c>
      <c r="X23" s="6">
        <v>0.32200000000000001</v>
      </c>
      <c r="Y23" s="6">
        <v>0.29599999999999999</v>
      </c>
    </row>
    <row r="24" spans="1:25">
      <c r="A24" s="2">
        <v>23</v>
      </c>
      <c r="B24" s="3">
        <v>5</v>
      </c>
      <c r="C24" s="3" t="s">
        <v>33</v>
      </c>
      <c r="D24" s="2">
        <v>23</v>
      </c>
      <c r="E24" s="3" t="s">
        <v>35</v>
      </c>
      <c r="F24" s="6">
        <v>0.46899999999999997</v>
      </c>
      <c r="G24" s="6">
        <v>0.49</v>
      </c>
      <c r="H24" s="6">
        <v>0.54100000000000004</v>
      </c>
      <c r="I24" s="6">
        <v>0.49299999999999999</v>
      </c>
      <c r="J24" s="6">
        <v>0.438</v>
      </c>
      <c r="K24" s="6">
        <v>0.505</v>
      </c>
      <c r="L24" s="6">
        <v>0.57099999999999995</v>
      </c>
      <c r="M24" s="6">
        <v>0.59399999999999997</v>
      </c>
      <c r="N24" s="6">
        <v>0.70599999999999996</v>
      </c>
      <c r="O24" s="6">
        <v>0.65400000000000003</v>
      </c>
      <c r="P24" s="6">
        <v>0.58199999999999996</v>
      </c>
      <c r="Q24" s="6">
        <v>0.53800000000000003</v>
      </c>
      <c r="R24" s="6">
        <v>0.54100000000000004</v>
      </c>
      <c r="S24" s="6">
        <v>0.68400000000000005</v>
      </c>
      <c r="T24" s="6">
        <v>0.68899999999999995</v>
      </c>
      <c r="U24" s="6">
        <v>0.68</v>
      </c>
      <c r="V24" s="6">
        <v>0.64700000000000002</v>
      </c>
      <c r="W24" s="6">
        <v>0.72399999999999998</v>
      </c>
      <c r="X24" s="6">
        <v>0.70799999999999996</v>
      </c>
      <c r="Y24" s="6">
        <v>0.81299999999999994</v>
      </c>
    </row>
    <row r="25" spans="1:25">
      <c r="A25" s="2">
        <v>24</v>
      </c>
      <c r="B25" s="3">
        <v>5</v>
      </c>
      <c r="C25" s="3" t="s">
        <v>33</v>
      </c>
      <c r="D25" s="2">
        <v>24</v>
      </c>
      <c r="E25" s="3" t="s">
        <v>36</v>
      </c>
      <c r="F25" s="6">
        <v>0.46300000000000002</v>
      </c>
      <c r="G25" s="6">
        <v>0.46500000000000002</v>
      </c>
      <c r="H25" s="6">
        <v>0.47199999999999998</v>
      </c>
      <c r="I25" s="6">
        <v>0.46600000000000003</v>
      </c>
      <c r="J25" s="6">
        <v>0.45600000000000002</v>
      </c>
      <c r="K25" s="6">
        <v>0.46600000000000003</v>
      </c>
      <c r="L25" s="6">
        <v>0.54100000000000004</v>
      </c>
      <c r="M25" s="6">
        <v>0.502</v>
      </c>
      <c r="N25" s="6">
        <v>0.628</v>
      </c>
      <c r="O25" s="6">
        <v>0.746</v>
      </c>
      <c r="P25" s="6">
        <v>0.76900000000000002</v>
      </c>
      <c r="Q25" s="6">
        <v>0.64500000000000002</v>
      </c>
      <c r="R25" s="6">
        <v>0.67200000000000004</v>
      </c>
      <c r="S25" s="6">
        <v>0.72399999999999998</v>
      </c>
      <c r="T25" s="6">
        <v>0.79700000000000004</v>
      </c>
      <c r="U25" s="6">
        <v>0.68200000000000005</v>
      </c>
      <c r="V25" s="6">
        <v>0.72899999999999998</v>
      </c>
      <c r="W25" s="6">
        <v>0.65400000000000003</v>
      </c>
      <c r="X25" s="6">
        <v>0.77800000000000002</v>
      </c>
      <c r="Y25" s="6">
        <v>0.69499999999999995</v>
      </c>
    </row>
    <row r="26" spans="1:25">
      <c r="A26" s="2">
        <v>25</v>
      </c>
      <c r="B26" s="3">
        <v>5</v>
      </c>
      <c r="C26" s="3" t="s">
        <v>33</v>
      </c>
      <c r="D26" s="2">
        <v>25</v>
      </c>
      <c r="E26" s="3" t="s">
        <v>37</v>
      </c>
      <c r="F26" s="6">
        <v>0.40400000000000003</v>
      </c>
      <c r="G26" s="6">
        <v>0.42699999999999999</v>
      </c>
      <c r="H26" s="6">
        <v>0.48399999999999999</v>
      </c>
      <c r="I26" s="6">
        <v>0.46600000000000003</v>
      </c>
      <c r="J26" s="6">
        <v>0.41499999999999998</v>
      </c>
      <c r="K26" s="6">
        <v>0.50600000000000001</v>
      </c>
      <c r="L26" s="6">
        <v>0.52200000000000002</v>
      </c>
      <c r="M26" s="6">
        <v>0.56699999999999995</v>
      </c>
      <c r="N26" s="6">
        <v>0.51300000000000001</v>
      </c>
      <c r="O26" s="6">
        <v>0.45300000000000001</v>
      </c>
      <c r="P26" s="6">
        <v>0.45400000000000001</v>
      </c>
      <c r="Q26" s="6">
        <v>0.52500000000000002</v>
      </c>
      <c r="R26" s="6">
        <v>0.49299999999999999</v>
      </c>
      <c r="S26" s="6">
        <v>0.51100000000000001</v>
      </c>
      <c r="T26" s="6">
        <v>0.504</v>
      </c>
      <c r="U26" s="6">
        <v>0.55700000000000005</v>
      </c>
      <c r="V26" s="6">
        <v>0.55800000000000005</v>
      </c>
      <c r="W26" s="6">
        <v>0.60199999999999998</v>
      </c>
      <c r="X26" s="6">
        <v>0.54200000000000004</v>
      </c>
      <c r="Y26" s="6">
        <v>0.57099999999999995</v>
      </c>
    </row>
    <row r="27" spans="1:25">
      <c r="A27" s="2">
        <v>26</v>
      </c>
      <c r="B27" s="3">
        <v>5</v>
      </c>
      <c r="C27" s="3" t="s">
        <v>33</v>
      </c>
      <c r="D27" s="2">
        <v>26</v>
      </c>
      <c r="E27" s="3" t="s">
        <v>38</v>
      </c>
      <c r="F27" s="6">
        <v>0.54300000000000004</v>
      </c>
      <c r="G27" s="6">
        <v>0.53500000000000003</v>
      </c>
      <c r="H27" s="6">
        <v>0.56399999999999995</v>
      </c>
      <c r="I27" s="6">
        <v>0.57199999999999995</v>
      </c>
      <c r="J27" s="6">
        <v>0.51300000000000001</v>
      </c>
      <c r="K27" s="6">
        <v>0.55400000000000005</v>
      </c>
      <c r="L27" s="6">
        <v>0.61099999999999999</v>
      </c>
      <c r="M27" s="6">
        <v>0.621</v>
      </c>
      <c r="N27" s="6">
        <v>0.67600000000000005</v>
      </c>
      <c r="O27" s="6">
        <v>0.69699999999999995</v>
      </c>
      <c r="P27" s="6">
        <v>0.749</v>
      </c>
      <c r="Q27" s="6">
        <v>0.71399999999999997</v>
      </c>
      <c r="R27" s="6">
        <v>0.74299999999999999</v>
      </c>
      <c r="S27" s="6">
        <v>0.72099999999999997</v>
      </c>
      <c r="T27" s="6">
        <v>0.72399999999999998</v>
      </c>
      <c r="U27" s="6">
        <v>0.77400000000000002</v>
      </c>
      <c r="V27" s="6">
        <v>0.754</v>
      </c>
      <c r="W27" s="6">
        <v>0.77400000000000002</v>
      </c>
      <c r="X27" s="6">
        <v>0.78800000000000003</v>
      </c>
      <c r="Y27" s="6">
        <v>0.82099999999999995</v>
      </c>
    </row>
    <row r="28" spans="1:25">
      <c r="A28" s="2">
        <v>27</v>
      </c>
      <c r="B28" s="3">
        <v>5</v>
      </c>
      <c r="C28" s="3" t="s">
        <v>33</v>
      </c>
      <c r="D28" s="2">
        <v>27</v>
      </c>
      <c r="E28" s="3" t="s">
        <v>39</v>
      </c>
      <c r="F28" s="6">
        <v>0.46200000000000002</v>
      </c>
      <c r="G28" s="6">
        <v>0.47099999999999997</v>
      </c>
      <c r="H28" s="6">
        <v>0.48299999999999998</v>
      </c>
      <c r="I28" s="6">
        <v>0.48399999999999999</v>
      </c>
      <c r="J28" s="6">
        <v>0.497</v>
      </c>
      <c r="K28" s="6">
        <v>0.52600000000000002</v>
      </c>
      <c r="L28" s="6">
        <v>0.53400000000000003</v>
      </c>
      <c r="M28" s="6">
        <v>0.56899999999999995</v>
      </c>
      <c r="N28" s="6">
        <v>0.41499999999999998</v>
      </c>
      <c r="O28" s="6">
        <v>0.44500000000000001</v>
      </c>
      <c r="P28" s="6">
        <v>0.45700000000000002</v>
      </c>
      <c r="Q28" s="6">
        <v>0.46600000000000003</v>
      </c>
      <c r="R28" s="6">
        <v>0.47399999999999998</v>
      </c>
      <c r="S28" s="6">
        <v>0.47299999999999998</v>
      </c>
      <c r="T28" s="6">
        <v>0.495</v>
      </c>
      <c r="U28" s="6">
        <v>0.53700000000000003</v>
      </c>
      <c r="V28" s="6">
        <v>0.48599999999999999</v>
      </c>
      <c r="W28" s="6">
        <v>0.52700000000000002</v>
      </c>
      <c r="X28" s="6">
        <v>0.53100000000000003</v>
      </c>
      <c r="Y28" s="6">
        <v>0.56599999999999995</v>
      </c>
    </row>
    <row r="29" spans="1:25">
      <c r="A29" s="2">
        <v>28</v>
      </c>
      <c r="B29" s="3">
        <v>6</v>
      </c>
      <c r="C29" s="3" t="s">
        <v>40</v>
      </c>
      <c r="D29" s="2">
        <v>28</v>
      </c>
      <c r="E29" s="3" t="s">
        <v>41</v>
      </c>
      <c r="F29" s="6">
        <v>0.35399999999999998</v>
      </c>
      <c r="G29" s="6">
        <v>0.38500000000000001</v>
      </c>
      <c r="H29" s="6">
        <v>0.38200000000000001</v>
      </c>
      <c r="I29" s="6">
        <v>0.40100000000000002</v>
      </c>
      <c r="J29" s="6">
        <v>0.38900000000000001</v>
      </c>
      <c r="K29" s="6">
        <v>0.42799999999999999</v>
      </c>
      <c r="L29" s="6">
        <v>0.42899999999999999</v>
      </c>
      <c r="M29" s="6">
        <v>0.45200000000000001</v>
      </c>
      <c r="N29" s="6">
        <v>0.42399999999999999</v>
      </c>
      <c r="O29" s="6">
        <v>0.41899999999999998</v>
      </c>
      <c r="P29" s="6">
        <v>0.46899999999999997</v>
      </c>
      <c r="Q29" s="6">
        <v>0.45900000000000002</v>
      </c>
      <c r="R29" s="6">
        <v>0.53800000000000003</v>
      </c>
      <c r="S29" s="6">
        <v>0.51500000000000001</v>
      </c>
      <c r="T29" s="6">
        <v>0.51500000000000001</v>
      </c>
      <c r="U29" s="6">
        <v>0.53200000000000003</v>
      </c>
      <c r="V29" s="6">
        <v>0.49199999999999999</v>
      </c>
      <c r="W29" s="6">
        <v>0.52200000000000002</v>
      </c>
      <c r="X29" s="6">
        <v>0.52</v>
      </c>
      <c r="Y29" s="6">
        <v>0.51500000000000001</v>
      </c>
    </row>
    <row r="30" spans="1:25">
      <c r="A30" s="2">
        <v>29</v>
      </c>
      <c r="B30" s="3">
        <v>6</v>
      </c>
      <c r="C30" s="3" t="s">
        <v>40</v>
      </c>
      <c r="D30" s="2">
        <v>29</v>
      </c>
      <c r="E30" s="3" t="s">
        <v>42</v>
      </c>
      <c r="F30" s="6">
        <v>0.33300000000000002</v>
      </c>
      <c r="G30" s="6">
        <v>0.32900000000000001</v>
      </c>
      <c r="H30" s="6">
        <v>0.311</v>
      </c>
      <c r="I30" s="6">
        <v>0.33900000000000002</v>
      </c>
      <c r="J30" s="6">
        <v>0.32500000000000001</v>
      </c>
      <c r="K30" s="6">
        <v>0.33400000000000002</v>
      </c>
      <c r="L30" s="6">
        <v>0.35699999999999998</v>
      </c>
      <c r="M30" s="6">
        <v>0.35899999999999999</v>
      </c>
      <c r="N30" s="6">
        <v>0.31900000000000001</v>
      </c>
      <c r="O30" s="6">
        <v>0.33300000000000002</v>
      </c>
      <c r="P30" s="6">
        <v>0.33900000000000002</v>
      </c>
      <c r="Q30" s="6">
        <v>0.36499999999999999</v>
      </c>
      <c r="R30" s="6">
        <v>0.35399999999999998</v>
      </c>
      <c r="S30" s="6">
        <v>0.36899999999999999</v>
      </c>
      <c r="T30" s="6">
        <v>0.41799999999999998</v>
      </c>
      <c r="U30" s="6">
        <v>0.39</v>
      </c>
      <c r="V30" s="6">
        <v>0.38900000000000001</v>
      </c>
      <c r="W30" s="6">
        <v>0.36099999999999999</v>
      </c>
      <c r="X30" s="6">
        <v>0.39800000000000002</v>
      </c>
      <c r="Y30" s="6">
        <v>0.38400000000000001</v>
      </c>
    </row>
    <row r="31" spans="1:25">
      <c r="A31" s="2">
        <v>30</v>
      </c>
      <c r="B31" s="3">
        <v>6</v>
      </c>
      <c r="C31" s="3" t="s">
        <v>40</v>
      </c>
      <c r="D31" s="2">
        <v>30</v>
      </c>
      <c r="E31" s="3" t="s">
        <v>43</v>
      </c>
      <c r="F31" s="6">
        <v>0.35699999999999998</v>
      </c>
      <c r="G31" s="6">
        <v>0.36699999999999999</v>
      </c>
      <c r="H31" s="6">
        <v>0.36</v>
      </c>
      <c r="I31" s="6">
        <v>0.36599999999999999</v>
      </c>
      <c r="J31" s="6">
        <v>0.36499999999999999</v>
      </c>
      <c r="K31" s="6">
        <v>0.39300000000000002</v>
      </c>
      <c r="L31" s="6">
        <v>0.38600000000000001</v>
      </c>
      <c r="M31" s="6">
        <v>0.42299999999999999</v>
      </c>
      <c r="N31" s="6">
        <v>0.442</v>
      </c>
      <c r="O31" s="6">
        <v>0.48</v>
      </c>
      <c r="P31" s="6">
        <v>0.51500000000000001</v>
      </c>
      <c r="Q31" s="6">
        <v>0.48199999999999998</v>
      </c>
      <c r="R31" s="6">
        <v>0.52100000000000002</v>
      </c>
      <c r="S31" s="6">
        <v>0.51700000000000002</v>
      </c>
      <c r="T31" s="6">
        <v>0.49399999999999999</v>
      </c>
      <c r="U31" s="6">
        <v>0.47599999999999998</v>
      </c>
      <c r="V31" s="6">
        <v>0.49099999999999999</v>
      </c>
      <c r="W31" s="6">
        <v>0.54</v>
      </c>
      <c r="X31" s="6">
        <v>0.52200000000000002</v>
      </c>
      <c r="Y31" s="6">
        <v>0.53400000000000003</v>
      </c>
    </row>
    <row r="32" spans="1:25">
      <c r="A32" s="2">
        <v>31</v>
      </c>
      <c r="B32" s="3">
        <v>6</v>
      </c>
      <c r="C32" s="3" t="s">
        <v>40</v>
      </c>
      <c r="D32" s="2">
        <v>31</v>
      </c>
      <c r="E32" s="3" t="s">
        <v>44</v>
      </c>
      <c r="F32" s="6">
        <v>0.66300000000000003</v>
      </c>
      <c r="G32" s="6">
        <v>0.68200000000000005</v>
      </c>
      <c r="H32" s="6">
        <v>0.68</v>
      </c>
      <c r="I32" s="6">
        <v>0.67400000000000004</v>
      </c>
      <c r="J32" s="6">
        <v>0.63300000000000001</v>
      </c>
      <c r="K32" s="6">
        <v>0.67</v>
      </c>
      <c r="L32" s="6">
        <v>0.69699999999999995</v>
      </c>
      <c r="M32" s="6">
        <v>0.76700000000000002</v>
      </c>
      <c r="N32" s="6">
        <v>0.70899999999999996</v>
      </c>
      <c r="O32" s="6">
        <v>0.70599999999999996</v>
      </c>
      <c r="P32" s="6">
        <v>0.71</v>
      </c>
      <c r="Q32" s="6">
        <v>0.77</v>
      </c>
      <c r="R32" s="6">
        <v>0.72599999999999998</v>
      </c>
      <c r="S32" s="6">
        <v>0.75</v>
      </c>
      <c r="T32" s="6">
        <v>0.82399999999999995</v>
      </c>
      <c r="U32" s="6">
        <v>0.89600000000000002</v>
      </c>
      <c r="V32" s="6">
        <v>0.82899999999999996</v>
      </c>
      <c r="W32" s="6">
        <v>0.82299999999999995</v>
      </c>
      <c r="X32" s="6">
        <v>0.82699999999999996</v>
      </c>
      <c r="Y32" s="6">
        <v>0.84599999999999997</v>
      </c>
    </row>
    <row r="33" spans="1:25">
      <c r="A33" s="2">
        <v>32</v>
      </c>
      <c r="B33" s="3">
        <v>6</v>
      </c>
      <c r="C33" s="3" t="s">
        <v>40</v>
      </c>
      <c r="D33" s="2">
        <v>32</v>
      </c>
      <c r="E33" s="3" t="s">
        <v>45</v>
      </c>
      <c r="F33" s="6">
        <v>0.44500000000000001</v>
      </c>
      <c r="G33" s="6">
        <v>0.46400000000000002</v>
      </c>
      <c r="H33" s="6">
        <v>0.48099999999999998</v>
      </c>
      <c r="I33" s="6">
        <v>0.48499999999999999</v>
      </c>
      <c r="J33" s="6">
        <v>0.47799999999999998</v>
      </c>
      <c r="K33" s="6">
        <v>0.5</v>
      </c>
      <c r="L33" s="6">
        <v>0.49299999999999999</v>
      </c>
      <c r="M33" s="6">
        <v>0.54100000000000004</v>
      </c>
      <c r="N33" s="6">
        <v>0.53800000000000003</v>
      </c>
      <c r="O33" s="6">
        <v>0.53800000000000003</v>
      </c>
      <c r="P33" s="6">
        <v>0.56699999999999995</v>
      </c>
      <c r="Q33" s="6">
        <v>0.56899999999999995</v>
      </c>
      <c r="R33" s="6">
        <v>0.58699999999999997</v>
      </c>
      <c r="S33" s="6">
        <v>0.61699999999999999</v>
      </c>
      <c r="T33" s="6">
        <v>0.63500000000000001</v>
      </c>
      <c r="U33" s="6">
        <v>0.67300000000000004</v>
      </c>
      <c r="V33" s="6">
        <v>0.65</v>
      </c>
      <c r="W33" s="6">
        <v>0.66900000000000004</v>
      </c>
      <c r="X33" s="6">
        <v>0.66300000000000003</v>
      </c>
      <c r="Y33" s="6">
        <v>0.66900000000000004</v>
      </c>
    </row>
    <row r="34" spans="1:25">
      <c r="A34" s="2">
        <v>33</v>
      </c>
      <c r="B34" s="3">
        <v>7</v>
      </c>
      <c r="C34" s="3" t="s">
        <v>46</v>
      </c>
      <c r="D34" s="2">
        <v>33</v>
      </c>
      <c r="E34" s="3" t="s">
        <v>47</v>
      </c>
      <c r="F34" s="6">
        <v>0.39200000000000002</v>
      </c>
      <c r="G34" s="6">
        <v>0.40699999999999997</v>
      </c>
      <c r="H34" s="6">
        <v>0.38400000000000001</v>
      </c>
      <c r="I34" s="6">
        <v>0.38500000000000001</v>
      </c>
      <c r="J34" s="6">
        <v>0.41299999999999998</v>
      </c>
      <c r="K34" s="6">
        <v>0.41</v>
      </c>
      <c r="L34" s="6">
        <v>0.41299999999999998</v>
      </c>
      <c r="M34" s="6">
        <v>0.46300000000000002</v>
      </c>
      <c r="N34" s="6">
        <v>0.40600000000000003</v>
      </c>
      <c r="O34" s="6">
        <v>0.41599999999999998</v>
      </c>
      <c r="P34" s="6">
        <v>0.45300000000000001</v>
      </c>
      <c r="Q34" s="6">
        <v>0.47199999999999998</v>
      </c>
      <c r="R34" s="6">
        <v>0.46899999999999997</v>
      </c>
      <c r="S34" s="6">
        <v>0.47599999999999998</v>
      </c>
      <c r="T34" s="6">
        <v>0.53100000000000003</v>
      </c>
      <c r="U34" s="6">
        <v>0.502</v>
      </c>
      <c r="V34" s="6">
        <v>0.53700000000000003</v>
      </c>
      <c r="W34" s="6">
        <v>0.53800000000000003</v>
      </c>
      <c r="X34" s="6">
        <v>0.52300000000000002</v>
      </c>
      <c r="Y34" s="6">
        <v>0.504</v>
      </c>
    </row>
    <row r="35" spans="1:25">
      <c r="A35" s="2">
        <v>34</v>
      </c>
      <c r="B35" s="3">
        <v>7</v>
      </c>
      <c r="C35" s="3" t="s">
        <v>46</v>
      </c>
      <c r="D35" s="2">
        <v>34</v>
      </c>
      <c r="E35" s="3" t="s">
        <v>48</v>
      </c>
      <c r="F35" s="6">
        <v>0.35699999999999998</v>
      </c>
      <c r="G35" s="6">
        <v>0.313</v>
      </c>
      <c r="H35" s="6">
        <v>0.33900000000000002</v>
      </c>
      <c r="I35" s="6">
        <v>0.34300000000000003</v>
      </c>
      <c r="J35" s="6">
        <v>0.29299999999999998</v>
      </c>
      <c r="K35" s="6">
        <v>0.34300000000000003</v>
      </c>
      <c r="L35" s="6">
        <v>0.377</v>
      </c>
      <c r="M35" s="6">
        <v>0.375</v>
      </c>
      <c r="N35" s="6">
        <v>0.33600000000000002</v>
      </c>
      <c r="O35" s="6">
        <v>0.377</v>
      </c>
      <c r="P35" s="6">
        <v>0.36899999999999999</v>
      </c>
      <c r="Q35" s="6">
        <v>0.36599999999999999</v>
      </c>
      <c r="R35" s="6">
        <v>0.371</v>
      </c>
      <c r="S35" s="6">
        <v>0.40799999999999997</v>
      </c>
      <c r="T35" s="6">
        <v>0.40899999999999997</v>
      </c>
      <c r="U35" s="6">
        <v>0.40200000000000002</v>
      </c>
      <c r="V35" s="6">
        <v>0.39200000000000002</v>
      </c>
      <c r="W35" s="6">
        <v>0.41199999999999998</v>
      </c>
      <c r="X35" s="6">
        <v>0.40899999999999997</v>
      </c>
      <c r="Y35" s="6">
        <v>0.40600000000000003</v>
      </c>
    </row>
    <row r="36" spans="1:25">
      <c r="A36" s="2">
        <v>35</v>
      </c>
      <c r="B36" s="3">
        <v>7</v>
      </c>
      <c r="C36" s="3" t="s">
        <v>46</v>
      </c>
      <c r="D36" s="2">
        <v>35</v>
      </c>
      <c r="E36" s="3" t="s">
        <v>49</v>
      </c>
      <c r="F36" s="6">
        <v>0.42</v>
      </c>
      <c r="G36" s="6">
        <v>0.438</v>
      </c>
      <c r="H36" s="6">
        <v>0.435</v>
      </c>
      <c r="I36" s="6">
        <v>0.433</v>
      </c>
      <c r="J36" s="6">
        <v>0.42399999999999999</v>
      </c>
      <c r="K36" s="6">
        <v>0.44400000000000001</v>
      </c>
      <c r="L36" s="6">
        <v>0.44900000000000001</v>
      </c>
      <c r="M36" s="6">
        <v>0.47599999999999998</v>
      </c>
      <c r="N36" s="6">
        <v>0.52100000000000002</v>
      </c>
      <c r="O36" s="6">
        <v>0.49299999999999999</v>
      </c>
      <c r="P36" s="6">
        <v>0.49099999999999999</v>
      </c>
      <c r="Q36" s="6">
        <v>0.54400000000000004</v>
      </c>
      <c r="R36" s="6">
        <v>0.55900000000000005</v>
      </c>
      <c r="S36" s="6">
        <v>0.57899999999999996</v>
      </c>
      <c r="T36" s="6">
        <v>0.54900000000000004</v>
      </c>
      <c r="U36" s="6">
        <v>0.61799999999999999</v>
      </c>
      <c r="V36" s="6">
        <v>0.55800000000000005</v>
      </c>
      <c r="W36" s="6">
        <v>0.57199999999999995</v>
      </c>
      <c r="X36" s="6">
        <v>0.57699999999999996</v>
      </c>
      <c r="Y36" s="6">
        <v>0.59499999999999997</v>
      </c>
    </row>
    <row r="37" spans="1:25">
      <c r="A37" s="2">
        <v>36</v>
      </c>
      <c r="B37" s="3">
        <v>7</v>
      </c>
      <c r="C37" s="3" t="s">
        <v>46</v>
      </c>
      <c r="D37" s="2">
        <v>36</v>
      </c>
      <c r="E37" s="3" t="s">
        <v>50</v>
      </c>
      <c r="F37" s="6">
        <v>0.314</v>
      </c>
      <c r="G37" s="6">
        <v>0.38500000000000001</v>
      </c>
      <c r="H37" s="6">
        <v>0.32100000000000001</v>
      </c>
      <c r="I37" s="6">
        <v>0.307</v>
      </c>
      <c r="J37" s="6">
        <v>0.33800000000000002</v>
      </c>
      <c r="K37" s="6">
        <v>0.38100000000000001</v>
      </c>
      <c r="L37" s="6">
        <v>0.32700000000000001</v>
      </c>
      <c r="M37" s="6">
        <v>0.44700000000000001</v>
      </c>
      <c r="N37" s="6">
        <v>0.42199999999999999</v>
      </c>
      <c r="O37" s="6">
        <v>0.38200000000000001</v>
      </c>
      <c r="P37" s="6">
        <v>0.38600000000000001</v>
      </c>
      <c r="Q37" s="6">
        <v>0.42899999999999999</v>
      </c>
      <c r="R37" s="6">
        <v>0.45700000000000002</v>
      </c>
      <c r="S37" s="6">
        <v>0.40300000000000002</v>
      </c>
      <c r="T37" s="6">
        <v>0.51700000000000002</v>
      </c>
      <c r="U37" s="6">
        <v>0.45500000000000002</v>
      </c>
      <c r="V37" s="6">
        <v>0.442</v>
      </c>
      <c r="W37" s="6">
        <v>0.40600000000000003</v>
      </c>
      <c r="X37" s="6">
        <v>0.46600000000000003</v>
      </c>
      <c r="Y37" s="6">
        <v>0.44500000000000001</v>
      </c>
    </row>
    <row r="38" spans="1:25">
      <c r="A38" s="2">
        <v>37</v>
      </c>
      <c r="B38" s="3">
        <v>7</v>
      </c>
      <c r="C38" s="3" t="s">
        <v>46</v>
      </c>
      <c r="D38" s="2">
        <v>37</v>
      </c>
      <c r="E38" s="3" t="s">
        <v>51</v>
      </c>
      <c r="F38" s="6">
        <v>0.36</v>
      </c>
      <c r="G38" s="6">
        <v>0.38600000000000001</v>
      </c>
      <c r="H38" s="6">
        <v>0.37</v>
      </c>
      <c r="I38" s="6">
        <v>0.376</v>
      </c>
      <c r="J38" s="6">
        <v>0.36</v>
      </c>
      <c r="K38" s="6">
        <v>0.38100000000000001</v>
      </c>
      <c r="L38" s="6">
        <v>0.371</v>
      </c>
      <c r="M38" s="6">
        <v>0.39</v>
      </c>
      <c r="N38" s="6">
        <v>0.38700000000000001</v>
      </c>
      <c r="O38" s="6">
        <v>0.39</v>
      </c>
      <c r="P38" s="6">
        <v>0.36799999999999999</v>
      </c>
      <c r="Q38" s="6">
        <v>0.38300000000000001</v>
      </c>
      <c r="R38" s="6">
        <v>0.42099999999999999</v>
      </c>
      <c r="S38" s="6">
        <v>0.41899999999999998</v>
      </c>
      <c r="T38" s="6">
        <v>0.39300000000000002</v>
      </c>
      <c r="U38" s="6">
        <v>0.41</v>
      </c>
      <c r="V38" s="6">
        <v>0.41799999999999998</v>
      </c>
      <c r="W38" s="6">
        <v>0.43099999999999999</v>
      </c>
      <c r="X38" s="6">
        <v>0.41699999999999998</v>
      </c>
      <c r="Y38" s="6">
        <v>0.42399999999999999</v>
      </c>
    </row>
    <row r="39" spans="1:25">
      <c r="A39" s="2">
        <v>38</v>
      </c>
      <c r="B39" s="3">
        <v>7</v>
      </c>
      <c r="C39" s="3" t="s">
        <v>46</v>
      </c>
      <c r="D39" s="2">
        <v>38</v>
      </c>
      <c r="E39" s="3" t="s">
        <v>52</v>
      </c>
      <c r="F39" s="6">
        <v>0.307</v>
      </c>
      <c r="G39" s="6">
        <v>0.30499999999999999</v>
      </c>
      <c r="H39" s="6">
        <v>0.26800000000000002</v>
      </c>
      <c r="I39" s="6">
        <v>0.31900000000000001</v>
      </c>
      <c r="J39" s="6">
        <v>0.314</v>
      </c>
      <c r="K39" s="6">
        <v>0.34599999999999997</v>
      </c>
      <c r="L39" s="6">
        <v>0.32300000000000001</v>
      </c>
      <c r="M39" s="6">
        <v>0.35399999999999998</v>
      </c>
      <c r="N39" s="6">
        <v>0.33900000000000002</v>
      </c>
      <c r="O39" s="6">
        <v>0.35599999999999998</v>
      </c>
      <c r="P39" s="6">
        <v>0.36799999999999999</v>
      </c>
      <c r="Q39" s="6">
        <v>0.44600000000000001</v>
      </c>
      <c r="R39" s="6">
        <v>0.45200000000000001</v>
      </c>
      <c r="S39" s="6">
        <v>0.44400000000000001</v>
      </c>
      <c r="T39" s="6">
        <v>0.41299999999999998</v>
      </c>
      <c r="U39" s="6">
        <v>0.41299999999999998</v>
      </c>
      <c r="V39" s="6">
        <v>0.42399999999999999</v>
      </c>
      <c r="W39" s="6">
        <v>0.432</v>
      </c>
      <c r="X39" s="6">
        <v>0.45100000000000001</v>
      </c>
      <c r="Y39" s="6">
        <v>0.46899999999999997</v>
      </c>
    </row>
    <row r="40" spans="1:25">
      <c r="A40" s="2">
        <v>39</v>
      </c>
      <c r="B40" s="3">
        <v>7</v>
      </c>
      <c r="C40" s="3" t="s">
        <v>46</v>
      </c>
      <c r="D40" s="2">
        <v>39</v>
      </c>
      <c r="E40" s="3" t="s">
        <v>53</v>
      </c>
      <c r="F40" s="6">
        <v>0.27800000000000002</v>
      </c>
      <c r="G40" s="6">
        <v>0.28299999999999997</v>
      </c>
      <c r="H40" s="6">
        <v>0.28000000000000003</v>
      </c>
      <c r="I40" s="6">
        <v>0.27900000000000003</v>
      </c>
      <c r="J40" s="6">
        <v>0.25900000000000001</v>
      </c>
      <c r="K40" s="6">
        <v>0.28699999999999998</v>
      </c>
      <c r="L40" s="6">
        <v>0.30099999999999999</v>
      </c>
      <c r="M40" s="6">
        <v>0.30599999999999999</v>
      </c>
      <c r="N40" s="6">
        <v>0.36</v>
      </c>
      <c r="O40" s="6">
        <v>0.371</v>
      </c>
      <c r="P40" s="6">
        <v>0.36099999999999999</v>
      </c>
      <c r="Q40" s="6">
        <v>0.373</v>
      </c>
      <c r="R40" s="6">
        <v>0.35599999999999998</v>
      </c>
      <c r="S40" s="6">
        <v>0.39500000000000002</v>
      </c>
      <c r="T40" s="6">
        <v>0.42199999999999999</v>
      </c>
      <c r="U40" s="6">
        <v>0.41299999999999998</v>
      </c>
      <c r="V40" s="6">
        <v>0.379</v>
      </c>
      <c r="W40" s="6">
        <v>0.40300000000000002</v>
      </c>
      <c r="X40" s="6">
        <v>0.41199999999999998</v>
      </c>
      <c r="Y40" s="6">
        <v>0.40200000000000002</v>
      </c>
    </row>
    <row r="41" spans="1:25">
      <c r="A41" s="2">
        <v>40</v>
      </c>
      <c r="B41" s="3">
        <v>7</v>
      </c>
      <c r="C41" s="3" t="s">
        <v>46</v>
      </c>
      <c r="D41" s="2">
        <v>40</v>
      </c>
      <c r="E41" s="3" t="s">
        <v>54</v>
      </c>
      <c r="F41" s="6">
        <v>0.31</v>
      </c>
      <c r="G41" s="6">
        <v>0.30399999999999999</v>
      </c>
      <c r="H41" s="6">
        <v>0.311</v>
      </c>
      <c r="I41" s="6">
        <v>0.312</v>
      </c>
      <c r="J41" s="6">
        <v>0.308</v>
      </c>
      <c r="K41" s="6">
        <v>0.32700000000000001</v>
      </c>
      <c r="L41" s="6">
        <v>0.371</v>
      </c>
      <c r="M41" s="6">
        <v>0.34300000000000003</v>
      </c>
      <c r="N41" s="6">
        <v>0.29599999999999999</v>
      </c>
      <c r="O41" s="6">
        <v>0.32</v>
      </c>
      <c r="P41" s="6">
        <v>0.32400000000000001</v>
      </c>
      <c r="Q41" s="6">
        <v>0.33900000000000002</v>
      </c>
      <c r="R41" s="6">
        <v>0.35699999999999998</v>
      </c>
      <c r="S41" s="6">
        <v>0.33900000000000002</v>
      </c>
      <c r="T41" s="6">
        <v>0.36799999999999999</v>
      </c>
      <c r="U41" s="6">
        <v>0.38900000000000001</v>
      </c>
      <c r="V41" s="6">
        <v>0.373</v>
      </c>
      <c r="W41" s="6">
        <v>0.374</v>
      </c>
      <c r="X41" s="6">
        <v>0.39</v>
      </c>
      <c r="Y41" s="6">
        <v>0.38300000000000001</v>
      </c>
    </row>
    <row r="42" spans="1:25">
      <c r="A42" s="2">
        <v>41</v>
      </c>
      <c r="B42" s="3">
        <v>7</v>
      </c>
      <c r="C42" s="3" t="s">
        <v>46</v>
      </c>
      <c r="D42" s="2">
        <v>41</v>
      </c>
      <c r="E42" s="3" t="s">
        <v>55</v>
      </c>
      <c r="F42" s="6">
        <v>0.36599999999999999</v>
      </c>
      <c r="G42" s="6">
        <v>0.32800000000000001</v>
      </c>
      <c r="H42" s="6">
        <v>0.28899999999999998</v>
      </c>
      <c r="I42" s="6">
        <v>0.36299999999999999</v>
      </c>
      <c r="J42" s="6">
        <v>0.315</v>
      </c>
      <c r="K42" s="6">
        <v>0.30599999999999999</v>
      </c>
      <c r="L42" s="6">
        <v>0.36399999999999999</v>
      </c>
      <c r="M42" s="6">
        <v>0.33400000000000002</v>
      </c>
      <c r="N42" s="6">
        <v>0.33200000000000002</v>
      </c>
      <c r="O42" s="6">
        <v>0.39900000000000002</v>
      </c>
      <c r="P42" s="6">
        <v>0.43099999999999999</v>
      </c>
      <c r="Q42" s="6">
        <v>0.40300000000000002</v>
      </c>
      <c r="R42" s="6">
        <v>0.44900000000000001</v>
      </c>
      <c r="S42" s="6">
        <v>0.42499999999999999</v>
      </c>
      <c r="T42" s="6">
        <v>0.438</v>
      </c>
      <c r="U42" s="6">
        <v>0.48099999999999998</v>
      </c>
      <c r="V42" s="6">
        <v>0.437</v>
      </c>
      <c r="W42" s="6">
        <v>0.42699999999999999</v>
      </c>
      <c r="X42" s="6">
        <v>0.42499999999999999</v>
      </c>
      <c r="Y42" s="6">
        <v>0.46</v>
      </c>
    </row>
    <row r="43" spans="1:25">
      <c r="A43" s="2">
        <v>42</v>
      </c>
      <c r="B43" s="3">
        <v>7</v>
      </c>
      <c r="C43" s="3" t="s">
        <v>46</v>
      </c>
      <c r="D43" s="2">
        <v>42</v>
      </c>
      <c r="E43" s="3" t="s">
        <v>56</v>
      </c>
      <c r="F43" s="6">
        <v>0.48399999999999999</v>
      </c>
      <c r="G43" s="6">
        <v>0.29299999999999998</v>
      </c>
      <c r="H43" s="6">
        <v>0.29299999999999998</v>
      </c>
      <c r="I43" s="6">
        <v>0.51500000000000001</v>
      </c>
      <c r="J43" s="6">
        <v>0.57899999999999996</v>
      </c>
      <c r="K43" s="6">
        <v>0.186</v>
      </c>
      <c r="L43" s="6">
        <v>0.32200000000000001</v>
      </c>
      <c r="M43" s="6">
        <v>0.24</v>
      </c>
      <c r="N43" s="6">
        <v>0.32</v>
      </c>
      <c r="O43" s="6">
        <v>0.27500000000000002</v>
      </c>
      <c r="P43" s="6">
        <v>0.30099999999999999</v>
      </c>
      <c r="Q43" s="6">
        <v>0.32400000000000001</v>
      </c>
      <c r="R43" s="6">
        <v>0.315</v>
      </c>
      <c r="S43" s="6">
        <v>0.315</v>
      </c>
      <c r="T43" s="6">
        <v>0.35899999999999999</v>
      </c>
      <c r="U43" s="6">
        <v>0.34300000000000003</v>
      </c>
      <c r="V43" s="6">
        <v>0.316</v>
      </c>
      <c r="W43" s="6">
        <v>0.33900000000000002</v>
      </c>
      <c r="X43" s="6">
        <v>0.36599999999999999</v>
      </c>
      <c r="Y43" s="6">
        <v>0.35499999999999998</v>
      </c>
    </row>
    <row r="44" spans="1:25">
      <c r="A44" s="2">
        <v>43</v>
      </c>
      <c r="B44" s="3">
        <v>7</v>
      </c>
      <c r="C44" s="3" t="s">
        <v>46</v>
      </c>
      <c r="D44" s="2">
        <v>43</v>
      </c>
      <c r="E44" s="3" t="s">
        <v>57</v>
      </c>
      <c r="F44" s="6">
        <v>0.34899999999999998</v>
      </c>
      <c r="G44" s="6">
        <v>0.35</v>
      </c>
      <c r="H44" s="6">
        <v>0.35499999999999998</v>
      </c>
      <c r="I44" s="6">
        <v>0.35899999999999999</v>
      </c>
      <c r="J44" s="6">
        <v>0.34100000000000003</v>
      </c>
      <c r="K44" s="6">
        <v>0.371</v>
      </c>
      <c r="L44" s="6">
        <v>0.38300000000000001</v>
      </c>
      <c r="M44" s="6">
        <v>0.378</v>
      </c>
      <c r="N44" s="6">
        <v>0.68</v>
      </c>
      <c r="O44" s="6">
        <v>0.29799999999999999</v>
      </c>
      <c r="P44" s="6">
        <v>0.48699999999999999</v>
      </c>
      <c r="Q44" s="6">
        <v>0.45100000000000001</v>
      </c>
      <c r="R44" s="6">
        <v>0.55500000000000005</v>
      </c>
      <c r="S44" s="6">
        <v>0.76100000000000001</v>
      </c>
      <c r="T44" s="6">
        <v>0.47</v>
      </c>
      <c r="U44" s="6">
        <v>0.63</v>
      </c>
      <c r="V44" s="6">
        <v>0.75900000000000001</v>
      </c>
      <c r="W44" s="6">
        <v>0.69099999999999995</v>
      </c>
      <c r="X44" s="6">
        <v>0.38800000000000001</v>
      </c>
      <c r="Y44" s="6">
        <v>0.40500000000000003</v>
      </c>
    </row>
    <row r="45" spans="1:25">
      <c r="A45" s="2">
        <v>44</v>
      </c>
      <c r="B45" s="3">
        <v>8</v>
      </c>
      <c r="C45" s="3" t="s">
        <v>58</v>
      </c>
      <c r="D45" s="2">
        <v>44</v>
      </c>
      <c r="E45" s="3" t="s">
        <v>59</v>
      </c>
      <c r="F45" s="6">
        <v>0.36299999999999999</v>
      </c>
      <c r="G45" s="6">
        <v>0.36299999999999999</v>
      </c>
      <c r="H45" s="6">
        <v>0.34200000000000003</v>
      </c>
      <c r="I45" s="6">
        <v>0.33500000000000002</v>
      </c>
      <c r="J45" s="6">
        <v>0.34599999999999997</v>
      </c>
      <c r="K45" s="6">
        <v>0.35499999999999998</v>
      </c>
      <c r="L45" s="6">
        <v>0.36399999999999999</v>
      </c>
      <c r="M45" s="6">
        <v>0.378</v>
      </c>
      <c r="N45" s="6">
        <v>0.39800000000000002</v>
      </c>
      <c r="O45" s="6">
        <v>0.42599999999999999</v>
      </c>
      <c r="P45" s="6">
        <v>0.41399999999999998</v>
      </c>
      <c r="Q45" s="6">
        <v>0.41799999999999998</v>
      </c>
      <c r="R45" s="6">
        <v>0.46200000000000002</v>
      </c>
      <c r="S45" s="6">
        <v>0.44700000000000001</v>
      </c>
      <c r="T45" s="6">
        <v>0.46100000000000002</v>
      </c>
      <c r="U45" s="6">
        <v>0.497</v>
      </c>
      <c r="V45" s="6">
        <v>0.434</v>
      </c>
      <c r="W45" s="6">
        <v>0.47</v>
      </c>
      <c r="X45" s="6">
        <v>0.48399999999999999</v>
      </c>
      <c r="Y45" s="6">
        <v>0.495</v>
      </c>
    </row>
    <row r="46" spans="1:25">
      <c r="A46" s="2">
        <v>45</v>
      </c>
      <c r="B46" s="3">
        <v>8</v>
      </c>
      <c r="C46" s="3" t="s">
        <v>58</v>
      </c>
      <c r="D46" s="2">
        <v>45</v>
      </c>
      <c r="E46" s="3" t="s">
        <v>60</v>
      </c>
      <c r="F46" s="6">
        <v>0.35</v>
      </c>
      <c r="G46" s="6">
        <v>0.371</v>
      </c>
      <c r="H46" s="6">
        <v>0.35</v>
      </c>
      <c r="I46" s="6">
        <v>0.36699999999999999</v>
      </c>
      <c r="J46" s="6">
        <v>0.33800000000000002</v>
      </c>
      <c r="K46" s="6">
        <v>0.36499999999999999</v>
      </c>
      <c r="L46" s="6">
        <v>0.38400000000000001</v>
      </c>
      <c r="M46" s="6">
        <v>0.39700000000000002</v>
      </c>
      <c r="N46" s="6">
        <v>0.34699999999999998</v>
      </c>
      <c r="O46" s="6">
        <v>0.38</v>
      </c>
      <c r="P46" s="6">
        <v>0.38600000000000001</v>
      </c>
      <c r="Q46" s="6">
        <v>0.42799999999999999</v>
      </c>
      <c r="R46" s="6">
        <v>0.40500000000000003</v>
      </c>
      <c r="S46" s="6">
        <v>0.43</v>
      </c>
      <c r="T46" s="6">
        <v>0.41</v>
      </c>
      <c r="U46" s="6">
        <v>0.439</v>
      </c>
      <c r="V46" s="6">
        <v>0.441</v>
      </c>
      <c r="W46" s="6">
        <v>0.47199999999999998</v>
      </c>
      <c r="X46" s="6">
        <v>0.45900000000000002</v>
      </c>
      <c r="Y46" s="6">
        <v>0.45200000000000001</v>
      </c>
    </row>
    <row r="47" spans="1:25">
      <c r="A47" s="2">
        <v>46</v>
      </c>
      <c r="B47" s="3">
        <v>8</v>
      </c>
      <c r="C47" s="3" t="s">
        <v>58</v>
      </c>
      <c r="D47" s="2">
        <v>46</v>
      </c>
      <c r="E47" s="3" t="s">
        <v>61</v>
      </c>
      <c r="F47" s="6">
        <v>0.27700000000000002</v>
      </c>
      <c r="G47" s="6">
        <v>0.311</v>
      </c>
      <c r="H47" s="6">
        <v>0.28799999999999998</v>
      </c>
      <c r="I47" s="6">
        <v>0.311</v>
      </c>
      <c r="J47" s="6">
        <v>0.26400000000000001</v>
      </c>
      <c r="K47" s="6">
        <v>0.3</v>
      </c>
      <c r="L47" s="6">
        <v>0.31900000000000001</v>
      </c>
      <c r="M47" s="6">
        <v>0.35299999999999998</v>
      </c>
      <c r="N47" s="6">
        <v>0.34</v>
      </c>
      <c r="O47" s="6">
        <v>0.35299999999999998</v>
      </c>
      <c r="P47" s="6">
        <v>0.35299999999999998</v>
      </c>
      <c r="Q47" s="6">
        <v>0.34899999999999998</v>
      </c>
      <c r="R47" s="6">
        <v>0.35399999999999998</v>
      </c>
      <c r="S47" s="6">
        <v>0.372</v>
      </c>
      <c r="T47" s="6">
        <v>0.38800000000000001</v>
      </c>
      <c r="U47" s="6">
        <v>0.39800000000000002</v>
      </c>
      <c r="V47" s="6">
        <v>0.41299999999999998</v>
      </c>
      <c r="W47" s="6">
        <v>0.41499999999999998</v>
      </c>
      <c r="X47" s="6">
        <v>0.41499999999999998</v>
      </c>
      <c r="Y47" s="6">
        <v>0.42699999999999999</v>
      </c>
    </row>
    <row r="48" spans="1:25">
      <c r="A48" s="2">
        <v>47</v>
      </c>
      <c r="B48" s="3">
        <v>8</v>
      </c>
      <c r="C48" s="3" t="s">
        <v>58</v>
      </c>
      <c r="D48" s="2">
        <v>47</v>
      </c>
      <c r="E48" s="3" t="s">
        <v>62</v>
      </c>
      <c r="F48" s="6">
        <v>0.45900000000000002</v>
      </c>
      <c r="G48" s="6">
        <v>0.42699999999999999</v>
      </c>
      <c r="H48" s="6">
        <v>0.36699999999999999</v>
      </c>
      <c r="I48" s="6">
        <v>0.38100000000000001</v>
      </c>
      <c r="J48" s="6">
        <v>0.47699999999999998</v>
      </c>
      <c r="K48" s="6">
        <v>0.29699999999999999</v>
      </c>
      <c r="L48" s="6">
        <v>0.30299999999999999</v>
      </c>
      <c r="M48" s="6">
        <v>0.318</v>
      </c>
      <c r="N48" s="6">
        <v>0.29199999999999998</v>
      </c>
      <c r="O48" s="6">
        <v>0.317</v>
      </c>
      <c r="P48" s="6">
        <v>0.33500000000000002</v>
      </c>
      <c r="Q48" s="6">
        <v>0.32400000000000001</v>
      </c>
      <c r="R48" s="6">
        <v>0.35199999999999998</v>
      </c>
      <c r="S48" s="6">
        <v>0.35099999999999998</v>
      </c>
      <c r="T48" s="6">
        <v>0.35199999999999998</v>
      </c>
      <c r="U48" s="6">
        <v>0.36299999999999999</v>
      </c>
      <c r="V48" s="6">
        <v>0.376</v>
      </c>
      <c r="W48" s="6">
        <v>0.36</v>
      </c>
      <c r="X48" s="6">
        <v>0.37</v>
      </c>
      <c r="Y48" s="6">
        <v>0.379</v>
      </c>
    </row>
    <row r="49" spans="1:25">
      <c r="A49" s="2">
        <v>48</v>
      </c>
      <c r="B49" s="3">
        <v>8</v>
      </c>
      <c r="C49" s="3" t="s">
        <v>58</v>
      </c>
      <c r="D49" s="2">
        <v>48</v>
      </c>
      <c r="E49" s="3" t="s">
        <v>63</v>
      </c>
      <c r="F49" s="6">
        <v>0.30199999999999999</v>
      </c>
      <c r="G49" s="6">
        <v>0.315</v>
      </c>
      <c r="H49" s="6">
        <v>0.30099999999999999</v>
      </c>
      <c r="I49" s="6">
        <v>0.32</v>
      </c>
      <c r="J49" s="6">
        <v>0.29799999999999999</v>
      </c>
      <c r="K49" s="6">
        <v>0.311</v>
      </c>
      <c r="L49" s="6">
        <v>0.30499999999999999</v>
      </c>
      <c r="M49" s="6">
        <v>0.318</v>
      </c>
      <c r="N49" s="6">
        <v>0.42699999999999999</v>
      </c>
      <c r="O49" s="6">
        <v>0.42799999999999999</v>
      </c>
      <c r="P49" s="6">
        <v>0.436</v>
      </c>
      <c r="Q49" s="6">
        <v>0.51300000000000001</v>
      </c>
      <c r="R49" s="6">
        <v>0.45300000000000001</v>
      </c>
      <c r="S49" s="6">
        <v>0.49299999999999999</v>
      </c>
      <c r="T49" s="6">
        <v>0.44400000000000001</v>
      </c>
      <c r="U49" s="6">
        <v>0.52100000000000002</v>
      </c>
      <c r="V49" s="6">
        <v>0.48699999999999999</v>
      </c>
      <c r="W49" s="6">
        <v>0.49099999999999999</v>
      </c>
      <c r="X49" s="6">
        <v>0.50900000000000001</v>
      </c>
      <c r="Y49" s="6">
        <v>0.47599999999999998</v>
      </c>
    </row>
    <row r="50" spans="1:25">
      <c r="A50" s="2">
        <v>49</v>
      </c>
      <c r="B50" s="3">
        <v>8</v>
      </c>
      <c r="C50" s="3" t="s">
        <v>58</v>
      </c>
      <c r="D50" s="2">
        <v>49</v>
      </c>
      <c r="E50" s="3" t="s">
        <v>64</v>
      </c>
      <c r="F50" s="6">
        <v>0.23799999999999999</v>
      </c>
      <c r="G50" s="6">
        <v>0.19400000000000001</v>
      </c>
      <c r="H50" s="6">
        <v>0.24099999999999999</v>
      </c>
      <c r="I50" s="6">
        <v>0.26100000000000001</v>
      </c>
      <c r="J50" s="6">
        <v>0.24399999999999999</v>
      </c>
      <c r="K50" s="6">
        <v>0.24399999999999999</v>
      </c>
      <c r="L50" s="6">
        <v>0.248</v>
      </c>
      <c r="M50" s="6">
        <v>0.252</v>
      </c>
      <c r="N50" s="6">
        <v>0.309</v>
      </c>
      <c r="O50" s="6">
        <v>0.30199999999999999</v>
      </c>
      <c r="P50" s="6">
        <v>0.314</v>
      </c>
      <c r="Q50" s="6">
        <v>0.29099999999999998</v>
      </c>
      <c r="R50" s="6">
        <v>0.34599999999999997</v>
      </c>
      <c r="S50" s="6">
        <v>0.33500000000000002</v>
      </c>
      <c r="T50" s="6">
        <v>0.372</v>
      </c>
      <c r="U50" s="6">
        <v>0.32200000000000001</v>
      </c>
      <c r="V50" s="6">
        <v>0.33800000000000002</v>
      </c>
      <c r="W50" s="6">
        <v>0.311</v>
      </c>
      <c r="X50" s="6">
        <v>0.35399999999999998</v>
      </c>
      <c r="Y50" s="6">
        <v>0.371</v>
      </c>
    </row>
    <row r="51" spans="1:25">
      <c r="A51" s="2">
        <v>50</v>
      </c>
      <c r="B51" s="3">
        <v>8</v>
      </c>
      <c r="C51" s="3" t="s">
        <v>58</v>
      </c>
      <c r="D51" s="2">
        <v>50</v>
      </c>
      <c r="E51" s="3" t="s">
        <v>65</v>
      </c>
      <c r="F51" s="6">
        <v>0.31900000000000001</v>
      </c>
      <c r="G51" s="6">
        <v>0.30399999999999999</v>
      </c>
      <c r="H51" s="6">
        <v>0.29299999999999998</v>
      </c>
      <c r="I51" s="6">
        <v>0.28599999999999998</v>
      </c>
      <c r="J51" s="6">
        <v>0.30199999999999999</v>
      </c>
      <c r="K51" s="6">
        <v>0.32600000000000001</v>
      </c>
      <c r="L51" s="6">
        <v>0.32100000000000001</v>
      </c>
      <c r="M51" s="6">
        <v>0.314</v>
      </c>
      <c r="N51" s="6">
        <v>0.24</v>
      </c>
      <c r="O51" s="6">
        <v>0.25</v>
      </c>
      <c r="P51" s="6">
        <v>0.25800000000000001</v>
      </c>
      <c r="Q51" s="6">
        <v>0.255</v>
      </c>
      <c r="R51" s="6">
        <v>0.23599999999999999</v>
      </c>
      <c r="S51" s="6">
        <v>0.25700000000000001</v>
      </c>
      <c r="T51" s="6">
        <v>0.27700000000000002</v>
      </c>
      <c r="U51" s="6">
        <v>0.3</v>
      </c>
      <c r="V51" s="6">
        <v>0.28799999999999998</v>
      </c>
      <c r="W51" s="6">
        <v>0.30599999999999999</v>
      </c>
      <c r="X51" s="6">
        <v>0.29599999999999999</v>
      </c>
      <c r="Y51" s="6">
        <v>0.30099999999999999</v>
      </c>
    </row>
    <row r="52" spans="1:25">
      <c r="A52" s="2">
        <v>51</v>
      </c>
      <c r="B52" s="3">
        <v>8</v>
      </c>
      <c r="C52" s="3" t="s">
        <v>58</v>
      </c>
      <c r="D52" s="2">
        <v>51</v>
      </c>
      <c r="E52" s="3" t="s">
        <v>66</v>
      </c>
      <c r="F52" s="6">
        <v>0.32200000000000001</v>
      </c>
      <c r="G52" s="6">
        <v>0.33600000000000002</v>
      </c>
      <c r="H52" s="6">
        <v>0.33400000000000002</v>
      </c>
      <c r="I52" s="6">
        <v>0.34</v>
      </c>
      <c r="J52" s="6">
        <v>0.317</v>
      </c>
      <c r="K52" s="6">
        <v>0.29699999999999999</v>
      </c>
      <c r="L52" s="6">
        <v>0.36699999999999999</v>
      </c>
      <c r="M52" s="6">
        <v>0.36099999999999999</v>
      </c>
      <c r="N52" s="6">
        <v>0.36399999999999999</v>
      </c>
      <c r="O52" s="6">
        <v>0.36699999999999999</v>
      </c>
      <c r="P52" s="6">
        <v>0.32900000000000001</v>
      </c>
      <c r="Q52" s="6">
        <v>0.38</v>
      </c>
      <c r="R52" s="6">
        <v>0.379</v>
      </c>
      <c r="S52" s="6">
        <v>0.4</v>
      </c>
      <c r="T52" s="6">
        <v>0.378</v>
      </c>
      <c r="U52" s="6">
        <v>0.40500000000000003</v>
      </c>
      <c r="V52" s="6">
        <v>0.42699999999999999</v>
      </c>
      <c r="W52" s="6">
        <v>0.43</v>
      </c>
      <c r="X52" s="6">
        <v>0.42199999999999999</v>
      </c>
      <c r="Y52" s="6">
        <v>0.41899999999999998</v>
      </c>
    </row>
    <row r="53" spans="1:25">
      <c r="A53" s="2">
        <v>52</v>
      </c>
      <c r="B53" s="3">
        <v>8</v>
      </c>
      <c r="C53" s="3" t="s">
        <v>58</v>
      </c>
      <c r="D53" s="2">
        <v>52</v>
      </c>
      <c r="E53" s="3" t="s">
        <v>67</v>
      </c>
      <c r="F53" s="6">
        <v>0.36399999999999999</v>
      </c>
      <c r="G53" s="6">
        <v>0.36899999999999999</v>
      </c>
      <c r="H53" s="6">
        <v>0.34200000000000003</v>
      </c>
      <c r="I53" s="6">
        <v>0.36699999999999999</v>
      </c>
      <c r="J53" s="6">
        <v>0.35099999999999998</v>
      </c>
      <c r="K53" s="6">
        <v>0.38800000000000001</v>
      </c>
      <c r="L53" s="6">
        <v>0.39300000000000002</v>
      </c>
      <c r="M53" s="6">
        <v>0.39500000000000002</v>
      </c>
      <c r="N53" s="6">
        <v>0.37</v>
      </c>
      <c r="O53" s="6">
        <v>0.40500000000000003</v>
      </c>
      <c r="P53" s="6">
        <v>0.42499999999999999</v>
      </c>
      <c r="Q53" s="6">
        <v>0.443</v>
      </c>
      <c r="R53" s="6">
        <v>0.442</v>
      </c>
      <c r="S53" s="6">
        <v>0.438</v>
      </c>
      <c r="T53" s="6">
        <v>0.438</v>
      </c>
      <c r="U53" s="6">
        <v>0.48699999999999999</v>
      </c>
      <c r="V53" s="6">
        <v>0.45500000000000002</v>
      </c>
      <c r="W53" s="6">
        <v>0.49</v>
      </c>
      <c r="X53" s="6">
        <v>0.495</v>
      </c>
      <c r="Y53" s="6">
        <v>0.51200000000000001</v>
      </c>
    </row>
    <row r="54" spans="1:25">
      <c r="A54" s="2">
        <v>53</v>
      </c>
      <c r="B54" s="3">
        <v>8</v>
      </c>
      <c r="C54" s="3" t="s">
        <v>58</v>
      </c>
      <c r="D54" s="2">
        <v>53</v>
      </c>
      <c r="E54" s="3" t="s">
        <v>68</v>
      </c>
      <c r="F54" s="6">
        <v>0.314</v>
      </c>
      <c r="G54" s="6">
        <v>0.31</v>
      </c>
      <c r="H54" s="6">
        <v>0.27800000000000002</v>
      </c>
      <c r="I54" s="6">
        <v>0.27</v>
      </c>
      <c r="J54" s="6">
        <v>0.26900000000000002</v>
      </c>
      <c r="K54" s="6">
        <v>0.32200000000000001</v>
      </c>
      <c r="L54" s="6">
        <v>0.30499999999999999</v>
      </c>
      <c r="M54" s="6">
        <v>0.31</v>
      </c>
      <c r="N54" s="6">
        <v>0.26300000000000001</v>
      </c>
      <c r="O54" s="6">
        <v>0.27900000000000003</v>
      </c>
      <c r="P54" s="6">
        <v>0.26500000000000001</v>
      </c>
      <c r="Q54" s="6">
        <v>0.27900000000000003</v>
      </c>
      <c r="R54" s="6">
        <v>0.33400000000000002</v>
      </c>
      <c r="S54" s="6">
        <v>0.32800000000000001</v>
      </c>
      <c r="T54" s="6">
        <v>0.32200000000000001</v>
      </c>
      <c r="U54" s="6">
        <v>0.34</v>
      </c>
      <c r="V54" s="6">
        <v>0.36399999999999999</v>
      </c>
      <c r="W54" s="6">
        <v>0.34699999999999998</v>
      </c>
      <c r="X54" s="6">
        <v>0.36299999999999999</v>
      </c>
      <c r="Y54" s="6">
        <v>0.35499999999999998</v>
      </c>
    </row>
    <row r="55" spans="1:25">
      <c r="A55" s="2">
        <v>54</v>
      </c>
      <c r="B55" s="3">
        <v>8</v>
      </c>
      <c r="C55" s="3" t="s">
        <v>58</v>
      </c>
      <c r="D55" s="2">
        <v>54</v>
      </c>
      <c r="E55" s="3" t="s">
        <v>69</v>
      </c>
      <c r="F55" s="6">
        <v>0.125</v>
      </c>
      <c r="G55" s="6">
        <v>0.20200000000000001</v>
      </c>
      <c r="H55" s="6">
        <v>0.129</v>
      </c>
      <c r="I55" s="6">
        <v>0.13</v>
      </c>
      <c r="J55" s="6">
        <v>0.17</v>
      </c>
      <c r="K55" s="6">
        <v>0.246</v>
      </c>
      <c r="L55" s="6">
        <v>0.14899999999999999</v>
      </c>
      <c r="M55" s="6">
        <v>0.17699999999999999</v>
      </c>
      <c r="N55" s="6">
        <v>0.26400000000000001</v>
      </c>
      <c r="O55" s="6">
        <v>0.29899999999999999</v>
      </c>
      <c r="P55" s="6">
        <v>2E-3</v>
      </c>
      <c r="Q55" s="6">
        <v>0.25700000000000001</v>
      </c>
      <c r="R55" s="6">
        <v>0.26200000000000001</v>
      </c>
      <c r="S55" s="6">
        <v>0.27900000000000003</v>
      </c>
      <c r="T55" s="6">
        <v>0.3</v>
      </c>
      <c r="U55" s="6">
        <v>0.29399999999999998</v>
      </c>
      <c r="V55" s="6">
        <v>0.29199999999999998</v>
      </c>
      <c r="W55" s="6">
        <v>0.30199999999999999</v>
      </c>
      <c r="X55" s="6">
        <v>0.317</v>
      </c>
      <c r="Y55" s="6">
        <v>0.30099999999999999</v>
      </c>
    </row>
    <row r="56" spans="1:25">
      <c r="A56" s="2">
        <v>55</v>
      </c>
      <c r="B56" s="3">
        <v>8</v>
      </c>
      <c r="C56" s="3" t="s">
        <v>58</v>
      </c>
      <c r="D56" s="2">
        <v>55</v>
      </c>
      <c r="E56" s="3" t="s">
        <v>70</v>
      </c>
      <c r="F56" s="6">
        <v>0.23300000000000001</v>
      </c>
      <c r="G56" s="6">
        <v>0.247</v>
      </c>
      <c r="H56" s="6">
        <v>0.23799999999999999</v>
      </c>
      <c r="I56" s="6">
        <v>0.23</v>
      </c>
      <c r="J56" s="6">
        <v>0.23799999999999999</v>
      </c>
      <c r="K56" s="6">
        <v>0.24</v>
      </c>
      <c r="L56" s="6">
        <v>0.22900000000000001</v>
      </c>
      <c r="M56" s="6">
        <v>0.24399999999999999</v>
      </c>
      <c r="N56" s="6">
        <v>0.20499999999999999</v>
      </c>
      <c r="O56" s="6">
        <v>0.23899999999999999</v>
      </c>
      <c r="P56" s="6">
        <v>0.22800000000000001</v>
      </c>
      <c r="Q56" s="6">
        <v>0.33600000000000002</v>
      </c>
      <c r="R56" s="6">
        <v>0.28299999999999997</v>
      </c>
      <c r="S56" s="6">
        <v>0.255</v>
      </c>
      <c r="T56" s="6">
        <v>0.23</v>
      </c>
      <c r="U56" s="6">
        <v>0.22700000000000001</v>
      </c>
      <c r="V56" s="6">
        <v>0.30199999999999999</v>
      </c>
      <c r="W56" s="6">
        <v>0.29499999999999998</v>
      </c>
      <c r="X56" s="6">
        <v>0.307</v>
      </c>
      <c r="Y56" s="6">
        <v>0.34899999999999998</v>
      </c>
    </row>
    <row r="57" spans="1:25">
      <c r="A57" s="2">
        <v>56</v>
      </c>
      <c r="B57" s="3">
        <v>8</v>
      </c>
      <c r="C57" s="3" t="s">
        <v>58</v>
      </c>
      <c r="D57" s="2">
        <v>56</v>
      </c>
      <c r="E57" s="3" t="s">
        <v>71</v>
      </c>
      <c r="F57" s="6">
        <v>0.18099999999999999</v>
      </c>
      <c r="G57" s="6">
        <v>0.218</v>
      </c>
      <c r="H57" s="6">
        <v>0.36599999999999999</v>
      </c>
      <c r="I57" s="6">
        <v>0.17</v>
      </c>
      <c r="J57" s="6">
        <v>0.252</v>
      </c>
      <c r="K57" s="6">
        <v>0.193</v>
      </c>
      <c r="L57" s="6">
        <v>0.23300000000000001</v>
      </c>
      <c r="M57" s="6">
        <v>0.25800000000000001</v>
      </c>
      <c r="N57" s="6">
        <v>0.253</v>
      </c>
      <c r="O57" s="6">
        <v>0.29799999999999999</v>
      </c>
      <c r="P57" s="6">
        <v>0.26100000000000001</v>
      </c>
      <c r="Q57" s="6">
        <v>0.317</v>
      </c>
      <c r="R57" s="6">
        <v>0.32200000000000001</v>
      </c>
      <c r="S57" s="6">
        <v>0.307</v>
      </c>
      <c r="T57" s="6">
        <v>0.30299999999999999</v>
      </c>
      <c r="U57" s="6">
        <v>0.3</v>
      </c>
      <c r="V57" s="6">
        <v>0.36399999999999999</v>
      </c>
      <c r="W57" s="6">
        <v>0.34300000000000003</v>
      </c>
      <c r="X57" s="6">
        <v>0.36199999999999999</v>
      </c>
      <c r="Y57" s="6">
        <v>0.35399999999999998</v>
      </c>
    </row>
    <row r="58" spans="1:25">
      <c r="A58" s="2">
        <v>57</v>
      </c>
      <c r="B58" s="3">
        <v>9</v>
      </c>
      <c r="C58" s="3" t="s">
        <v>72</v>
      </c>
      <c r="D58" s="2">
        <v>57</v>
      </c>
      <c r="E58" s="3" t="s">
        <v>73</v>
      </c>
      <c r="F58" s="6">
        <v>0.28999999999999998</v>
      </c>
      <c r="G58" s="6">
        <v>0.23300000000000001</v>
      </c>
      <c r="H58" s="6">
        <v>0.23799999999999999</v>
      </c>
      <c r="I58" s="6">
        <v>0.26</v>
      </c>
      <c r="J58" s="6">
        <v>0.245</v>
      </c>
      <c r="K58" s="6">
        <v>0.29699999999999999</v>
      </c>
      <c r="L58" s="6">
        <v>0.29199999999999998</v>
      </c>
      <c r="M58" s="6">
        <v>0.28299999999999997</v>
      </c>
      <c r="N58" s="6">
        <v>0.23</v>
      </c>
      <c r="O58" s="6">
        <v>0.28899999999999998</v>
      </c>
      <c r="P58" s="6">
        <v>0.26500000000000001</v>
      </c>
      <c r="Q58" s="6">
        <v>0.27900000000000003</v>
      </c>
      <c r="R58" s="6">
        <v>0.214</v>
      </c>
      <c r="S58" s="6">
        <v>0.20899999999999999</v>
      </c>
      <c r="T58" s="6">
        <v>0.224</v>
      </c>
      <c r="U58" s="6">
        <v>0.25900000000000001</v>
      </c>
      <c r="V58" s="6">
        <v>0.46</v>
      </c>
      <c r="W58" s="6">
        <v>0.26700000000000002</v>
      </c>
      <c r="X58" s="6">
        <v>0.29799999999999999</v>
      </c>
      <c r="Y58" s="6">
        <v>0.221</v>
      </c>
    </row>
    <row r="59" spans="1:25">
      <c r="A59" s="2">
        <v>58</v>
      </c>
      <c r="B59" s="3">
        <v>9</v>
      </c>
      <c r="C59" s="3" t="s">
        <v>72</v>
      </c>
      <c r="D59" s="2">
        <v>58</v>
      </c>
      <c r="E59" s="3" t="s">
        <v>74</v>
      </c>
      <c r="F59" s="6">
        <v>0.158</v>
      </c>
      <c r="G59" s="6">
        <v>0.159</v>
      </c>
      <c r="H59" s="6">
        <v>0.10100000000000001</v>
      </c>
      <c r="I59" s="6">
        <v>0.11600000000000001</v>
      </c>
      <c r="J59" s="6">
        <v>0.18099999999999999</v>
      </c>
      <c r="K59" s="6">
        <v>0.20499999999999999</v>
      </c>
      <c r="L59" s="6">
        <v>0.15</v>
      </c>
      <c r="M59" s="6">
        <v>0.16800000000000001</v>
      </c>
      <c r="N59" s="6">
        <v>0.14299999999999999</v>
      </c>
      <c r="O59" s="6">
        <v>0.161</v>
      </c>
      <c r="P59" s="6">
        <v>0.152</v>
      </c>
      <c r="Q59" s="6">
        <v>0.17799999999999999</v>
      </c>
      <c r="R59" s="6">
        <v>0.23200000000000001</v>
      </c>
      <c r="S59" s="6">
        <v>0.193</v>
      </c>
      <c r="T59" s="6">
        <v>0.16400000000000001</v>
      </c>
      <c r="U59" s="6">
        <v>0.189</v>
      </c>
      <c r="V59" s="6">
        <v>0.28499999999999998</v>
      </c>
      <c r="W59" s="6">
        <v>0.27900000000000003</v>
      </c>
      <c r="X59" s="6">
        <v>0.28399999999999997</v>
      </c>
      <c r="Y59" s="6">
        <v>0.26700000000000002</v>
      </c>
    </row>
    <row r="60" spans="1:25">
      <c r="A60" s="2">
        <v>59</v>
      </c>
      <c r="B60" s="3">
        <v>9</v>
      </c>
      <c r="C60" s="3" t="s">
        <v>72</v>
      </c>
      <c r="D60" s="2">
        <v>59</v>
      </c>
      <c r="E60" s="3" t="s">
        <v>75</v>
      </c>
      <c r="F60" s="6">
        <v>0.28599999999999998</v>
      </c>
      <c r="G60" s="6">
        <v>0.27400000000000002</v>
      </c>
      <c r="H60" s="6">
        <v>0.28299999999999997</v>
      </c>
      <c r="I60" s="6">
        <v>0.312</v>
      </c>
      <c r="J60" s="6">
        <v>0.29299999999999998</v>
      </c>
      <c r="K60" s="6">
        <v>0.309</v>
      </c>
      <c r="L60" s="6">
        <v>0.317</v>
      </c>
      <c r="M60" s="6">
        <v>0.33100000000000002</v>
      </c>
      <c r="N60" s="6">
        <v>0.38200000000000001</v>
      </c>
      <c r="O60" s="6">
        <v>0.26700000000000002</v>
      </c>
      <c r="P60" s="6">
        <v>0.32300000000000001</v>
      </c>
      <c r="Q60" s="6">
        <v>0.26200000000000001</v>
      </c>
      <c r="R60" s="6">
        <v>0.32900000000000001</v>
      </c>
      <c r="S60" s="6">
        <v>0.34899999999999998</v>
      </c>
      <c r="T60" s="6">
        <v>0.32100000000000001</v>
      </c>
      <c r="U60" s="6">
        <v>0.248</v>
      </c>
      <c r="V60" s="6">
        <v>0.28999999999999998</v>
      </c>
      <c r="W60" s="6">
        <v>0.318</v>
      </c>
      <c r="X60" s="6">
        <v>0.33600000000000002</v>
      </c>
      <c r="Y60" s="6">
        <v>0.33600000000000002</v>
      </c>
    </row>
    <row r="61" spans="1:25">
      <c r="A61" s="2">
        <v>60</v>
      </c>
      <c r="B61" s="3">
        <v>9</v>
      </c>
      <c r="C61" s="3" t="s">
        <v>72</v>
      </c>
      <c r="D61" s="2">
        <v>60</v>
      </c>
      <c r="E61" s="3" t="s">
        <v>76</v>
      </c>
      <c r="F61" s="6">
        <v>0.45300000000000001</v>
      </c>
      <c r="G61" s="6">
        <v>0.44800000000000001</v>
      </c>
      <c r="H61" s="6">
        <v>0.45600000000000002</v>
      </c>
      <c r="I61" s="6">
        <v>0.43099999999999999</v>
      </c>
      <c r="J61" s="6">
        <v>0.42</v>
      </c>
      <c r="K61" s="6">
        <v>0.45600000000000002</v>
      </c>
      <c r="L61" s="6">
        <v>0.47</v>
      </c>
      <c r="M61" s="6">
        <v>0.47599999999999998</v>
      </c>
      <c r="N61" s="6">
        <v>0.499</v>
      </c>
      <c r="O61" s="6">
        <v>0.46899999999999997</v>
      </c>
      <c r="P61" s="6">
        <v>0.497</v>
      </c>
      <c r="Q61" s="6">
        <v>0.51200000000000001</v>
      </c>
      <c r="R61" s="6">
        <v>0.51</v>
      </c>
      <c r="S61" s="6">
        <v>0.53900000000000003</v>
      </c>
      <c r="T61" s="6">
        <v>0.52600000000000002</v>
      </c>
      <c r="U61" s="6">
        <v>0.55200000000000005</v>
      </c>
      <c r="V61" s="6">
        <v>0.55800000000000005</v>
      </c>
      <c r="W61" s="6">
        <v>0.59599999999999997</v>
      </c>
      <c r="X61" s="6">
        <v>0.59499999999999997</v>
      </c>
      <c r="Y61" s="6">
        <v>0.59199999999999997</v>
      </c>
    </row>
    <row r="62" spans="1:25">
      <c r="A62" s="2">
        <v>61</v>
      </c>
      <c r="B62" s="3">
        <v>9</v>
      </c>
      <c r="C62" s="3" t="s">
        <v>72</v>
      </c>
      <c r="D62" s="2">
        <v>61</v>
      </c>
      <c r="E62" s="3" t="s">
        <v>77</v>
      </c>
      <c r="F62" s="6">
        <v>0.39700000000000002</v>
      </c>
      <c r="G62" s="6">
        <v>0.39400000000000002</v>
      </c>
      <c r="H62" s="6">
        <v>0.38500000000000001</v>
      </c>
      <c r="I62" s="6">
        <v>0.38200000000000001</v>
      </c>
      <c r="J62" s="6">
        <v>0.36699999999999999</v>
      </c>
      <c r="K62" s="6">
        <v>0.41099999999999998</v>
      </c>
      <c r="L62" s="6">
        <v>0.40300000000000002</v>
      </c>
      <c r="M62" s="6">
        <v>0.42499999999999999</v>
      </c>
      <c r="N62" s="6">
        <v>0.42099999999999999</v>
      </c>
      <c r="O62" s="6">
        <v>0.41299999999999998</v>
      </c>
      <c r="P62" s="6">
        <v>0.44600000000000001</v>
      </c>
      <c r="Q62" s="6">
        <v>0.441</v>
      </c>
      <c r="R62" s="6">
        <v>0.39900000000000002</v>
      </c>
      <c r="S62" s="6">
        <v>0.44600000000000001</v>
      </c>
      <c r="T62" s="6">
        <v>0.46100000000000002</v>
      </c>
      <c r="U62" s="6">
        <v>0.49299999999999999</v>
      </c>
      <c r="V62" s="6">
        <v>0.46</v>
      </c>
      <c r="W62" s="6">
        <v>0.51500000000000001</v>
      </c>
      <c r="X62" s="6">
        <v>0.50800000000000001</v>
      </c>
      <c r="Y62" s="6">
        <v>0.52100000000000002</v>
      </c>
    </row>
    <row r="63" spans="1:25">
      <c r="A63" s="2">
        <v>62</v>
      </c>
      <c r="B63" s="3">
        <v>9</v>
      </c>
      <c r="C63" s="3" t="s">
        <v>72</v>
      </c>
      <c r="D63" s="2">
        <v>62</v>
      </c>
      <c r="E63" s="3" t="s">
        <v>78</v>
      </c>
      <c r="F63" s="6">
        <v>0.34300000000000003</v>
      </c>
      <c r="G63" s="6">
        <v>0.33600000000000002</v>
      </c>
      <c r="H63" s="6">
        <v>0.35199999999999998</v>
      </c>
      <c r="I63" s="6">
        <v>0.33600000000000002</v>
      </c>
      <c r="J63" s="6">
        <v>0.32500000000000001</v>
      </c>
      <c r="K63" s="6">
        <v>0.34300000000000003</v>
      </c>
      <c r="L63" s="6">
        <v>0.35499999999999998</v>
      </c>
      <c r="M63" s="6">
        <v>0.34</v>
      </c>
      <c r="N63" s="6">
        <v>0.36299999999999999</v>
      </c>
      <c r="O63" s="6">
        <v>0.377</v>
      </c>
      <c r="P63" s="6">
        <v>0.38900000000000001</v>
      </c>
      <c r="Q63" s="6">
        <v>0.36399999999999999</v>
      </c>
      <c r="R63" s="6">
        <v>0.44800000000000001</v>
      </c>
      <c r="S63" s="6">
        <v>0.442</v>
      </c>
      <c r="T63" s="6">
        <v>0.44700000000000001</v>
      </c>
      <c r="U63" s="6">
        <v>0.441</v>
      </c>
      <c r="V63" s="6">
        <v>0.42799999999999999</v>
      </c>
      <c r="W63" s="6">
        <v>0.42799999999999999</v>
      </c>
      <c r="X63" s="6">
        <v>0.44900000000000001</v>
      </c>
      <c r="Y63" s="6">
        <v>0.46100000000000002</v>
      </c>
    </row>
    <row r="64" spans="1:25">
      <c r="A64" s="2">
        <v>63</v>
      </c>
      <c r="B64" s="3">
        <v>9</v>
      </c>
      <c r="C64" s="3" t="s">
        <v>72</v>
      </c>
      <c r="D64" s="2">
        <v>63</v>
      </c>
      <c r="E64" s="3" t="s">
        <v>79</v>
      </c>
      <c r="F64" s="6">
        <v>0.35599999999999998</v>
      </c>
      <c r="G64" s="6">
        <v>0.33200000000000002</v>
      </c>
      <c r="H64" s="6">
        <v>0.36499999999999999</v>
      </c>
      <c r="I64" s="6">
        <v>0.36699999999999999</v>
      </c>
      <c r="J64" s="6">
        <v>0.373</v>
      </c>
      <c r="K64" s="6">
        <v>0.375</v>
      </c>
      <c r="L64" s="6">
        <v>0.38</v>
      </c>
      <c r="M64" s="6">
        <v>0.39600000000000002</v>
      </c>
      <c r="N64" s="6">
        <v>0.39600000000000002</v>
      </c>
      <c r="O64" s="6">
        <v>0.41</v>
      </c>
      <c r="P64" s="6">
        <v>0.42399999999999999</v>
      </c>
      <c r="Q64" s="6">
        <v>0.45200000000000001</v>
      </c>
      <c r="R64" s="6">
        <v>0.42599999999999999</v>
      </c>
      <c r="S64" s="6">
        <v>0.46899999999999997</v>
      </c>
      <c r="T64" s="6">
        <v>0.48299999999999998</v>
      </c>
      <c r="U64" s="6">
        <v>0.48799999999999999</v>
      </c>
      <c r="V64" s="6">
        <v>0.47299999999999998</v>
      </c>
      <c r="W64" s="6">
        <v>0.47799999999999998</v>
      </c>
      <c r="X64" s="6">
        <v>0.49299999999999999</v>
      </c>
      <c r="Y64" s="6">
        <v>0.50600000000000001</v>
      </c>
    </row>
    <row r="65" spans="1:25">
      <c r="A65" s="2">
        <v>64</v>
      </c>
      <c r="B65" s="3">
        <v>10</v>
      </c>
      <c r="C65" s="3" t="s">
        <v>80</v>
      </c>
      <c r="D65" s="2">
        <v>64</v>
      </c>
      <c r="E65" s="3" t="s">
        <v>81</v>
      </c>
      <c r="F65" s="6">
        <v>0.46500000000000002</v>
      </c>
      <c r="G65" s="6">
        <v>0.45800000000000002</v>
      </c>
      <c r="H65" s="6">
        <v>0.47299999999999998</v>
      </c>
      <c r="I65" s="6">
        <v>0.47499999999999998</v>
      </c>
      <c r="J65" s="6">
        <v>0.44400000000000001</v>
      </c>
      <c r="K65" s="6">
        <v>0.48799999999999999</v>
      </c>
      <c r="L65" s="6">
        <v>0.501</v>
      </c>
      <c r="M65" s="6">
        <v>0.53700000000000003</v>
      </c>
      <c r="N65" s="6">
        <v>0.47499999999999998</v>
      </c>
      <c r="O65" s="6">
        <v>0.47</v>
      </c>
      <c r="P65" s="6">
        <v>0.497</v>
      </c>
      <c r="Q65" s="6">
        <v>0.53</v>
      </c>
      <c r="R65" s="6">
        <v>0.52300000000000002</v>
      </c>
      <c r="S65" s="6">
        <v>0.55800000000000005</v>
      </c>
      <c r="T65" s="6">
        <v>0.55100000000000005</v>
      </c>
      <c r="U65" s="6">
        <v>0.57399999999999995</v>
      </c>
      <c r="V65" s="6">
        <v>0.57899999999999996</v>
      </c>
      <c r="W65" s="6">
        <v>0.61099999999999999</v>
      </c>
      <c r="X65" s="6">
        <v>0.6</v>
      </c>
      <c r="Y65" s="6">
        <v>0.62</v>
      </c>
    </row>
    <row r="66" spans="1:25">
      <c r="A66" s="2">
        <v>65</v>
      </c>
      <c r="B66" s="3">
        <v>10</v>
      </c>
      <c r="C66" s="3" t="s">
        <v>80</v>
      </c>
      <c r="D66" s="2">
        <v>65</v>
      </c>
      <c r="E66" s="3" t="s">
        <v>82</v>
      </c>
      <c r="F66" s="6">
        <v>0.39700000000000002</v>
      </c>
      <c r="G66" s="6">
        <v>0.40799999999999997</v>
      </c>
      <c r="H66" s="6">
        <v>0.379</v>
      </c>
      <c r="I66" s="6">
        <v>0.39600000000000002</v>
      </c>
      <c r="J66" s="6">
        <v>0.372</v>
      </c>
      <c r="K66" s="6">
        <v>0.42399999999999999</v>
      </c>
      <c r="L66" s="6">
        <v>0.40899999999999997</v>
      </c>
      <c r="M66" s="6">
        <v>0.43</v>
      </c>
      <c r="N66" s="6">
        <v>0.41799999999999998</v>
      </c>
      <c r="O66" s="6">
        <v>0.438</v>
      </c>
      <c r="P66" s="6">
        <v>0.45500000000000002</v>
      </c>
      <c r="Q66" s="6">
        <v>0.48399999999999999</v>
      </c>
      <c r="R66" s="6">
        <v>0.497</v>
      </c>
      <c r="S66" s="6">
        <v>0.49399999999999999</v>
      </c>
      <c r="T66" s="6">
        <v>0.501</v>
      </c>
      <c r="U66" s="6">
        <v>0.53500000000000003</v>
      </c>
      <c r="V66" s="6">
        <v>0.51900000000000002</v>
      </c>
      <c r="W66" s="6">
        <v>0.54400000000000004</v>
      </c>
      <c r="X66" s="6">
        <v>0.51200000000000001</v>
      </c>
      <c r="Y66" s="6">
        <v>0.54100000000000004</v>
      </c>
    </row>
    <row r="67" spans="1:25">
      <c r="A67" s="2">
        <v>66</v>
      </c>
      <c r="B67" s="3">
        <v>10</v>
      </c>
      <c r="C67" s="3" t="s">
        <v>80</v>
      </c>
      <c r="D67" s="2">
        <v>66</v>
      </c>
      <c r="E67" s="3" t="s">
        <v>83</v>
      </c>
      <c r="F67" s="6">
        <v>0.39900000000000002</v>
      </c>
      <c r="G67" s="6">
        <v>0.374</v>
      </c>
      <c r="H67" s="6">
        <v>0.378</v>
      </c>
      <c r="I67" s="6">
        <v>0.35</v>
      </c>
      <c r="J67" s="6">
        <v>0.35799999999999998</v>
      </c>
      <c r="K67" s="6">
        <v>0.438</v>
      </c>
      <c r="L67" s="6">
        <v>0.41199999999999998</v>
      </c>
      <c r="M67" s="6">
        <v>0.42899999999999999</v>
      </c>
      <c r="N67" s="6">
        <v>0.437</v>
      </c>
      <c r="O67" s="6">
        <v>0.43</v>
      </c>
      <c r="P67" s="6">
        <v>0.49299999999999999</v>
      </c>
      <c r="Q67" s="6">
        <v>0.49299999999999999</v>
      </c>
      <c r="R67" s="6">
        <v>0.48399999999999999</v>
      </c>
      <c r="S67" s="6">
        <v>0.51600000000000001</v>
      </c>
      <c r="T67" s="6">
        <v>0.52200000000000002</v>
      </c>
      <c r="U67" s="6">
        <v>0.51700000000000002</v>
      </c>
      <c r="V67" s="6">
        <v>0.48599999999999999</v>
      </c>
      <c r="W67" s="6">
        <v>0.67</v>
      </c>
      <c r="X67" s="6">
        <v>0.5</v>
      </c>
      <c r="Y67" s="6">
        <v>0.48799999999999999</v>
      </c>
    </row>
    <row r="68" spans="1:25">
      <c r="A68" s="2">
        <v>67</v>
      </c>
      <c r="B68" s="3">
        <v>10</v>
      </c>
      <c r="C68" s="3" t="s">
        <v>80</v>
      </c>
      <c r="D68" s="2">
        <v>67</v>
      </c>
      <c r="E68" s="3" t="s">
        <v>84</v>
      </c>
      <c r="F68" s="6">
        <v>0.39700000000000002</v>
      </c>
      <c r="G68" s="6">
        <v>0.45300000000000001</v>
      </c>
      <c r="H68" s="6">
        <v>0.436</v>
      </c>
      <c r="I68" s="6">
        <v>0.39300000000000002</v>
      </c>
      <c r="J68" s="6">
        <v>0.40600000000000003</v>
      </c>
      <c r="K68" s="6">
        <v>0.48199999999999998</v>
      </c>
      <c r="L68" s="6">
        <v>0.49099999999999999</v>
      </c>
      <c r="M68" s="6">
        <v>0.41299999999999998</v>
      </c>
      <c r="N68" s="6">
        <v>0.58799999999999997</v>
      </c>
      <c r="O68" s="6">
        <v>0.628</v>
      </c>
      <c r="P68" s="6">
        <v>0.58499999999999996</v>
      </c>
      <c r="Q68" s="6">
        <v>0.67300000000000004</v>
      </c>
      <c r="R68" s="6">
        <v>0.54700000000000004</v>
      </c>
      <c r="S68" s="6">
        <v>0.67800000000000005</v>
      </c>
      <c r="T68" s="6">
        <v>0.65</v>
      </c>
      <c r="U68" s="6">
        <v>0.67500000000000004</v>
      </c>
      <c r="V68" s="6">
        <v>0.63700000000000001</v>
      </c>
      <c r="W68" s="6">
        <v>0.65800000000000003</v>
      </c>
      <c r="X68" s="6">
        <v>0.65900000000000003</v>
      </c>
      <c r="Y68" s="6">
        <v>0.64600000000000002</v>
      </c>
    </row>
    <row r="69" spans="1:25">
      <c r="A69" s="2">
        <v>68</v>
      </c>
      <c r="B69" s="3">
        <v>10</v>
      </c>
      <c r="C69" s="3" t="s">
        <v>80</v>
      </c>
      <c r="D69" s="2">
        <v>68</v>
      </c>
      <c r="E69" s="3" t="s">
        <v>85</v>
      </c>
      <c r="F69" s="6">
        <v>0.46600000000000003</v>
      </c>
      <c r="G69" s="6">
        <v>0.45600000000000002</v>
      </c>
      <c r="H69" s="6">
        <v>0.438</v>
      </c>
      <c r="I69" s="6">
        <v>0.44500000000000001</v>
      </c>
      <c r="J69" s="6">
        <v>0.43</v>
      </c>
      <c r="K69" s="6">
        <v>0.49199999999999999</v>
      </c>
      <c r="L69" s="6">
        <v>0.48899999999999999</v>
      </c>
      <c r="M69" s="6">
        <v>0.52900000000000003</v>
      </c>
      <c r="N69" s="6">
        <v>0.40799999999999997</v>
      </c>
      <c r="O69" s="6">
        <v>0.45900000000000002</v>
      </c>
      <c r="P69" s="6">
        <v>0.44400000000000001</v>
      </c>
      <c r="Q69" s="6">
        <v>0.45</v>
      </c>
      <c r="R69" s="6">
        <v>0.49099999999999999</v>
      </c>
      <c r="S69" s="6">
        <v>0.51600000000000001</v>
      </c>
      <c r="T69" s="6">
        <v>0.51100000000000001</v>
      </c>
      <c r="U69" s="6">
        <v>0.52600000000000002</v>
      </c>
      <c r="V69" s="6">
        <v>0.52900000000000003</v>
      </c>
      <c r="W69" s="6">
        <v>0.55700000000000005</v>
      </c>
      <c r="X69" s="6">
        <v>0.53700000000000003</v>
      </c>
      <c r="Y69" s="6">
        <v>0.56999999999999995</v>
      </c>
    </row>
    <row r="70" spans="1:25">
      <c r="A70" s="2">
        <v>69</v>
      </c>
      <c r="B70" s="3">
        <v>10</v>
      </c>
      <c r="C70" s="3" t="s">
        <v>80</v>
      </c>
      <c r="D70" s="2">
        <v>69</v>
      </c>
      <c r="E70" s="3" t="s">
        <v>86</v>
      </c>
      <c r="F70" s="6">
        <v>0.42699999999999999</v>
      </c>
      <c r="G70" s="6">
        <v>0.39200000000000002</v>
      </c>
      <c r="H70" s="6">
        <v>0.35899999999999999</v>
      </c>
      <c r="I70" s="6">
        <v>0.218</v>
      </c>
      <c r="J70" s="6">
        <v>0.41699999999999998</v>
      </c>
      <c r="K70" s="6">
        <v>0.248</v>
      </c>
      <c r="L70" s="6">
        <v>0.29299999999999998</v>
      </c>
      <c r="M70" s="6">
        <v>0.52400000000000002</v>
      </c>
      <c r="N70" s="6">
        <v>0.26300000000000001</v>
      </c>
      <c r="O70" s="6">
        <v>0.42699999999999999</v>
      </c>
      <c r="P70" s="6">
        <v>0.36</v>
      </c>
      <c r="Q70" s="6">
        <v>0.54300000000000004</v>
      </c>
      <c r="R70" s="6">
        <v>0.51500000000000001</v>
      </c>
      <c r="S70" s="6">
        <v>0.40699999999999997</v>
      </c>
      <c r="T70" s="6">
        <v>0.435</v>
      </c>
      <c r="U70" s="6">
        <v>0.56499999999999995</v>
      </c>
      <c r="V70" s="6">
        <v>0.51400000000000001</v>
      </c>
      <c r="W70" s="6">
        <v>0.63100000000000001</v>
      </c>
      <c r="X70" s="6">
        <v>0.53800000000000003</v>
      </c>
      <c r="Y70" s="6">
        <v>0.64</v>
      </c>
    </row>
    <row r="71" spans="1:25">
      <c r="A71" s="2">
        <v>70</v>
      </c>
      <c r="B71" s="3">
        <v>10</v>
      </c>
      <c r="C71" s="3" t="s">
        <v>80</v>
      </c>
      <c r="D71" s="2">
        <v>70</v>
      </c>
      <c r="E71" s="3" t="s">
        <v>87</v>
      </c>
      <c r="F71" s="6">
        <v>0.33400000000000002</v>
      </c>
      <c r="G71" s="6">
        <v>0.314</v>
      </c>
      <c r="H71" s="6">
        <v>0.28999999999999998</v>
      </c>
      <c r="I71" s="6">
        <v>0.313</v>
      </c>
      <c r="J71" s="6">
        <v>0.318</v>
      </c>
      <c r="K71" s="6">
        <v>0.311</v>
      </c>
      <c r="L71" s="6">
        <v>0.32200000000000001</v>
      </c>
      <c r="M71" s="6">
        <v>0.311</v>
      </c>
      <c r="N71" s="6">
        <v>0.316</v>
      </c>
      <c r="O71" s="6">
        <v>0.32600000000000001</v>
      </c>
      <c r="P71" s="6">
        <v>0.32900000000000001</v>
      </c>
      <c r="Q71" s="6">
        <v>0.34599999999999997</v>
      </c>
      <c r="R71" s="6">
        <v>0.35799999999999998</v>
      </c>
      <c r="S71" s="6">
        <v>0.38</v>
      </c>
      <c r="T71" s="6">
        <v>0.38900000000000001</v>
      </c>
      <c r="U71" s="6">
        <v>0.40699999999999997</v>
      </c>
      <c r="V71" s="6">
        <v>0.41</v>
      </c>
      <c r="W71" s="6">
        <v>0.40799999999999997</v>
      </c>
      <c r="X71" s="6">
        <v>0.43</v>
      </c>
      <c r="Y71" s="6">
        <v>0.44</v>
      </c>
    </row>
    <row r="72" spans="1:25">
      <c r="A72" s="2">
        <v>71</v>
      </c>
      <c r="B72" s="3">
        <v>10</v>
      </c>
      <c r="C72" s="3" t="s">
        <v>80</v>
      </c>
      <c r="D72" s="2">
        <v>71</v>
      </c>
      <c r="E72" s="3" t="s">
        <v>88</v>
      </c>
      <c r="F72" s="6">
        <v>0.36699999999999999</v>
      </c>
      <c r="G72" s="6">
        <v>0.34699999999999998</v>
      </c>
      <c r="H72" s="6">
        <v>0.33500000000000002</v>
      </c>
      <c r="I72" s="6">
        <v>0.36199999999999999</v>
      </c>
      <c r="J72" s="6">
        <v>0.33500000000000002</v>
      </c>
      <c r="K72" s="6">
        <v>0.373</v>
      </c>
      <c r="L72" s="6">
        <v>0.38100000000000001</v>
      </c>
      <c r="M72" s="6">
        <v>0.39600000000000002</v>
      </c>
      <c r="N72" s="6">
        <v>0.40100000000000002</v>
      </c>
      <c r="O72" s="6">
        <v>0.41899999999999998</v>
      </c>
      <c r="P72" s="6">
        <v>0.46700000000000003</v>
      </c>
      <c r="Q72" s="6">
        <v>0.52900000000000003</v>
      </c>
      <c r="R72" s="6">
        <v>0.54800000000000004</v>
      </c>
      <c r="S72" s="6">
        <v>0.51300000000000001</v>
      </c>
      <c r="T72" s="6">
        <v>0.48099999999999998</v>
      </c>
      <c r="U72" s="6">
        <v>0.47799999999999998</v>
      </c>
      <c r="V72" s="6">
        <v>0.52300000000000002</v>
      </c>
      <c r="W72" s="6">
        <v>0.504</v>
      </c>
      <c r="X72" s="6">
        <v>0.53</v>
      </c>
      <c r="Y72" s="6">
        <v>0.52400000000000002</v>
      </c>
    </row>
    <row r="73" spans="1:25">
      <c r="A73" s="2">
        <v>72</v>
      </c>
      <c r="B73" s="3">
        <v>10</v>
      </c>
      <c r="C73" s="3" t="s">
        <v>80</v>
      </c>
      <c r="D73" s="2">
        <v>72</v>
      </c>
      <c r="E73" s="3" t="s">
        <v>89</v>
      </c>
      <c r="F73" s="6">
        <v>0.32800000000000001</v>
      </c>
      <c r="G73" s="6">
        <v>0.36199999999999999</v>
      </c>
      <c r="H73" s="6">
        <v>0.33500000000000002</v>
      </c>
      <c r="I73" s="6">
        <v>0.34799999999999998</v>
      </c>
      <c r="J73" s="6">
        <v>0.36299999999999999</v>
      </c>
      <c r="K73" s="6">
        <v>0.35499999999999998</v>
      </c>
      <c r="L73" s="6">
        <v>0.36</v>
      </c>
      <c r="M73" s="6">
        <v>0.36599999999999999</v>
      </c>
      <c r="N73" s="6">
        <v>0.375</v>
      </c>
      <c r="O73" s="6">
        <v>0.377</v>
      </c>
      <c r="P73" s="6">
        <v>0.38500000000000001</v>
      </c>
      <c r="Q73" s="6">
        <v>0.40400000000000003</v>
      </c>
      <c r="R73" s="6">
        <v>0.40899999999999997</v>
      </c>
      <c r="S73" s="6">
        <v>0.43099999999999999</v>
      </c>
      <c r="T73" s="6">
        <v>0.42499999999999999</v>
      </c>
      <c r="U73" s="6">
        <v>0.42899999999999999</v>
      </c>
      <c r="V73" s="6">
        <v>0.42599999999999999</v>
      </c>
      <c r="W73" s="6">
        <v>0.45700000000000002</v>
      </c>
      <c r="X73" s="6">
        <v>0.44500000000000001</v>
      </c>
      <c r="Y73" s="6">
        <v>0.44400000000000001</v>
      </c>
    </row>
    <row r="74" spans="1:25">
      <c r="A74" s="2">
        <v>73</v>
      </c>
      <c r="B74" s="3">
        <v>10</v>
      </c>
      <c r="C74" s="3" t="s">
        <v>80</v>
      </c>
      <c r="D74" s="2">
        <v>73</v>
      </c>
      <c r="E74" s="3" t="s">
        <v>90</v>
      </c>
      <c r="F74" s="6">
        <v>0.313</v>
      </c>
      <c r="G74" s="6">
        <v>0.32700000000000001</v>
      </c>
      <c r="H74" s="6">
        <v>0.33100000000000002</v>
      </c>
      <c r="I74" s="6">
        <v>0.313</v>
      </c>
      <c r="J74" s="6">
        <v>0.32500000000000001</v>
      </c>
      <c r="K74" s="6">
        <v>0.34699999999999998</v>
      </c>
      <c r="L74" s="6">
        <v>0.36599999999999999</v>
      </c>
      <c r="M74" s="6">
        <v>0.35399999999999998</v>
      </c>
      <c r="N74" s="6">
        <v>0.35</v>
      </c>
      <c r="O74" s="6">
        <v>0.34599999999999997</v>
      </c>
      <c r="P74" s="6">
        <v>0.34799999999999998</v>
      </c>
      <c r="Q74" s="6">
        <v>0.33600000000000002</v>
      </c>
      <c r="R74" s="6">
        <v>0.376</v>
      </c>
      <c r="S74" s="6">
        <v>0.38900000000000001</v>
      </c>
      <c r="T74" s="6">
        <v>0.39900000000000002</v>
      </c>
      <c r="U74" s="6">
        <v>0.39300000000000002</v>
      </c>
      <c r="V74" s="6">
        <v>0.39300000000000002</v>
      </c>
      <c r="W74" s="6">
        <v>0.42</v>
      </c>
      <c r="X74" s="6">
        <v>0.438</v>
      </c>
      <c r="Y74" s="6">
        <v>0.45100000000000001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1" sqref="H11"/>
    </sheetView>
  </sheetViews>
  <sheetFormatPr baseColWidth="10" defaultRowHeight="15" x14ac:dyDescent="0"/>
  <cols>
    <col min="1" max="1" width="10.83203125" style="2"/>
    <col min="4" max="4" width="10.83203125" style="2"/>
    <col min="5" max="5" width="24.83203125" customWidth="1"/>
  </cols>
  <sheetData>
    <row r="1" spans="1:26">
      <c r="A1" s="2" t="s">
        <v>111</v>
      </c>
      <c r="B1" t="s">
        <v>0</v>
      </c>
      <c r="C1" t="s">
        <v>1</v>
      </c>
      <c r="D1" s="2" t="s">
        <v>2</v>
      </c>
      <c r="E1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121</v>
      </c>
    </row>
    <row r="2" spans="1:26">
      <c r="A2" s="5" t="s">
        <v>112</v>
      </c>
      <c r="B2">
        <v>1</v>
      </c>
      <c r="C2" t="s">
        <v>8</v>
      </c>
      <c r="D2" s="5" t="s">
        <v>112</v>
      </c>
      <c r="E2" t="s">
        <v>9</v>
      </c>
      <c r="F2" s="1">
        <v>1</v>
      </c>
      <c r="G2" s="6">
        <f>(Indice_global_valor!G2-Indice_global_valor!F2)+deltacrecimiento!F2</f>
        <v>1.0249999999999999</v>
      </c>
      <c r="H2" s="6">
        <f>(Indice_global_valor!H2-Indice_global_valor!G2)+deltacrecimiento!G2</f>
        <v>1.0089999999999999</v>
      </c>
      <c r="I2" s="6">
        <f>(Indice_global_valor!I2-Indice_global_valor!H2)+deltacrecimiento!H2</f>
        <v>1.0289999999999999</v>
      </c>
      <c r="J2" s="6">
        <f>(Indice_global_valor!J2-Indice_global_valor!I2)+deltacrecimiento!I2</f>
        <v>0.96699999999999997</v>
      </c>
      <c r="K2" s="6">
        <f>(Indice_global_valor!K2-Indice_global_valor!J2)+deltacrecimiento!J2</f>
        <v>1.0309999999999999</v>
      </c>
      <c r="L2" s="6">
        <f>(Indice_global_valor!L2-Indice_global_valor!K2)+deltacrecimiento!K2</f>
        <v>1.032</v>
      </c>
      <c r="M2" s="6">
        <f>(Indice_global_valor!M2-Indice_global_valor!L2)+deltacrecimiento!L2</f>
        <v>1.0649999999999999</v>
      </c>
      <c r="N2" s="6">
        <f>(Indice_global_valor!N2-Indice_global_valor!M2)+deltacrecimiento!M2</f>
        <v>1.0309999999999999</v>
      </c>
      <c r="O2" s="6">
        <f>(Indice_global_valor!O2-Indice_global_valor!N2)+deltacrecimiento!N2</f>
        <v>1.0409999999999999</v>
      </c>
      <c r="P2" s="6">
        <f>(Indice_global_valor!P2-Indice_global_valor!O2)+deltacrecimiento!O2</f>
        <v>1.012</v>
      </c>
      <c r="Q2" s="6">
        <f>(Indice_global_valor!Q2-Indice_global_valor!P2)+deltacrecimiento!P2</f>
        <v>1.0640000000000001</v>
      </c>
      <c r="R2" s="6">
        <f>(Indice_global_valor!R2-Indice_global_valor!Q2)+deltacrecimiento!Q2</f>
        <v>1.101</v>
      </c>
      <c r="S2" s="6">
        <f>(Indice_global_valor!S2-Indice_global_valor!R2)+deltacrecimiento!R2</f>
        <v>1.0939999999999999</v>
      </c>
      <c r="T2" s="6">
        <f>(Indice_global_valor!T2-Indice_global_valor!S2)+deltacrecimiento!S2</f>
        <v>1.1099999999999999</v>
      </c>
      <c r="U2" s="6">
        <f>(Indice_global_valor!U2-Indice_global_valor!T2)+deltacrecimiento!T2</f>
        <v>1.1589999999999998</v>
      </c>
      <c r="V2" s="6">
        <f>(Indice_global_valor!V2-Indice_global_valor!U2)+deltacrecimiento!U2</f>
        <v>1.1299999999999999</v>
      </c>
      <c r="W2" s="6">
        <f>(Indice_global_valor!W2-Indice_global_valor!V2)+deltacrecimiento!V2</f>
        <v>1.1299999999999999</v>
      </c>
      <c r="X2" s="6">
        <f>(Indice_global_valor!X2-Indice_global_valor!W2)+deltacrecimiento!W2</f>
        <v>1.1259999999999999</v>
      </c>
      <c r="Y2" s="6">
        <f>(Indice_global_valor!Y2-Indice_global_valor!X2)+deltacrecimiento!X2</f>
        <v>1.1269999999999998</v>
      </c>
      <c r="Z2" s="1"/>
    </row>
    <row r="3" spans="1:26">
      <c r="A3" s="5" t="s">
        <v>113</v>
      </c>
      <c r="B3">
        <v>1</v>
      </c>
      <c r="C3" t="s">
        <v>8</v>
      </c>
      <c r="D3" s="5" t="s">
        <v>113</v>
      </c>
      <c r="E3" t="s">
        <v>10</v>
      </c>
      <c r="F3" s="1">
        <v>1</v>
      </c>
      <c r="G3" s="6">
        <f>(Indice_global_valor!G3-Indice_global_valor!F3)+deltacrecimiento!F3</f>
        <v>1.02</v>
      </c>
      <c r="H3" s="6">
        <f>(Indice_global_valor!H3-Indice_global_valor!G3)+deltacrecimiento!G3</f>
        <v>1.0289999999999999</v>
      </c>
      <c r="I3" s="6">
        <f>(Indice_global_valor!I3-Indice_global_valor!H3)+deltacrecimiento!H3</f>
        <v>1.0129999999999999</v>
      </c>
      <c r="J3" s="6">
        <f>(Indice_global_valor!J3-Indice_global_valor!I3)+deltacrecimiento!I3</f>
        <v>1.0129999999999999</v>
      </c>
      <c r="K3" s="6">
        <f>(Indice_global_valor!K3-Indice_global_valor!J3)+deltacrecimiento!J3</f>
        <v>1.0619999999999998</v>
      </c>
      <c r="L3" s="6">
        <f>(Indice_global_valor!L3-Indice_global_valor!K3)+deltacrecimiento!K3</f>
        <v>1.0329999999999999</v>
      </c>
      <c r="M3" s="6">
        <f>(Indice_global_valor!M3-Indice_global_valor!L3)+deltacrecimiento!L3</f>
        <v>1.08</v>
      </c>
      <c r="N3" s="6">
        <f>(Indice_global_valor!N3-Indice_global_valor!M3)+deltacrecimiento!M3</f>
        <v>1.246</v>
      </c>
      <c r="O3" s="6">
        <f>(Indice_global_valor!O3-Indice_global_valor!N3)+deltacrecimiento!N3</f>
        <v>1.167</v>
      </c>
      <c r="P3" s="6">
        <f>(Indice_global_valor!P3-Indice_global_valor!O3)+deltacrecimiento!O3</f>
        <v>1.2130000000000001</v>
      </c>
      <c r="Q3" s="6">
        <f>(Indice_global_valor!Q3-Indice_global_valor!P3)+deltacrecimiento!P3</f>
        <v>1.258</v>
      </c>
      <c r="R3" s="6">
        <f>(Indice_global_valor!R3-Indice_global_valor!Q3)+deltacrecimiento!Q3</f>
        <v>1.2450000000000001</v>
      </c>
      <c r="S3" s="6">
        <f>(Indice_global_valor!S3-Indice_global_valor!R3)+deltacrecimiento!R3</f>
        <v>1.2870000000000001</v>
      </c>
      <c r="T3" s="6">
        <f>(Indice_global_valor!T3-Indice_global_valor!S3)+deltacrecimiento!S3</f>
        <v>1.3080000000000001</v>
      </c>
      <c r="U3" s="6">
        <f>(Indice_global_valor!U3-Indice_global_valor!T3)+deltacrecimiento!T3</f>
        <v>1.302</v>
      </c>
      <c r="V3" s="6">
        <f>(Indice_global_valor!V3-Indice_global_valor!U3)+deltacrecimiento!U3</f>
        <v>1.2840000000000003</v>
      </c>
      <c r="W3" s="6">
        <f>(Indice_global_valor!W3-Indice_global_valor!V3)+deltacrecimiento!V3</f>
        <v>1.3160000000000003</v>
      </c>
      <c r="X3" s="6">
        <f>(Indice_global_valor!X3-Indice_global_valor!W3)+deltacrecimiento!W3</f>
        <v>1.2800000000000002</v>
      </c>
      <c r="Y3" s="6">
        <f>(Indice_global_valor!Y3-Indice_global_valor!X3)+deltacrecimiento!X3</f>
        <v>1.3290000000000002</v>
      </c>
      <c r="Z3" s="1"/>
    </row>
    <row r="4" spans="1:26">
      <c r="A4" s="5" t="s">
        <v>114</v>
      </c>
      <c r="B4">
        <v>1</v>
      </c>
      <c r="C4" t="s">
        <v>8</v>
      </c>
      <c r="D4" s="5" t="s">
        <v>114</v>
      </c>
      <c r="E4" t="s">
        <v>11</v>
      </c>
      <c r="F4" s="1">
        <v>1</v>
      </c>
      <c r="G4" s="6">
        <f>(Indice_global_valor!G4-Indice_global_valor!F4)+deltacrecimiento!F4</f>
        <v>1.014</v>
      </c>
      <c r="H4" s="6">
        <f>(Indice_global_valor!H4-Indice_global_valor!G4)+deltacrecimiento!G4</f>
        <v>1.0209999999999999</v>
      </c>
      <c r="I4" s="6">
        <f>(Indice_global_valor!I4-Indice_global_valor!H4)+deltacrecimiento!H4</f>
        <v>1.0579999999999998</v>
      </c>
      <c r="J4" s="6">
        <f>(Indice_global_valor!J4-Indice_global_valor!I4)+deltacrecimiento!I4</f>
        <v>1.0459999999999998</v>
      </c>
      <c r="K4" s="6">
        <f>(Indice_global_valor!K4-Indice_global_valor!J4)+deltacrecimiento!J4</f>
        <v>1.1019999999999999</v>
      </c>
      <c r="L4" s="6">
        <f>(Indice_global_valor!L4-Indice_global_valor!K4)+deltacrecimiento!K4</f>
        <v>1.133</v>
      </c>
      <c r="M4" s="6">
        <f>(Indice_global_valor!M4-Indice_global_valor!L4)+deltacrecimiento!L4</f>
        <v>1.1120000000000001</v>
      </c>
      <c r="N4" s="6">
        <f>(Indice_global_valor!N4-Indice_global_valor!M4)+deltacrecimiento!M4</f>
        <v>0.87000000000000011</v>
      </c>
      <c r="O4" s="6">
        <f>(Indice_global_valor!O4-Indice_global_valor!N4)+deltacrecimiento!N4</f>
        <v>0.86500000000000021</v>
      </c>
      <c r="P4" s="6">
        <f>(Indice_global_valor!P4-Indice_global_valor!O4)+deltacrecimiento!O4</f>
        <v>0.86900000000000022</v>
      </c>
      <c r="Q4" s="6">
        <f>(Indice_global_valor!Q4-Indice_global_valor!P4)+deltacrecimiento!P4</f>
        <v>0.88200000000000023</v>
      </c>
      <c r="R4" s="6">
        <f>(Indice_global_valor!R4-Indice_global_valor!Q4)+deltacrecimiento!Q4</f>
        <v>0.91900000000000026</v>
      </c>
      <c r="S4" s="6">
        <f>(Indice_global_valor!S4-Indice_global_valor!R4)+deltacrecimiento!R4</f>
        <v>0.92600000000000027</v>
      </c>
      <c r="T4" s="6">
        <f>(Indice_global_valor!T4-Indice_global_valor!S4)+deltacrecimiento!S4</f>
        <v>0.89400000000000024</v>
      </c>
      <c r="U4" s="6">
        <f>(Indice_global_valor!U4-Indice_global_valor!T4)+deltacrecimiento!T4</f>
        <v>0.91600000000000026</v>
      </c>
      <c r="V4" s="6">
        <f>(Indice_global_valor!V4-Indice_global_valor!U4)+deltacrecimiento!U4</f>
        <v>0.87900000000000023</v>
      </c>
      <c r="W4" s="6">
        <f>(Indice_global_valor!W4-Indice_global_valor!V4)+deltacrecimiento!V4</f>
        <v>0.92200000000000026</v>
      </c>
      <c r="X4" s="6">
        <f>(Indice_global_valor!X4-Indice_global_valor!W4)+deltacrecimiento!W4</f>
        <v>0.87600000000000022</v>
      </c>
      <c r="Y4" s="6">
        <f>(Indice_global_valor!Y4-Indice_global_valor!X4)+deltacrecimiento!X4</f>
        <v>0.90100000000000025</v>
      </c>
      <c r="Z4" s="1"/>
    </row>
    <row r="5" spans="1:26">
      <c r="A5" s="5" t="s">
        <v>115</v>
      </c>
      <c r="B5">
        <v>1</v>
      </c>
      <c r="C5" t="s">
        <v>8</v>
      </c>
      <c r="D5" s="5" t="s">
        <v>115</v>
      </c>
      <c r="E5" t="s">
        <v>12</v>
      </c>
      <c r="F5" s="1">
        <v>1</v>
      </c>
      <c r="G5" s="6">
        <f>(Indice_global_valor!G5-Indice_global_valor!F5)+deltacrecimiento!F5</f>
        <v>1.036</v>
      </c>
      <c r="H5" s="6">
        <f>(Indice_global_valor!H5-Indice_global_valor!G5)+deltacrecimiento!G5</f>
        <v>1.044</v>
      </c>
      <c r="I5" s="6">
        <f>(Indice_global_valor!I5-Indice_global_valor!H5)+deltacrecimiento!H5</f>
        <v>1.0249999999999999</v>
      </c>
      <c r="J5" s="6">
        <f>(Indice_global_valor!J5-Indice_global_valor!I5)+deltacrecimiento!I5</f>
        <v>1.0129999999999999</v>
      </c>
      <c r="K5" s="6">
        <f>(Indice_global_valor!K5-Indice_global_valor!J5)+deltacrecimiento!J5</f>
        <v>1.0879999999999999</v>
      </c>
      <c r="L5" s="6">
        <f>(Indice_global_valor!L5-Indice_global_valor!K5)+deltacrecimiento!K5</f>
        <v>1.0859999999999999</v>
      </c>
      <c r="M5" s="6">
        <f>(Indice_global_valor!M5-Indice_global_valor!L5)+deltacrecimiento!L5</f>
        <v>1.1239999999999997</v>
      </c>
      <c r="N5" s="6">
        <f>(Indice_global_valor!N5-Indice_global_valor!M5)+deltacrecimiento!M5</f>
        <v>1.3669999999999995</v>
      </c>
      <c r="O5" s="6">
        <f>(Indice_global_valor!O5-Indice_global_valor!N5)+deltacrecimiento!N5</f>
        <v>1.4069999999999996</v>
      </c>
      <c r="P5" s="6">
        <f>(Indice_global_valor!P5-Indice_global_valor!O5)+deltacrecimiento!O5</f>
        <v>1.4689999999999996</v>
      </c>
      <c r="Q5" s="6">
        <f>(Indice_global_valor!Q5-Indice_global_valor!P5)+deltacrecimiento!P5</f>
        <v>1.4689999999999996</v>
      </c>
      <c r="R5" s="6">
        <f>(Indice_global_valor!R5-Indice_global_valor!Q5)+deltacrecimiento!Q5</f>
        <v>1.5039999999999996</v>
      </c>
      <c r="S5" s="6">
        <f>(Indice_global_valor!S5-Indice_global_valor!R5)+deltacrecimiento!R5</f>
        <v>1.5319999999999996</v>
      </c>
      <c r="T5" s="6">
        <f>(Indice_global_valor!T5-Indice_global_valor!S5)+deltacrecimiento!S5</f>
        <v>1.4859999999999995</v>
      </c>
      <c r="U5" s="6">
        <f>(Indice_global_valor!U5-Indice_global_valor!T5)+deltacrecimiento!T5</f>
        <v>1.5439999999999996</v>
      </c>
      <c r="V5" s="6">
        <f>(Indice_global_valor!V5-Indice_global_valor!U5)+deltacrecimiento!U5</f>
        <v>1.2889999999999997</v>
      </c>
      <c r="W5" s="6">
        <f>(Indice_global_valor!W5-Indice_global_valor!V5)+deltacrecimiento!V5</f>
        <v>1.3089999999999997</v>
      </c>
      <c r="X5" s="6">
        <f>(Indice_global_valor!X5-Indice_global_valor!W5)+deltacrecimiento!W5</f>
        <v>1.2709999999999997</v>
      </c>
      <c r="Y5" s="6">
        <f>(Indice_global_valor!Y5-Indice_global_valor!X5)+deltacrecimiento!X5</f>
        <v>1.3339999999999996</v>
      </c>
      <c r="Z5" s="1"/>
    </row>
    <row r="6" spans="1:26">
      <c r="A6" s="5" t="s">
        <v>116</v>
      </c>
      <c r="B6">
        <v>2</v>
      </c>
      <c r="C6" t="s">
        <v>13</v>
      </c>
      <c r="D6" s="5" t="s">
        <v>116</v>
      </c>
      <c r="E6" t="s">
        <v>14</v>
      </c>
      <c r="F6" s="1">
        <v>1</v>
      </c>
      <c r="G6" s="6">
        <f>(Indice_global_valor!G6-Indice_global_valor!F6)+deltacrecimiento!F6</f>
        <v>1.0190000000000001</v>
      </c>
      <c r="H6" s="6">
        <f>(Indice_global_valor!H6-Indice_global_valor!G6)+deltacrecimiento!G6</f>
        <v>1.0010000000000001</v>
      </c>
      <c r="I6" s="6">
        <f>(Indice_global_valor!I6-Indice_global_valor!H6)+deltacrecimiento!H6</f>
        <v>0.98000000000000009</v>
      </c>
      <c r="J6" s="6">
        <f>(Indice_global_valor!J6-Indice_global_valor!I6)+deltacrecimiento!I6</f>
        <v>0.98000000000000009</v>
      </c>
      <c r="K6" s="6">
        <f>(Indice_global_valor!K6-Indice_global_valor!J6)+deltacrecimiento!J6</f>
        <v>1.022</v>
      </c>
      <c r="L6" s="6">
        <f>(Indice_global_valor!L6-Indice_global_valor!K6)+deltacrecimiento!K6</f>
        <v>1.0369999999999999</v>
      </c>
      <c r="M6" s="6">
        <f>(Indice_global_valor!M6-Indice_global_valor!L6)+deltacrecimiento!L6</f>
        <v>1.044</v>
      </c>
      <c r="N6" s="6">
        <f>(Indice_global_valor!N6-Indice_global_valor!M6)+deltacrecimiento!M6</f>
        <v>1.089</v>
      </c>
      <c r="O6" s="6">
        <f>(Indice_global_valor!O6-Indice_global_valor!N6)+deltacrecimiento!N6</f>
        <v>1.089</v>
      </c>
      <c r="P6" s="6">
        <f>(Indice_global_valor!P6-Indice_global_valor!O6)+deltacrecimiento!O6</f>
        <v>1.1319999999999999</v>
      </c>
      <c r="Q6" s="6">
        <f>(Indice_global_valor!Q6-Indice_global_valor!P6)+deltacrecimiento!P6</f>
        <v>1.121</v>
      </c>
      <c r="R6" s="6">
        <f>(Indice_global_valor!R6-Indice_global_valor!Q6)+deltacrecimiento!Q6</f>
        <v>1.1360000000000001</v>
      </c>
      <c r="S6" s="6">
        <f>(Indice_global_valor!S6-Indice_global_valor!R6)+deltacrecimiento!R6</f>
        <v>1.1670000000000003</v>
      </c>
      <c r="T6" s="6">
        <f>(Indice_global_valor!T6-Indice_global_valor!S6)+deltacrecimiento!S6</f>
        <v>1.1830000000000003</v>
      </c>
      <c r="U6" s="6">
        <f>(Indice_global_valor!U6-Indice_global_valor!T6)+deltacrecimiento!T6</f>
        <v>1.1820000000000004</v>
      </c>
      <c r="V6" s="6">
        <f>(Indice_global_valor!V6-Indice_global_valor!U6)+deltacrecimiento!U6</f>
        <v>1.1770000000000005</v>
      </c>
      <c r="W6" s="6">
        <f>(Indice_global_valor!W6-Indice_global_valor!V6)+deltacrecimiento!V6</f>
        <v>1.1790000000000005</v>
      </c>
      <c r="X6" s="6">
        <f>(Indice_global_valor!X6-Indice_global_valor!W6)+deltacrecimiento!W6</f>
        <v>1.2090000000000005</v>
      </c>
      <c r="Y6" s="6">
        <f>(Indice_global_valor!Y6-Indice_global_valor!X6)+deltacrecimiento!X6</f>
        <v>1.1570000000000005</v>
      </c>
      <c r="Z6" s="1"/>
    </row>
    <row r="7" spans="1:26">
      <c r="A7" s="5" t="s">
        <v>117</v>
      </c>
      <c r="B7">
        <v>2</v>
      </c>
      <c r="C7" t="s">
        <v>13</v>
      </c>
      <c r="D7" s="5" t="s">
        <v>117</v>
      </c>
      <c r="E7" t="s">
        <v>15</v>
      </c>
      <c r="F7" s="1">
        <v>1</v>
      </c>
      <c r="G7" s="6">
        <f>(Indice_global_valor!G7-Indice_global_valor!F7)+deltacrecimiento!F7</f>
        <v>1.0499999999999998</v>
      </c>
      <c r="H7" s="6">
        <f>(Indice_global_valor!H7-Indice_global_valor!G7)+deltacrecimiento!G7</f>
        <v>1.036</v>
      </c>
      <c r="I7" s="6">
        <f>(Indice_global_valor!I7-Indice_global_valor!H7)+deltacrecimiento!H7</f>
        <v>1.04</v>
      </c>
      <c r="J7" s="6">
        <f>(Indice_global_valor!J7-Indice_global_valor!I7)+deltacrecimiento!I7</f>
        <v>1.004</v>
      </c>
      <c r="K7" s="6">
        <f>(Indice_global_valor!K7-Indice_global_valor!J7)+deltacrecimiento!J7</f>
        <v>1.0489999999999999</v>
      </c>
      <c r="L7" s="6">
        <f>(Indice_global_valor!L7-Indice_global_valor!K7)+deltacrecimiento!K7</f>
        <v>1.0539999999999998</v>
      </c>
      <c r="M7" s="6">
        <f>(Indice_global_valor!M7-Indice_global_valor!L7)+deltacrecimiento!L7</f>
        <v>1.0909999999999997</v>
      </c>
      <c r="N7" s="6">
        <f>(Indice_global_valor!N7-Indice_global_valor!M7)+deltacrecimiento!M7</f>
        <v>1.0209999999999999</v>
      </c>
      <c r="O7" s="6">
        <f>(Indice_global_valor!O7-Indice_global_valor!N7)+deltacrecimiento!N7</f>
        <v>1.0219999999999998</v>
      </c>
      <c r="P7" s="6">
        <f>(Indice_global_valor!P7-Indice_global_valor!O7)+deltacrecimiento!O7</f>
        <v>1.0539999999999998</v>
      </c>
      <c r="Q7" s="6">
        <f>(Indice_global_valor!Q7-Indice_global_valor!P7)+deltacrecimiento!P7</f>
        <v>1.093</v>
      </c>
      <c r="R7" s="6">
        <f>(Indice_global_valor!R7-Indice_global_valor!Q7)+deltacrecimiento!Q7</f>
        <v>1.091</v>
      </c>
      <c r="S7" s="6">
        <f>(Indice_global_valor!S7-Indice_global_valor!R7)+deltacrecimiento!R7</f>
        <v>1.1280000000000001</v>
      </c>
      <c r="T7" s="6">
        <f>(Indice_global_valor!T7-Indice_global_valor!S7)+deltacrecimiento!S7</f>
        <v>1.1680000000000001</v>
      </c>
      <c r="U7" s="6">
        <f>(Indice_global_valor!U7-Indice_global_valor!T7)+deltacrecimiento!T7</f>
        <v>1.1670000000000003</v>
      </c>
      <c r="V7" s="6">
        <f>(Indice_global_valor!V7-Indice_global_valor!U7)+deltacrecimiento!U7</f>
        <v>1.1820000000000004</v>
      </c>
      <c r="W7" s="6">
        <f>(Indice_global_valor!W7-Indice_global_valor!V7)+deltacrecimiento!V7</f>
        <v>1.1740000000000004</v>
      </c>
      <c r="X7" s="6">
        <f>(Indice_global_valor!X7-Indice_global_valor!W7)+deltacrecimiento!W7</f>
        <v>1.1670000000000003</v>
      </c>
      <c r="Y7" s="6">
        <f>(Indice_global_valor!Y7-Indice_global_valor!X7)+deltacrecimiento!X7</f>
        <v>1.1910000000000003</v>
      </c>
      <c r="Z7" s="1"/>
    </row>
    <row r="8" spans="1:26">
      <c r="A8" s="5" t="s">
        <v>118</v>
      </c>
      <c r="B8">
        <v>2</v>
      </c>
      <c r="C8" t="s">
        <v>13</v>
      </c>
      <c r="D8" s="5" t="s">
        <v>118</v>
      </c>
      <c r="E8" t="s">
        <v>16</v>
      </c>
      <c r="F8" s="1">
        <v>1</v>
      </c>
      <c r="G8" s="6">
        <f>(Indice_global_valor!G8-Indice_global_valor!F8)+deltacrecimiento!F8</f>
        <v>1.056</v>
      </c>
      <c r="H8" s="6">
        <f>(Indice_global_valor!H8-Indice_global_valor!G8)+deltacrecimiento!G8</f>
        <v>1.03</v>
      </c>
      <c r="I8" s="6">
        <f>(Indice_global_valor!I8-Indice_global_valor!H8)+deltacrecimiento!H8</f>
        <v>1.026</v>
      </c>
      <c r="J8" s="6">
        <f>(Indice_global_valor!J8-Indice_global_valor!I8)+deltacrecimiento!I8</f>
        <v>0.997</v>
      </c>
      <c r="K8" s="6">
        <f>(Indice_global_valor!K8-Indice_global_valor!J8)+deltacrecimiento!J8</f>
        <v>1.04</v>
      </c>
      <c r="L8" s="6">
        <f>(Indice_global_valor!L8-Indice_global_valor!K8)+deltacrecimiento!K8</f>
        <v>1.081</v>
      </c>
      <c r="M8" s="6">
        <f>(Indice_global_valor!M8-Indice_global_valor!L8)+deltacrecimiento!L8</f>
        <v>1.1520000000000001</v>
      </c>
      <c r="N8" s="6">
        <f>(Indice_global_valor!N8-Indice_global_valor!M8)+deltacrecimiento!M8</f>
        <v>1.3000000000000003</v>
      </c>
      <c r="O8" s="6">
        <f>(Indice_global_valor!O8-Indice_global_valor!N8)+deltacrecimiento!N8</f>
        <v>1.2890000000000001</v>
      </c>
      <c r="P8" s="6">
        <f>(Indice_global_valor!P8-Indice_global_valor!O8)+deltacrecimiento!O8</f>
        <v>1.3240000000000001</v>
      </c>
      <c r="Q8" s="6">
        <f>(Indice_global_valor!Q8-Indice_global_valor!P8)+deltacrecimiento!P8</f>
        <v>1.3690000000000002</v>
      </c>
      <c r="R8" s="6">
        <f>(Indice_global_valor!R8-Indice_global_valor!Q8)+deltacrecimiento!Q8</f>
        <v>1.3260000000000001</v>
      </c>
      <c r="S8" s="6">
        <f>(Indice_global_valor!S8-Indice_global_valor!R8)+deltacrecimiento!R8</f>
        <v>1.3730000000000002</v>
      </c>
      <c r="T8" s="6">
        <f>(Indice_global_valor!T8-Indice_global_valor!S8)+deltacrecimiento!S8</f>
        <v>1.3600000000000003</v>
      </c>
      <c r="U8" s="6">
        <f>(Indice_global_valor!U8-Indice_global_valor!T8)+deltacrecimiento!T8</f>
        <v>1.4240000000000004</v>
      </c>
      <c r="V8" s="6">
        <f>(Indice_global_valor!V8-Indice_global_valor!U8)+deltacrecimiento!U8</f>
        <v>1.4220000000000004</v>
      </c>
      <c r="W8" s="6">
        <f>(Indice_global_valor!W8-Indice_global_valor!V8)+deltacrecimiento!V8</f>
        <v>1.4490000000000003</v>
      </c>
      <c r="X8" s="6">
        <f>(Indice_global_valor!X8-Indice_global_valor!W8)+deltacrecimiento!W8</f>
        <v>1.4240000000000004</v>
      </c>
      <c r="Y8" s="6">
        <f>(Indice_global_valor!Y8-Indice_global_valor!X8)+deltacrecimiento!X8</f>
        <v>1.5100000000000002</v>
      </c>
      <c r="Z8" s="1"/>
    </row>
    <row r="9" spans="1:26">
      <c r="A9" s="5" t="s">
        <v>119</v>
      </c>
      <c r="B9">
        <v>2</v>
      </c>
      <c r="C9" t="s">
        <v>13</v>
      </c>
      <c r="D9" s="5" t="s">
        <v>119</v>
      </c>
      <c r="E9" t="s">
        <v>17</v>
      </c>
      <c r="F9" s="1">
        <v>1</v>
      </c>
      <c r="G9" s="6">
        <f>(Indice_global_valor!G9-Indice_global_valor!F9)+deltacrecimiento!F9</f>
        <v>1.0270000000000001</v>
      </c>
      <c r="H9" s="6">
        <f>(Indice_global_valor!H9-Indice_global_valor!G9)+deltacrecimiento!G9</f>
        <v>1.0609999999999999</v>
      </c>
      <c r="I9" s="6">
        <f>(Indice_global_valor!I9-Indice_global_valor!H9)+deltacrecimiento!H9</f>
        <v>1.0539999999999998</v>
      </c>
      <c r="J9" s="6">
        <f>(Indice_global_valor!J9-Indice_global_valor!I9)+deltacrecimiento!I9</f>
        <v>0.99999999999999989</v>
      </c>
      <c r="K9" s="6">
        <f>(Indice_global_valor!K9-Indice_global_valor!J9)+deltacrecimiento!J9</f>
        <v>1.0139999999999998</v>
      </c>
      <c r="L9" s="6">
        <f>(Indice_global_valor!L9-Indice_global_valor!K9)+deltacrecimiento!K9</f>
        <v>1.0699999999999998</v>
      </c>
      <c r="M9" s="6">
        <f>(Indice_global_valor!M9-Indice_global_valor!L9)+deltacrecimiento!L9</f>
        <v>1.093</v>
      </c>
      <c r="N9" s="6">
        <f>(Indice_global_valor!N9-Indice_global_valor!M9)+deltacrecimiento!M9</f>
        <v>0.97799999999999998</v>
      </c>
      <c r="O9" s="6">
        <f>(Indice_global_valor!O9-Indice_global_valor!N9)+deltacrecimiento!N9</f>
        <v>1.0299999999999998</v>
      </c>
      <c r="P9" s="6">
        <f>(Indice_global_valor!P9-Indice_global_valor!O9)+deltacrecimiento!O9</f>
        <v>1.093</v>
      </c>
      <c r="Q9" s="6">
        <f>(Indice_global_valor!Q9-Indice_global_valor!P9)+deltacrecimiento!P9</f>
        <v>1.0720000000000001</v>
      </c>
      <c r="R9" s="6">
        <f>(Indice_global_valor!R9-Indice_global_valor!Q9)+deltacrecimiento!Q9</f>
        <v>1.0470000000000002</v>
      </c>
      <c r="S9" s="6">
        <f>(Indice_global_valor!S9-Indice_global_valor!R9)+deltacrecimiento!R9</f>
        <v>1.1070000000000002</v>
      </c>
      <c r="T9" s="6">
        <f>(Indice_global_valor!T9-Indice_global_valor!S9)+deltacrecimiento!S9</f>
        <v>1.1600000000000001</v>
      </c>
      <c r="U9" s="6">
        <f>(Indice_global_valor!U9-Indice_global_valor!T9)+deltacrecimiento!T9</f>
        <v>1.1490000000000002</v>
      </c>
      <c r="V9" s="6">
        <f>(Indice_global_valor!V9-Indice_global_valor!U9)+deltacrecimiento!U9</f>
        <v>1.1560000000000001</v>
      </c>
      <c r="W9" s="6">
        <f>(Indice_global_valor!W9-Indice_global_valor!V9)+deltacrecimiento!V9</f>
        <v>1.1320000000000001</v>
      </c>
      <c r="X9" s="6">
        <f>(Indice_global_valor!X9-Indice_global_valor!W9)+deltacrecimiento!W9</f>
        <v>1.2070000000000001</v>
      </c>
      <c r="Y9" s="6">
        <f>(Indice_global_valor!Y9-Indice_global_valor!X9)+deltacrecimiento!X9</f>
        <v>1.1960000000000002</v>
      </c>
      <c r="Z9" s="1"/>
    </row>
    <row r="10" spans="1:26">
      <c r="A10" s="5" t="s">
        <v>120</v>
      </c>
      <c r="B10">
        <v>2</v>
      </c>
      <c r="C10" t="s">
        <v>13</v>
      </c>
      <c r="D10" s="5" t="s">
        <v>120</v>
      </c>
      <c r="E10" t="s">
        <v>18</v>
      </c>
      <c r="F10" s="1">
        <v>1</v>
      </c>
      <c r="G10" s="6">
        <f>(Indice_global_valor!G10-Indice_global_valor!F10)+deltacrecimiento!F10</f>
        <v>1.002</v>
      </c>
      <c r="H10" s="6">
        <f>(Indice_global_valor!H10-Indice_global_valor!G10)+deltacrecimiento!G10</f>
        <v>1.0390000000000001</v>
      </c>
      <c r="I10" s="6">
        <f>(Indice_global_valor!I10-Indice_global_valor!H10)+deltacrecimiento!H10</f>
        <v>1.02</v>
      </c>
      <c r="J10" s="6">
        <f>(Indice_global_valor!J10-Indice_global_valor!I10)+deltacrecimiento!I10</f>
        <v>0.98</v>
      </c>
      <c r="K10" s="6">
        <f>(Indice_global_valor!K10-Indice_global_valor!J10)+deltacrecimiento!J10</f>
        <v>1.01</v>
      </c>
      <c r="L10" s="6">
        <f>(Indice_global_valor!L10-Indice_global_valor!K10)+deltacrecimiento!K10</f>
        <v>1.048</v>
      </c>
      <c r="M10" s="6">
        <f>(Indice_global_valor!M10-Indice_global_valor!L10)+deltacrecimiento!L10</f>
        <v>1.0900000000000001</v>
      </c>
      <c r="N10" s="6">
        <f>(Indice_global_valor!N10-Indice_global_valor!M10)+deltacrecimiento!M10</f>
        <v>0.97300000000000009</v>
      </c>
      <c r="O10" s="6">
        <f>(Indice_global_valor!O10-Indice_global_valor!N10)+deltacrecimiento!N10</f>
        <v>1.0129999999999999</v>
      </c>
      <c r="P10" s="6">
        <f>(Indice_global_valor!P10-Indice_global_valor!O10)+deltacrecimiento!O10</f>
        <v>1.052</v>
      </c>
      <c r="Q10" s="6">
        <f>(Indice_global_valor!Q10-Indice_global_valor!P10)+deltacrecimiento!P10</f>
        <v>1.0630000000000002</v>
      </c>
      <c r="R10" s="6">
        <f>(Indice_global_valor!R10-Indice_global_valor!Q10)+deltacrecimiento!Q10</f>
        <v>1.056</v>
      </c>
      <c r="S10" s="6">
        <f>(Indice_global_valor!S10-Indice_global_valor!R10)+deltacrecimiento!R10</f>
        <v>1.0840000000000001</v>
      </c>
      <c r="T10" s="6">
        <f>(Indice_global_valor!T10-Indice_global_valor!S10)+deltacrecimiento!S10</f>
        <v>1.0990000000000002</v>
      </c>
      <c r="U10" s="6">
        <f>(Indice_global_valor!U10-Indice_global_valor!T10)+deltacrecimiento!T10</f>
        <v>1.1750000000000003</v>
      </c>
      <c r="V10" s="6">
        <f>(Indice_global_valor!V10-Indice_global_valor!U10)+deltacrecimiento!U10</f>
        <v>1.1160000000000001</v>
      </c>
      <c r="W10" s="6">
        <f>(Indice_global_valor!W10-Indice_global_valor!V10)+deltacrecimiento!V10</f>
        <v>1.1820000000000002</v>
      </c>
      <c r="X10" s="6">
        <f>(Indice_global_valor!X10-Indice_global_valor!W10)+deltacrecimiento!W10</f>
        <v>1.1970000000000001</v>
      </c>
      <c r="Y10" s="6">
        <f>(Indice_global_valor!Y10-Indice_global_valor!X10)+deltacrecimiento!X10</f>
        <v>1.179</v>
      </c>
      <c r="Z10" s="1"/>
    </row>
    <row r="11" spans="1:26">
      <c r="A11" s="2">
        <v>10</v>
      </c>
      <c r="B11">
        <v>2</v>
      </c>
      <c r="C11" t="s">
        <v>13</v>
      </c>
      <c r="D11" s="2">
        <v>10</v>
      </c>
      <c r="E11" t="s">
        <v>19</v>
      </c>
      <c r="F11" s="1">
        <v>1</v>
      </c>
      <c r="G11" s="6">
        <f>(Indice_global_valor!G11-Indice_global_valor!F11)+deltacrecimiento!F11</f>
        <v>0.99</v>
      </c>
      <c r="H11" s="6">
        <f>(Indice_global_valor!H11-Indice_global_valor!G11)+deltacrecimiento!G11</f>
        <v>1.0230000000000001</v>
      </c>
      <c r="I11" s="6">
        <f>(Indice_global_valor!I11-Indice_global_valor!H11)+deltacrecimiento!H11</f>
        <v>1.008</v>
      </c>
      <c r="J11" s="6">
        <f>(Indice_global_valor!J11-Indice_global_valor!I11)+deltacrecimiento!I11</f>
        <v>0.97900000000000009</v>
      </c>
      <c r="K11" s="6">
        <f>(Indice_global_valor!K11-Indice_global_valor!J11)+deltacrecimiento!J11</f>
        <v>1.0190000000000001</v>
      </c>
      <c r="L11" s="6">
        <f>(Indice_global_valor!L11-Indice_global_valor!K11)+deltacrecimiento!K11</f>
        <v>1.0340000000000003</v>
      </c>
      <c r="M11" s="6">
        <f>(Indice_global_valor!M11-Indice_global_valor!L11)+deltacrecimiento!L11</f>
        <v>1.0760000000000003</v>
      </c>
      <c r="N11" s="6">
        <f>(Indice_global_valor!N11-Indice_global_valor!M11)+deltacrecimiento!M11</f>
        <v>1.0380000000000003</v>
      </c>
      <c r="O11" s="6">
        <f>(Indice_global_valor!O11-Indice_global_valor!N11)+deltacrecimiento!N11</f>
        <v>1.0600000000000003</v>
      </c>
      <c r="P11" s="6">
        <f>(Indice_global_valor!P11-Indice_global_valor!O11)+deltacrecimiento!O11</f>
        <v>1.0870000000000002</v>
      </c>
      <c r="Q11" s="6">
        <f>(Indice_global_valor!Q11-Indice_global_valor!P11)+deltacrecimiento!P11</f>
        <v>1.0860000000000003</v>
      </c>
      <c r="R11" s="6">
        <f>(Indice_global_valor!R11-Indice_global_valor!Q11)+deltacrecimiento!Q11</f>
        <v>1.0610000000000004</v>
      </c>
      <c r="S11" s="6">
        <f>(Indice_global_valor!S11-Indice_global_valor!R11)+deltacrecimiento!R11</f>
        <v>1.1140000000000003</v>
      </c>
      <c r="T11" s="6">
        <f>(Indice_global_valor!T11-Indice_global_valor!S11)+deltacrecimiento!S11</f>
        <v>1.1630000000000003</v>
      </c>
      <c r="U11" s="6">
        <f>(Indice_global_valor!U11-Indice_global_valor!T11)+deltacrecimiento!T11</f>
        <v>1.1810000000000003</v>
      </c>
      <c r="V11" s="6">
        <f>(Indice_global_valor!V11-Indice_global_valor!U11)+deltacrecimiento!U11</f>
        <v>1.1600000000000001</v>
      </c>
      <c r="W11" s="6">
        <f>(Indice_global_valor!W11-Indice_global_valor!V11)+deltacrecimiento!V11</f>
        <v>1.1600000000000001</v>
      </c>
      <c r="X11" s="6">
        <f>(Indice_global_valor!X11-Indice_global_valor!W11)+deltacrecimiento!W11</f>
        <v>1.1980000000000002</v>
      </c>
      <c r="Y11" s="6">
        <f>(Indice_global_valor!Y11-Indice_global_valor!X11)+deltacrecimiento!X11</f>
        <v>1.1640000000000001</v>
      </c>
      <c r="Z11" s="1"/>
    </row>
    <row r="12" spans="1:26">
      <c r="A12" s="2">
        <v>11</v>
      </c>
      <c r="B12">
        <v>3</v>
      </c>
      <c r="C12" t="s">
        <v>20</v>
      </c>
      <c r="D12" s="2">
        <v>11</v>
      </c>
      <c r="E12" t="s">
        <v>21</v>
      </c>
      <c r="F12" s="1">
        <v>1</v>
      </c>
      <c r="G12" s="6">
        <f>(Indice_global_valor!G12-Indice_global_valor!F12)+deltacrecimiento!F12</f>
        <v>1.0070000000000001</v>
      </c>
      <c r="H12" s="6">
        <f>(Indice_global_valor!H12-Indice_global_valor!G12)+deltacrecimiento!G12</f>
        <v>1.0050000000000001</v>
      </c>
      <c r="I12" s="6">
        <f>(Indice_global_valor!I12-Indice_global_valor!H12)+deltacrecimiento!H12</f>
        <v>1.0070000000000001</v>
      </c>
      <c r="J12" s="6">
        <f>(Indice_global_valor!J12-Indice_global_valor!I12)+deltacrecimiento!I12</f>
        <v>0.9860000000000001</v>
      </c>
      <c r="K12" s="6">
        <f>(Indice_global_valor!K12-Indice_global_valor!J12)+deltacrecimiento!J12</f>
        <v>1.0230000000000001</v>
      </c>
      <c r="L12" s="6">
        <f>(Indice_global_valor!L12-Indice_global_valor!K12)+deltacrecimiento!K12</f>
        <v>1.0260000000000002</v>
      </c>
      <c r="M12" s="6">
        <f>(Indice_global_valor!M12-Indice_global_valor!L12)+deltacrecimiento!L12</f>
        <v>1.0330000000000004</v>
      </c>
      <c r="N12" s="6">
        <f>(Indice_global_valor!N12-Indice_global_valor!M12)+deltacrecimiento!M12</f>
        <v>0.97000000000000042</v>
      </c>
      <c r="O12" s="6">
        <f>(Indice_global_valor!O12-Indice_global_valor!N12)+deltacrecimiento!N12</f>
        <v>0.97500000000000042</v>
      </c>
      <c r="P12" s="6">
        <f>(Indice_global_valor!P12-Indice_global_valor!O12)+deltacrecimiento!O12</f>
        <v>0.99800000000000044</v>
      </c>
      <c r="Q12" s="6">
        <f>(Indice_global_valor!Q12-Indice_global_valor!P12)+deltacrecimiento!P12</f>
        <v>1.0010000000000003</v>
      </c>
      <c r="R12" s="6">
        <f>(Indice_global_valor!R12-Indice_global_valor!Q12)+deltacrecimiento!Q12</f>
        <v>0.98700000000000032</v>
      </c>
      <c r="S12" s="6">
        <f>(Indice_global_valor!S12-Indice_global_valor!R12)+deltacrecimiento!R12</f>
        <v>1.0300000000000002</v>
      </c>
      <c r="T12" s="6">
        <f>(Indice_global_valor!T12-Indice_global_valor!S12)+deltacrecimiento!S12</f>
        <v>1.0410000000000004</v>
      </c>
      <c r="U12" s="6">
        <f>(Indice_global_valor!U12-Indice_global_valor!T12)+deltacrecimiento!T12</f>
        <v>1.0660000000000003</v>
      </c>
      <c r="V12" s="6">
        <f>(Indice_global_valor!V12-Indice_global_valor!U12)+deltacrecimiento!U12</f>
        <v>1.0740000000000003</v>
      </c>
      <c r="W12" s="6">
        <f>(Indice_global_valor!W12-Indice_global_valor!V12)+deltacrecimiento!V12</f>
        <v>1.1020000000000003</v>
      </c>
      <c r="X12" s="6">
        <f>(Indice_global_valor!X12-Indice_global_valor!W12)+deltacrecimiento!W12</f>
        <v>1.0900000000000003</v>
      </c>
      <c r="Y12" s="6">
        <f>(Indice_global_valor!Y12-Indice_global_valor!X12)+deltacrecimiento!X12</f>
        <v>1.0980000000000003</v>
      </c>
      <c r="Z12" s="1"/>
    </row>
    <row r="13" spans="1:26">
      <c r="A13" s="2">
        <v>12</v>
      </c>
      <c r="B13">
        <v>3</v>
      </c>
      <c r="C13" t="s">
        <v>20</v>
      </c>
      <c r="D13" s="2">
        <v>12</v>
      </c>
      <c r="E13" t="s">
        <v>22</v>
      </c>
      <c r="F13" s="1">
        <v>1</v>
      </c>
      <c r="G13" s="6">
        <f>(Indice_global_valor!G13-Indice_global_valor!F13)+deltacrecimiento!F13</f>
        <v>0.93300000000000005</v>
      </c>
      <c r="H13" s="6">
        <f>(Indice_global_valor!H13-Indice_global_valor!G13)+deltacrecimiento!G13</f>
        <v>0.95900000000000007</v>
      </c>
      <c r="I13" s="6">
        <f>(Indice_global_valor!I13-Indice_global_valor!H13)+deltacrecimiento!H13</f>
        <v>0.94500000000000006</v>
      </c>
      <c r="J13" s="6">
        <f>(Indice_global_valor!J13-Indice_global_valor!I13)+deltacrecimiento!I13</f>
        <v>0.94100000000000006</v>
      </c>
      <c r="K13" s="6">
        <f>(Indice_global_valor!K13-Indice_global_valor!J13)+deltacrecimiento!J13</f>
        <v>1.0840000000000001</v>
      </c>
      <c r="L13" s="6">
        <f>(Indice_global_valor!L13-Indice_global_valor!K13)+deltacrecimiento!K13</f>
        <v>1.07</v>
      </c>
      <c r="M13" s="6">
        <f>(Indice_global_valor!M13-Indice_global_valor!L13)+deltacrecimiento!L13</f>
        <v>1.073</v>
      </c>
      <c r="N13" s="6">
        <f>(Indice_global_valor!N13-Indice_global_valor!M13)+deltacrecimiento!M13</f>
        <v>1.083</v>
      </c>
      <c r="O13" s="6">
        <f>(Indice_global_valor!O13-Indice_global_valor!N13)+deltacrecimiento!N13</f>
        <v>1.1059999999999999</v>
      </c>
      <c r="P13" s="6">
        <f>(Indice_global_valor!P13-Indice_global_valor!O13)+deltacrecimiento!O13</f>
        <v>1.1189999999999998</v>
      </c>
      <c r="Q13" s="6">
        <f>(Indice_global_valor!Q13-Indice_global_valor!P13)+deltacrecimiento!P13</f>
        <v>1.1379999999999997</v>
      </c>
      <c r="R13" s="6">
        <f>(Indice_global_valor!R13-Indice_global_valor!Q13)+deltacrecimiento!Q13</f>
        <v>1.1309999999999998</v>
      </c>
      <c r="S13" s="6">
        <f>(Indice_global_valor!S13-Indice_global_valor!R13)+deltacrecimiento!R13</f>
        <v>1.1499999999999999</v>
      </c>
      <c r="T13" s="6">
        <f>(Indice_global_valor!T13-Indice_global_valor!S13)+deltacrecimiento!S13</f>
        <v>1.165</v>
      </c>
      <c r="U13" s="6">
        <f>(Indice_global_valor!U13-Indice_global_valor!T13)+deltacrecimiento!T13</f>
        <v>1.175</v>
      </c>
      <c r="V13" s="6">
        <f>(Indice_global_valor!V13-Indice_global_valor!U13)+deltacrecimiento!U13</f>
        <v>1.163</v>
      </c>
      <c r="W13" s="6">
        <f>(Indice_global_valor!W13-Indice_global_valor!V13)+deltacrecimiento!V13</f>
        <v>1.1480000000000001</v>
      </c>
      <c r="X13" s="6">
        <f>(Indice_global_valor!X13-Indice_global_valor!W13)+deltacrecimiento!W13</f>
        <v>1.1780000000000002</v>
      </c>
      <c r="Y13" s="6">
        <f>(Indice_global_valor!Y13-Indice_global_valor!X13)+deltacrecimiento!X13</f>
        <v>1.1710000000000003</v>
      </c>
      <c r="Z13" s="1"/>
    </row>
    <row r="14" spans="1:26">
      <c r="A14" s="2">
        <v>13</v>
      </c>
      <c r="B14">
        <v>3</v>
      </c>
      <c r="C14" t="s">
        <v>20</v>
      </c>
      <c r="D14" s="2">
        <v>13</v>
      </c>
      <c r="E14" t="s">
        <v>23</v>
      </c>
      <c r="F14" s="1">
        <v>1</v>
      </c>
      <c r="G14" s="6">
        <f>(Indice_global_valor!G14-Indice_global_valor!F14)+deltacrecimiento!F14</f>
        <v>0.99299999999999999</v>
      </c>
      <c r="H14" s="6">
        <f>(Indice_global_valor!H14-Indice_global_valor!G14)+deltacrecimiento!G14</f>
        <v>0.98299999999999998</v>
      </c>
      <c r="I14" s="6">
        <f>(Indice_global_valor!I14-Indice_global_valor!H14)+deltacrecimiento!H14</f>
        <v>1.008</v>
      </c>
      <c r="J14" s="6">
        <f>(Indice_global_valor!J14-Indice_global_valor!I14)+deltacrecimiento!I14</f>
        <v>0.96</v>
      </c>
      <c r="K14" s="6">
        <f>(Indice_global_valor!K14-Indice_global_valor!J14)+deltacrecimiento!J14</f>
        <v>1.0089999999999999</v>
      </c>
      <c r="L14" s="6">
        <f>(Indice_global_valor!L14-Indice_global_valor!K14)+deltacrecimiento!K14</f>
        <v>1.0269999999999999</v>
      </c>
      <c r="M14" s="6">
        <f>(Indice_global_valor!M14-Indice_global_valor!L14)+deltacrecimiento!L14</f>
        <v>1.0069999999999999</v>
      </c>
      <c r="N14" s="6">
        <f>(Indice_global_valor!N14-Indice_global_valor!M14)+deltacrecimiento!M14</f>
        <v>1.0269999999999999</v>
      </c>
      <c r="O14" s="6">
        <f>(Indice_global_valor!O14-Indice_global_valor!N14)+deltacrecimiento!N14</f>
        <v>0.8819999999999999</v>
      </c>
      <c r="P14" s="6">
        <f>(Indice_global_valor!P14-Indice_global_valor!O14)+deltacrecimiento!O14</f>
        <v>0.92999999999999994</v>
      </c>
      <c r="Q14" s="6">
        <f>(Indice_global_valor!Q14-Indice_global_valor!P14)+deltacrecimiento!P14</f>
        <v>0.95599999999999996</v>
      </c>
      <c r="R14" s="6">
        <f>(Indice_global_valor!R14-Indice_global_valor!Q14)+deltacrecimiento!Q14</f>
        <v>1.0659999999999998</v>
      </c>
      <c r="S14" s="6">
        <f>(Indice_global_valor!S14-Indice_global_valor!R14)+deltacrecimiento!R14</f>
        <v>1.0469999999999997</v>
      </c>
      <c r="T14" s="6">
        <f>(Indice_global_valor!T14-Indice_global_valor!S14)+deltacrecimiento!S14</f>
        <v>0.99899999999999967</v>
      </c>
      <c r="U14" s="6">
        <f>(Indice_global_valor!U14-Indice_global_valor!T14)+deltacrecimiento!T14</f>
        <v>0.95399999999999974</v>
      </c>
      <c r="V14" s="6">
        <f>(Indice_global_valor!V14-Indice_global_valor!U14)+deltacrecimiento!U14</f>
        <v>1.0459999999999998</v>
      </c>
      <c r="W14" s="6">
        <f>(Indice_global_valor!W14-Indice_global_valor!V14)+deltacrecimiento!V14</f>
        <v>0.99499999999999988</v>
      </c>
      <c r="X14" s="6">
        <f>(Indice_global_valor!X14-Indice_global_valor!W14)+deltacrecimiento!W14</f>
        <v>1.1389999999999998</v>
      </c>
      <c r="Y14" s="6">
        <f>(Indice_global_valor!Y14-Indice_global_valor!X14)+deltacrecimiento!X14</f>
        <v>1.1239999999999997</v>
      </c>
      <c r="Z14" s="1"/>
    </row>
    <row r="15" spans="1:26">
      <c r="A15" s="2">
        <v>14</v>
      </c>
      <c r="B15">
        <v>3</v>
      </c>
      <c r="C15" t="s">
        <v>20</v>
      </c>
      <c r="D15" s="2">
        <v>14</v>
      </c>
      <c r="E15" t="s">
        <v>24</v>
      </c>
      <c r="F15" s="1">
        <v>1</v>
      </c>
      <c r="G15" s="6">
        <f>(Indice_global_valor!G15-Indice_global_valor!F15)+deltacrecimiento!F15</f>
        <v>0.97899999999999998</v>
      </c>
      <c r="H15" s="6">
        <f>(Indice_global_valor!H15-Indice_global_valor!G15)+deltacrecimiento!G15</f>
        <v>0.99199999999999999</v>
      </c>
      <c r="I15" s="6">
        <f>(Indice_global_valor!I15-Indice_global_valor!H15)+deltacrecimiento!H15</f>
        <v>1.0310000000000001</v>
      </c>
      <c r="J15" s="6">
        <f>(Indice_global_valor!J15-Indice_global_valor!I15)+deltacrecimiento!I15</f>
        <v>1.0070000000000001</v>
      </c>
      <c r="K15" s="6">
        <f>(Indice_global_valor!K15-Indice_global_valor!J15)+deltacrecimiento!J15</f>
        <v>1.0050000000000001</v>
      </c>
      <c r="L15" s="6">
        <f>(Indice_global_valor!L15-Indice_global_valor!K15)+deltacrecimiento!K15</f>
        <v>1.0350000000000001</v>
      </c>
      <c r="M15" s="6">
        <f>(Indice_global_valor!M15-Indice_global_valor!L15)+deltacrecimiento!L15</f>
        <v>1.0050000000000001</v>
      </c>
      <c r="N15" s="6">
        <f>(Indice_global_valor!N15-Indice_global_valor!M15)+deltacrecimiento!M15</f>
        <v>1.0090000000000001</v>
      </c>
      <c r="O15" s="6">
        <f>(Indice_global_valor!O15-Indice_global_valor!N15)+deltacrecimiento!N15</f>
        <v>1.0470000000000002</v>
      </c>
      <c r="P15" s="6">
        <f>(Indice_global_valor!P15-Indice_global_valor!O15)+deltacrecimiento!O15</f>
        <v>1.0710000000000002</v>
      </c>
      <c r="Q15" s="6">
        <f>(Indice_global_valor!Q15-Indice_global_valor!P15)+deltacrecimiento!P15</f>
        <v>1.0530000000000002</v>
      </c>
      <c r="R15" s="6">
        <f>(Indice_global_valor!R15-Indice_global_valor!Q15)+deltacrecimiento!Q15</f>
        <v>1.0420000000000003</v>
      </c>
      <c r="S15" s="6">
        <f>(Indice_global_valor!S15-Indice_global_valor!R15)+deltacrecimiento!R15</f>
        <v>1.0390000000000001</v>
      </c>
      <c r="T15" s="6">
        <f>(Indice_global_valor!T15-Indice_global_valor!S15)+deltacrecimiento!S15</f>
        <v>1.08</v>
      </c>
      <c r="U15" s="6">
        <f>(Indice_global_valor!U15-Indice_global_valor!T15)+deltacrecimiento!T15</f>
        <v>1.0740000000000001</v>
      </c>
      <c r="V15" s="6">
        <f>(Indice_global_valor!V15-Indice_global_valor!U15)+deltacrecimiento!U15</f>
        <v>1.0790000000000002</v>
      </c>
      <c r="W15" s="6">
        <f>(Indice_global_valor!W15-Indice_global_valor!V15)+deltacrecimiento!V15</f>
        <v>1.0870000000000002</v>
      </c>
      <c r="X15" s="6">
        <f>(Indice_global_valor!X15-Indice_global_valor!W15)+deltacrecimiento!W15</f>
        <v>1.0910000000000002</v>
      </c>
      <c r="Y15" s="6">
        <f>(Indice_global_valor!Y15-Indice_global_valor!X15)+deltacrecimiento!X15</f>
        <v>1.0680000000000001</v>
      </c>
      <c r="Z15" s="1"/>
    </row>
    <row r="16" spans="1:26">
      <c r="A16" s="2">
        <v>15</v>
      </c>
      <c r="B16">
        <v>3</v>
      </c>
      <c r="C16" t="s">
        <v>20</v>
      </c>
      <c r="D16" s="2">
        <v>15</v>
      </c>
      <c r="E16" t="s">
        <v>25</v>
      </c>
      <c r="F16" s="1">
        <v>1</v>
      </c>
      <c r="G16" s="6">
        <f>(Indice_global_valor!G16-Indice_global_valor!F16)+deltacrecimiento!F16</f>
        <v>0.999</v>
      </c>
      <c r="H16" s="6">
        <f>(Indice_global_valor!H16-Indice_global_valor!G16)+deltacrecimiento!G16</f>
        <v>0.97799999999999998</v>
      </c>
      <c r="I16" s="6">
        <f>(Indice_global_valor!I16-Indice_global_valor!H16)+deltacrecimiento!H16</f>
        <v>1.016</v>
      </c>
      <c r="J16" s="6">
        <f>(Indice_global_valor!J16-Indice_global_valor!I16)+deltacrecimiento!I16</f>
        <v>0.99500000000000011</v>
      </c>
      <c r="K16" s="6">
        <f>(Indice_global_valor!K16-Indice_global_valor!J16)+deltacrecimiento!J16</f>
        <v>1.004</v>
      </c>
      <c r="L16" s="6">
        <f>(Indice_global_valor!L16-Indice_global_valor!K16)+deltacrecimiento!K16</f>
        <v>1.0249999999999999</v>
      </c>
      <c r="M16" s="6">
        <f>(Indice_global_valor!M16-Indice_global_valor!L16)+deltacrecimiento!L16</f>
        <v>1.0509999999999999</v>
      </c>
      <c r="N16" s="6">
        <f>(Indice_global_valor!N16-Indice_global_valor!M16)+deltacrecimiento!M16</f>
        <v>1.004</v>
      </c>
      <c r="O16" s="6">
        <f>(Indice_global_valor!O16-Indice_global_valor!N16)+deltacrecimiento!N16</f>
        <v>1.0009999999999999</v>
      </c>
      <c r="P16" s="6">
        <f>(Indice_global_valor!P16-Indice_global_valor!O16)+deltacrecimiento!O16</f>
        <v>1.0279999999999998</v>
      </c>
      <c r="Q16" s="6">
        <f>(Indice_global_valor!Q16-Indice_global_valor!P16)+deltacrecimiento!P16</f>
        <v>1.0519999999999998</v>
      </c>
      <c r="R16" s="6">
        <f>(Indice_global_valor!R16-Indice_global_valor!Q16)+deltacrecimiento!Q16</f>
        <v>1.0259999999999998</v>
      </c>
      <c r="S16" s="6">
        <f>(Indice_global_valor!S16-Indice_global_valor!R16)+deltacrecimiento!R16</f>
        <v>1.0589999999999997</v>
      </c>
      <c r="T16" s="6">
        <f>(Indice_global_valor!T16-Indice_global_valor!S16)+deltacrecimiento!S16</f>
        <v>1.0959999999999996</v>
      </c>
      <c r="U16" s="6">
        <f>(Indice_global_valor!U16-Indice_global_valor!T16)+deltacrecimiento!T16</f>
        <v>1.0999999999999996</v>
      </c>
      <c r="V16" s="6">
        <f>(Indice_global_valor!V16-Indice_global_valor!U16)+deltacrecimiento!U16</f>
        <v>1.0649999999999997</v>
      </c>
      <c r="W16" s="6">
        <f>(Indice_global_valor!W16-Indice_global_valor!V16)+deltacrecimiento!V16</f>
        <v>1.1219999999999997</v>
      </c>
      <c r="X16" s="6">
        <f>(Indice_global_valor!X16-Indice_global_valor!W16)+deltacrecimiento!W16</f>
        <v>1.0729999999999997</v>
      </c>
      <c r="Y16" s="6">
        <f>(Indice_global_valor!Y16-Indice_global_valor!X16)+deltacrecimiento!X16</f>
        <v>1.1169999999999998</v>
      </c>
      <c r="Z16" s="1"/>
    </row>
    <row r="17" spans="1:26">
      <c r="A17" s="2">
        <v>16</v>
      </c>
      <c r="B17">
        <v>3</v>
      </c>
      <c r="C17" t="s">
        <v>20</v>
      </c>
      <c r="D17" s="2">
        <v>16</v>
      </c>
      <c r="E17" t="s">
        <v>26</v>
      </c>
      <c r="F17" s="1">
        <v>1</v>
      </c>
      <c r="G17" s="6">
        <f>(Indice_global_valor!G17-Indice_global_valor!F17)+deltacrecimiento!F17</f>
        <v>0.999</v>
      </c>
      <c r="H17" s="6">
        <f>(Indice_global_valor!H17-Indice_global_valor!G17)+deltacrecimiento!G17</f>
        <v>0.99299999999999999</v>
      </c>
      <c r="I17" s="6">
        <f>(Indice_global_valor!I17-Indice_global_valor!H17)+deltacrecimiento!H17</f>
        <v>1</v>
      </c>
      <c r="J17" s="6">
        <f>(Indice_global_valor!J17-Indice_global_valor!I17)+deltacrecimiento!I17</f>
        <v>0.97599999999999998</v>
      </c>
      <c r="K17" s="6">
        <f>(Indice_global_valor!K17-Indice_global_valor!J17)+deltacrecimiento!J17</f>
        <v>0.99199999999999999</v>
      </c>
      <c r="L17" s="6">
        <f>(Indice_global_valor!L17-Indice_global_valor!K17)+deltacrecimiento!K17</f>
        <v>1.0329999999999999</v>
      </c>
      <c r="M17" s="6">
        <f>(Indice_global_valor!M17-Indice_global_valor!L17)+deltacrecimiento!L17</f>
        <v>1.0329999999999999</v>
      </c>
      <c r="N17" s="6">
        <f>(Indice_global_valor!N17-Indice_global_valor!M17)+deltacrecimiento!M17</f>
        <v>1.0449999999999999</v>
      </c>
      <c r="O17" s="6">
        <f>(Indice_global_valor!O17-Indice_global_valor!N17)+deltacrecimiento!N17</f>
        <v>1.052</v>
      </c>
      <c r="P17" s="6">
        <f>(Indice_global_valor!P17-Indice_global_valor!O17)+deltacrecimiento!O17</f>
        <v>1.0449999999999999</v>
      </c>
      <c r="Q17" s="6">
        <f>(Indice_global_valor!Q17-Indice_global_valor!P17)+deltacrecimiento!P17</f>
        <v>1.081</v>
      </c>
      <c r="R17" s="6">
        <f>(Indice_global_valor!R17-Indice_global_valor!Q17)+deltacrecimiento!Q17</f>
        <v>1.1299999999999999</v>
      </c>
      <c r="S17" s="6">
        <f>(Indice_global_valor!S17-Indice_global_valor!R17)+deltacrecimiento!R17</f>
        <v>1.1179999999999999</v>
      </c>
      <c r="T17" s="6">
        <f>(Indice_global_valor!T17-Indice_global_valor!S17)+deltacrecimiento!S17</f>
        <v>1.1819999999999999</v>
      </c>
      <c r="U17" s="6">
        <f>(Indice_global_valor!U17-Indice_global_valor!T17)+deltacrecimiento!T17</f>
        <v>1.1359999999999999</v>
      </c>
      <c r="V17" s="6">
        <f>(Indice_global_valor!V17-Indice_global_valor!U17)+deltacrecimiento!U17</f>
        <v>1.1509999999999998</v>
      </c>
      <c r="W17" s="6">
        <f>(Indice_global_valor!W17-Indice_global_valor!V17)+deltacrecimiento!V17</f>
        <v>1.1189999999999998</v>
      </c>
      <c r="X17" s="6">
        <f>(Indice_global_valor!X17-Indice_global_valor!W17)+deltacrecimiento!W17</f>
        <v>1.1539999999999999</v>
      </c>
      <c r="Y17" s="6">
        <f>(Indice_global_valor!Y17-Indice_global_valor!X17)+deltacrecimiento!X17</f>
        <v>1.1719999999999999</v>
      </c>
      <c r="Z17" s="1"/>
    </row>
    <row r="18" spans="1:26">
      <c r="A18" s="2">
        <v>17</v>
      </c>
      <c r="B18">
        <v>3</v>
      </c>
      <c r="C18" t="s">
        <v>20</v>
      </c>
      <c r="D18" s="2">
        <v>17</v>
      </c>
      <c r="E18" t="s">
        <v>27</v>
      </c>
      <c r="F18" s="1">
        <v>1</v>
      </c>
      <c r="G18" s="6">
        <f>(Indice_global_valor!G18-Indice_global_valor!F18)+deltacrecimiento!F18</f>
        <v>1.0070000000000001</v>
      </c>
      <c r="H18" s="6">
        <f>(Indice_global_valor!H18-Indice_global_valor!G18)+deltacrecimiento!G18</f>
        <v>1.012</v>
      </c>
      <c r="I18" s="6">
        <f>(Indice_global_valor!I18-Indice_global_valor!H18)+deltacrecimiento!H18</f>
        <v>1.008</v>
      </c>
      <c r="J18" s="6">
        <f>(Indice_global_valor!J18-Indice_global_valor!I18)+deltacrecimiento!I18</f>
        <v>0.9830000000000001</v>
      </c>
      <c r="K18" s="6">
        <f>(Indice_global_valor!K18-Indice_global_valor!J18)+deltacrecimiento!J18</f>
        <v>1.036</v>
      </c>
      <c r="L18" s="6">
        <f>(Indice_global_valor!L18-Indice_global_valor!K18)+deltacrecimiento!K18</f>
        <v>1.046</v>
      </c>
      <c r="M18" s="6">
        <f>(Indice_global_valor!M18-Indice_global_valor!L18)+deltacrecimiento!L18</f>
        <v>1.038</v>
      </c>
      <c r="N18" s="6">
        <f>(Indice_global_valor!N18-Indice_global_valor!M18)+deltacrecimiento!M18</f>
        <v>0.9910000000000001</v>
      </c>
      <c r="O18" s="6">
        <f>(Indice_global_valor!O18-Indice_global_valor!N18)+deltacrecimiento!N18</f>
        <v>1.0390000000000001</v>
      </c>
      <c r="P18" s="6">
        <f>(Indice_global_valor!P18-Indice_global_valor!O18)+deltacrecimiento!O18</f>
        <v>1.0500000000000003</v>
      </c>
      <c r="Q18" s="6">
        <f>(Indice_global_valor!Q18-Indice_global_valor!P18)+deltacrecimiento!P18</f>
        <v>1.0510000000000002</v>
      </c>
      <c r="R18" s="6">
        <f>(Indice_global_valor!R18-Indice_global_valor!Q18)+deltacrecimiento!Q18</f>
        <v>1.012</v>
      </c>
      <c r="S18" s="6">
        <f>(Indice_global_valor!S18-Indice_global_valor!R18)+deltacrecimiento!R18</f>
        <v>1.0589999999999999</v>
      </c>
      <c r="T18" s="6">
        <f>(Indice_global_valor!T18-Indice_global_valor!S18)+deltacrecimiento!S18</f>
        <v>1.0699999999999998</v>
      </c>
      <c r="U18" s="6">
        <f>(Indice_global_valor!U18-Indice_global_valor!T18)+deltacrecimiento!T18</f>
        <v>1.0749999999999997</v>
      </c>
      <c r="V18" s="6">
        <f>(Indice_global_valor!V18-Indice_global_valor!U18)+deltacrecimiento!U18</f>
        <v>1.0899999999999999</v>
      </c>
      <c r="W18" s="6">
        <f>(Indice_global_valor!W18-Indice_global_valor!V18)+deltacrecimiento!V18</f>
        <v>1.0779999999999998</v>
      </c>
      <c r="X18" s="6">
        <f>(Indice_global_valor!X18-Indice_global_valor!W18)+deltacrecimiento!W18</f>
        <v>1.0949999999999998</v>
      </c>
      <c r="Y18" s="6">
        <f>(Indice_global_valor!Y18-Indice_global_valor!X18)+deltacrecimiento!X18</f>
        <v>1.1219999999999999</v>
      </c>
      <c r="Z18" s="1"/>
    </row>
    <row r="19" spans="1:26">
      <c r="A19" s="2">
        <v>18</v>
      </c>
      <c r="B19">
        <v>3</v>
      </c>
      <c r="C19" t="s">
        <v>20</v>
      </c>
      <c r="D19" s="2">
        <v>18</v>
      </c>
      <c r="E19" t="s">
        <v>28</v>
      </c>
      <c r="F19" s="1">
        <v>1</v>
      </c>
      <c r="G19" s="6">
        <f>(Indice_global_valor!G19-Indice_global_valor!F19)+deltacrecimiento!F19</f>
        <v>0.97799999999999998</v>
      </c>
      <c r="H19" s="6">
        <f>(Indice_global_valor!H19-Indice_global_valor!G19)+deltacrecimiento!G19</f>
        <v>1.006</v>
      </c>
      <c r="I19" s="6">
        <f>(Indice_global_valor!I19-Indice_global_valor!H19)+deltacrecimiento!H19</f>
        <v>0.997</v>
      </c>
      <c r="J19" s="6">
        <f>(Indice_global_valor!J19-Indice_global_valor!I19)+deltacrecimiento!I19</f>
        <v>0.95900000000000007</v>
      </c>
      <c r="K19" s="6">
        <f>(Indice_global_valor!K19-Indice_global_valor!J19)+deltacrecimiento!J19</f>
        <v>0.98599999999999999</v>
      </c>
      <c r="L19" s="6">
        <f>(Indice_global_valor!L19-Indice_global_valor!K19)+deltacrecimiento!K19</f>
        <v>1.0110000000000001</v>
      </c>
      <c r="M19" s="6">
        <f>(Indice_global_valor!M19-Indice_global_valor!L19)+deltacrecimiento!L19</f>
        <v>1.0380000000000003</v>
      </c>
      <c r="N19" s="6">
        <f>(Indice_global_valor!N19-Indice_global_valor!M19)+deltacrecimiento!M19</f>
        <v>1.0210000000000004</v>
      </c>
      <c r="O19" s="6">
        <f>(Indice_global_valor!O19-Indice_global_valor!N19)+deltacrecimiento!N19</f>
        <v>0.98700000000000032</v>
      </c>
      <c r="P19" s="6">
        <f>(Indice_global_valor!P19-Indice_global_valor!O19)+deltacrecimiento!O19</f>
        <v>1.0970000000000004</v>
      </c>
      <c r="Q19" s="6">
        <f>(Indice_global_valor!Q19-Indice_global_valor!P19)+deltacrecimiento!P19</f>
        <v>1.0860000000000003</v>
      </c>
      <c r="R19" s="6">
        <f>(Indice_global_valor!R19-Indice_global_valor!Q19)+deltacrecimiento!Q19</f>
        <v>1.1040000000000003</v>
      </c>
      <c r="S19" s="6">
        <f>(Indice_global_valor!S19-Indice_global_valor!R19)+deltacrecimiento!R19</f>
        <v>1.1250000000000004</v>
      </c>
      <c r="T19" s="6">
        <f>(Indice_global_valor!T19-Indice_global_valor!S19)+deltacrecimiento!S19</f>
        <v>1.1560000000000006</v>
      </c>
      <c r="U19" s="6">
        <f>(Indice_global_valor!U19-Indice_global_valor!T19)+deltacrecimiento!T19</f>
        <v>1.1730000000000005</v>
      </c>
      <c r="V19" s="6">
        <f>(Indice_global_valor!V19-Indice_global_valor!U19)+deltacrecimiento!U19</f>
        <v>1.1550000000000005</v>
      </c>
      <c r="W19" s="6">
        <f>(Indice_global_valor!W19-Indice_global_valor!V19)+deltacrecimiento!V19</f>
        <v>1.1770000000000005</v>
      </c>
      <c r="X19" s="6">
        <f>(Indice_global_valor!X19-Indice_global_valor!W19)+deltacrecimiento!W19</f>
        <v>1.1940000000000004</v>
      </c>
      <c r="Y19" s="6">
        <f>(Indice_global_valor!Y19-Indice_global_valor!X19)+deltacrecimiento!X19</f>
        <v>1.1690000000000005</v>
      </c>
      <c r="Z19" s="1"/>
    </row>
    <row r="20" spans="1:26">
      <c r="A20" s="2">
        <v>19</v>
      </c>
      <c r="B20">
        <v>4</v>
      </c>
      <c r="C20" t="s">
        <v>29</v>
      </c>
      <c r="D20" s="2">
        <v>19</v>
      </c>
      <c r="E20" t="s">
        <v>30</v>
      </c>
      <c r="F20" s="1">
        <v>1</v>
      </c>
      <c r="G20" s="6">
        <f>(Indice_global_valor!G20-Indice_global_valor!F20)+deltacrecimiento!F20</f>
        <v>0.99199999999999999</v>
      </c>
      <c r="H20" s="6">
        <f>(Indice_global_valor!H20-Indice_global_valor!G20)+deltacrecimiento!G20</f>
        <v>1.0369999999999999</v>
      </c>
      <c r="I20" s="6">
        <f>(Indice_global_valor!I20-Indice_global_valor!H20)+deltacrecimiento!H20</f>
        <v>1.0019999999999998</v>
      </c>
      <c r="J20" s="6">
        <f>(Indice_global_valor!J20-Indice_global_valor!I20)+deltacrecimiento!I20</f>
        <v>0.97599999999999976</v>
      </c>
      <c r="K20" s="6">
        <f>(Indice_global_valor!K20-Indice_global_valor!J20)+deltacrecimiento!J20</f>
        <v>1.0139999999999998</v>
      </c>
      <c r="L20" s="6">
        <f>(Indice_global_valor!L20-Indice_global_valor!K20)+deltacrecimiento!K20</f>
        <v>1.0609999999999999</v>
      </c>
      <c r="M20" s="6">
        <f>(Indice_global_valor!M20-Indice_global_valor!L20)+deltacrecimiento!L20</f>
        <v>1.0739999999999998</v>
      </c>
      <c r="N20" s="6">
        <f>(Indice_global_valor!N20-Indice_global_valor!M20)+deltacrecimiento!M20</f>
        <v>1.1159999999999999</v>
      </c>
      <c r="O20" s="6">
        <f>(Indice_global_valor!O20-Indice_global_valor!N20)+deltacrecimiento!N20</f>
        <v>1.157</v>
      </c>
      <c r="P20" s="6">
        <f>(Indice_global_valor!P20-Indice_global_valor!O20)+deltacrecimiento!O20</f>
        <v>1.1910000000000001</v>
      </c>
      <c r="Q20" s="6">
        <f>(Indice_global_valor!Q20-Indice_global_valor!P20)+deltacrecimiento!P20</f>
        <v>1.204</v>
      </c>
      <c r="R20" s="6">
        <f>(Indice_global_valor!R20-Indice_global_valor!Q20)+deltacrecimiento!Q20</f>
        <v>1.2029999999999998</v>
      </c>
      <c r="S20" s="6">
        <f>(Indice_global_valor!S20-Indice_global_valor!R20)+deltacrecimiento!R20</f>
        <v>1.2239999999999998</v>
      </c>
      <c r="T20" s="6">
        <f>(Indice_global_valor!T20-Indice_global_valor!S20)+deltacrecimiento!S20</f>
        <v>1.2489999999999997</v>
      </c>
      <c r="U20" s="6">
        <f>(Indice_global_valor!U20-Indice_global_valor!T20)+deltacrecimiento!T20</f>
        <v>1.2699999999999996</v>
      </c>
      <c r="V20" s="6">
        <f>(Indice_global_valor!V20-Indice_global_valor!U20)+deltacrecimiento!U20</f>
        <v>1.2229999999999994</v>
      </c>
      <c r="W20" s="6">
        <f>(Indice_global_valor!W20-Indice_global_valor!V20)+deltacrecimiento!V20</f>
        <v>1.2409999999999994</v>
      </c>
      <c r="X20" s="6">
        <f>(Indice_global_valor!X20-Indice_global_valor!W20)+deltacrecimiento!W20</f>
        <v>1.2929999999999995</v>
      </c>
      <c r="Y20" s="6">
        <f>(Indice_global_valor!Y20-Indice_global_valor!X20)+deltacrecimiento!X20</f>
        <v>1.2529999999999994</v>
      </c>
      <c r="Z20" s="1"/>
    </row>
    <row r="21" spans="1:26">
      <c r="A21" s="2">
        <v>20</v>
      </c>
      <c r="B21">
        <v>4</v>
      </c>
      <c r="C21" t="s">
        <v>29</v>
      </c>
      <c r="D21" s="2">
        <v>20</v>
      </c>
      <c r="E21" t="s">
        <v>31</v>
      </c>
      <c r="F21" s="1">
        <v>1</v>
      </c>
      <c r="G21" s="6">
        <f>(Indice_global_valor!G21-Indice_global_valor!F21)+deltacrecimiento!F21</f>
        <v>1.006</v>
      </c>
      <c r="H21" s="6">
        <f>(Indice_global_valor!H21-Indice_global_valor!G21)+deltacrecimiento!G21</f>
        <v>1.056</v>
      </c>
      <c r="I21" s="6">
        <f>(Indice_global_valor!I21-Indice_global_valor!H21)+deltacrecimiento!H21</f>
        <v>1.034</v>
      </c>
      <c r="J21" s="6">
        <f>(Indice_global_valor!J21-Indice_global_valor!I21)+deltacrecimiento!I21</f>
        <v>0.99500000000000011</v>
      </c>
      <c r="K21" s="6">
        <f>(Indice_global_valor!K21-Indice_global_valor!J21)+deltacrecimiento!J21</f>
        <v>1</v>
      </c>
      <c r="L21" s="6">
        <f>(Indice_global_valor!L21-Indice_global_valor!K21)+deltacrecimiento!K21</f>
        <v>1.1000000000000001</v>
      </c>
      <c r="M21" s="6">
        <f>(Indice_global_valor!M21-Indice_global_valor!L21)+deltacrecimiento!L21</f>
        <v>1.0790000000000002</v>
      </c>
      <c r="N21" s="6">
        <f>(Indice_global_valor!N21-Indice_global_valor!M21)+deltacrecimiento!M21</f>
        <v>1.024</v>
      </c>
      <c r="O21" s="6">
        <f>(Indice_global_valor!O21-Indice_global_valor!N21)+deltacrecimiento!N21</f>
        <v>1.0489999999999999</v>
      </c>
      <c r="P21" s="6">
        <f>(Indice_global_valor!P21-Indice_global_valor!O21)+deltacrecimiento!O21</f>
        <v>1.115</v>
      </c>
      <c r="Q21" s="6">
        <f>(Indice_global_valor!Q21-Indice_global_valor!P21)+deltacrecimiento!P21</f>
        <v>1.0840000000000001</v>
      </c>
      <c r="R21" s="6">
        <f>(Indice_global_valor!R21-Indice_global_valor!Q21)+deltacrecimiento!Q21</f>
        <v>1.0980000000000001</v>
      </c>
      <c r="S21" s="6">
        <f>(Indice_global_valor!S21-Indice_global_valor!R21)+deltacrecimiento!R21</f>
        <v>1.1070000000000002</v>
      </c>
      <c r="T21" s="6">
        <f>(Indice_global_valor!T21-Indice_global_valor!S21)+deltacrecimiento!S21</f>
        <v>1.1700000000000004</v>
      </c>
      <c r="U21" s="6">
        <f>(Indice_global_valor!U21-Indice_global_valor!T21)+deltacrecimiento!T21</f>
        <v>1.1440000000000003</v>
      </c>
      <c r="V21" s="6">
        <f>(Indice_global_valor!V21-Indice_global_valor!U21)+deltacrecimiento!U21</f>
        <v>1.1470000000000002</v>
      </c>
      <c r="W21" s="6">
        <f>(Indice_global_valor!W21-Indice_global_valor!V21)+deltacrecimiento!V21</f>
        <v>1.1400000000000001</v>
      </c>
      <c r="X21" s="6">
        <f>(Indice_global_valor!X21-Indice_global_valor!W21)+deltacrecimiento!W21</f>
        <v>1.1950000000000001</v>
      </c>
      <c r="Y21" s="6">
        <f>(Indice_global_valor!Y21-Indice_global_valor!X21)+deltacrecimiento!X21</f>
        <v>1.1630000000000003</v>
      </c>
      <c r="Z21" s="1"/>
    </row>
    <row r="22" spans="1:26">
      <c r="A22" s="2">
        <v>21</v>
      </c>
      <c r="B22">
        <v>4</v>
      </c>
      <c r="C22" t="s">
        <v>29</v>
      </c>
      <c r="D22" s="2">
        <v>21</v>
      </c>
      <c r="E22" t="s">
        <v>32</v>
      </c>
      <c r="F22" s="1">
        <v>1</v>
      </c>
      <c r="G22" s="6">
        <f>(Indice_global_valor!G22-Indice_global_valor!F22)+deltacrecimiento!F22</f>
        <v>1.0699999999999998</v>
      </c>
      <c r="H22" s="6">
        <f>(Indice_global_valor!H22-Indice_global_valor!G22)+deltacrecimiento!G22</f>
        <v>1.0339999999999998</v>
      </c>
      <c r="I22" s="6">
        <f>(Indice_global_valor!I22-Indice_global_valor!H22)+deltacrecimiento!H22</f>
        <v>1.0799999999999998</v>
      </c>
      <c r="J22" s="6">
        <f>(Indice_global_valor!J22-Indice_global_valor!I22)+deltacrecimiento!I22</f>
        <v>1.0129999999999999</v>
      </c>
      <c r="K22" s="6">
        <f>(Indice_global_valor!K22-Indice_global_valor!J22)+deltacrecimiento!J22</f>
        <v>1.0699999999999998</v>
      </c>
      <c r="L22" s="6">
        <f>(Indice_global_valor!L22-Indice_global_valor!K22)+deltacrecimiento!K22</f>
        <v>1.1549999999999998</v>
      </c>
      <c r="M22" s="6">
        <f>(Indice_global_valor!M22-Indice_global_valor!L22)+deltacrecimiento!L22</f>
        <v>1.1959999999999997</v>
      </c>
      <c r="N22" s="6">
        <f>(Indice_global_valor!N22-Indice_global_valor!M22)+deltacrecimiento!M22</f>
        <v>1.3899999999999997</v>
      </c>
      <c r="O22" s="6">
        <f>(Indice_global_valor!O22-Indice_global_valor!N22)+deltacrecimiento!N22</f>
        <v>1.4349999999999996</v>
      </c>
      <c r="P22" s="6">
        <f>(Indice_global_valor!P22-Indice_global_valor!O22)+deltacrecimiento!O22</f>
        <v>1.3949999999999996</v>
      </c>
      <c r="Q22" s="6">
        <f>(Indice_global_valor!Q22-Indice_global_valor!P22)+deltacrecimiento!P22</f>
        <v>1.4449999999999994</v>
      </c>
      <c r="R22" s="6">
        <f>(Indice_global_valor!R22-Indice_global_valor!Q22)+deltacrecimiento!Q22</f>
        <v>1.4949999999999994</v>
      </c>
      <c r="S22" s="6">
        <f>(Indice_global_valor!S22-Indice_global_valor!R22)+deltacrecimiento!R22</f>
        <v>1.4279999999999995</v>
      </c>
      <c r="T22" s="6">
        <f>(Indice_global_valor!T22-Indice_global_valor!S22)+deltacrecimiento!S22</f>
        <v>1.4939999999999996</v>
      </c>
      <c r="U22" s="6">
        <f>(Indice_global_valor!U22-Indice_global_valor!T22)+deltacrecimiento!T22</f>
        <v>1.3939999999999997</v>
      </c>
      <c r="V22" s="6">
        <f>(Indice_global_valor!V22-Indice_global_valor!U22)+deltacrecimiento!U22</f>
        <v>1.4999999999999996</v>
      </c>
      <c r="W22" s="6">
        <f>(Indice_global_valor!W22-Indice_global_valor!V22)+deltacrecimiento!V22</f>
        <v>1.3239999999999994</v>
      </c>
      <c r="X22" s="6">
        <f>(Indice_global_valor!X22-Indice_global_valor!W22)+deltacrecimiento!W22</f>
        <v>1.4689999999999994</v>
      </c>
      <c r="Y22" s="6">
        <f>(Indice_global_valor!Y22-Indice_global_valor!X22)+deltacrecimiento!X22</f>
        <v>1.3459999999999994</v>
      </c>
      <c r="Z22" s="1"/>
    </row>
    <row r="23" spans="1:26">
      <c r="A23" s="2">
        <v>22</v>
      </c>
      <c r="B23">
        <v>5</v>
      </c>
      <c r="C23" t="s">
        <v>33</v>
      </c>
      <c r="D23" s="2">
        <v>22</v>
      </c>
      <c r="E23" t="s">
        <v>34</v>
      </c>
      <c r="F23" s="1">
        <v>1</v>
      </c>
      <c r="G23" s="6">
        <f>(Indice_global_valor!G23-Indice_global_valor!F23)+deltacrecimiento!F23</f>
        <v>0.97199999999999998</v>
      </c>
      <c r="H23" s="6">
        <f>(Indice_global_valor!H23-Indice_global_valor!G23)+deltacrecimiento!G23</f>
        <v>1.1139999999999999</v>
      </c>
      <c r="I23" s="6">
        <f>(Indice_global_valor!I23-Indice_global_valor!H23)+deltacrecimiento!H23</f>
        <v>1.3319999999999999</v>
      </c>
      <c r="J23" s="6">
        <f>(Indice_global_valor!J23-Indice_global_valor!I23)+deltacrecimiento!I23</f>
        <v>1.238</v>
      </c>
      <c r="K23" s="6">
        <f>(Indice_global_valor!K23-Indice_global_valor!J23)+deltacrecimiento!J23</f>
        <v>1.202</v>
      </c>
      <c r="L23" s="6">
        <f>(Indice_global_valor!L23-Indice_global_valor!K23)+deltacrecimiento!K23</f>
        <v>1.3439999999999999</v>
      </c>
      <c r="M23" s="6">
        <f>(Indice_global_valor!M23-Indice_global_valor!L23)+deltacrecimiento!L23</f>
        <v>1.105</v>
      </c>
      <c r="N23" s="6">
        <f>(Indice_global_valor!N23-Indice_global_valor!M23)+deltacrecimiento!M23</f>
        <v>1.0549999999999999</v>
      </c>
      <c r="O23" s="6">
        <f>(Indice_global_valor!O23-Indice_global_valor!N23)+deltacrecimiento!N23</f>
        <v>1.077</v>
      </c>
      <c r="P23" s="6">
        <f>(Indice_global_valor!P23-Indice_global_valor!O23)+deltacrecimiento!O23</f>
        <v>1.143</v>
      </c>
      <c r="Q23" s="6">
        <f>(Indice_global_valor!Q23-Indice_global_valor!P23)+deltacrecimiento!P23</f>
        <v>1.159</v>
      </c>
      <c r="R23" s="6">
        <f>(Indice_global_valor!R23-Indice_global_valor!Q23)+deltacrecimiento!Q23</f>
        <v>1.1179999999999999</v>
      </c>
      <c r="S23" s="6">
        <f>(Indice_global_valor!S23-Indice_global_valor!R23)+deltacrecimiento!R23</f>
        <v>1.1019999999999999</v>
      </c>
      <c r="T23" s="6">
        <f>(Indice_global_valor!T23-Indice_global_valor!S23)+deltacrecimiento!S23</f>
        <v>1.1449999999999998</v>
      </c>
      <c r="U23" s="6">
        <f>(Indice_global_valor!U23-Indice_global_valor!T23)+deltacrecimiento!T23</f>
        <v>1.1269999999999998</v>
      </c>
      <c r="V23" s="6">
        <f>(Indice_global_valor!V23-Indice_global_valor!U23)+deltacrecimiento!U23</f>
        <v>1.0179999999999998</v>
      </c>
      <c r="W23" s="6">
        <f>(Indice_global_valor!W23-Indice_global_valor!V23)+deltacrecimiento!V23</f>
        <v>1.0699999999999998</v>
      </c>
      <c r="X23" s="6">
        <f>(Indice_global_valor!X23-Indice_global_valor!W23)+deltacrecimiento!W23</f>
        <v>1.0819999999999999</v>
      </c>
      <c r="Y23" s="6">
        <f>(Indice_global_valor!Y23-Indice_global_valor!X23)+deltacrecimiento!X23</f>
        <v>1.0559999999999998</v>
      </c>
      <c r="Z23" s="1"/>
    </row>
    <row r="24" spans="1:26">
      <c r="A24" s="2">
        <v>23</v>
      </c>
      <c r="B24">
        <v>5</v>
      </c>
      <c r="C24" t="s">
        <v>33</v>
      </c>
      <c r="D24" s="2">
        <v>23</v>
      </c>
      <c r="E24" t="s">
        <v>35</v>
      </c>
      <c r="F24" s="1">
        <v>1</v>
      </c>
      <c r="G24" s="6">
        <f>(Indice_global_valor!G24-Indice_global_valor!F24)+deltacrecimiento!F24</f>
        <v>1.0209999999999999</v>
      </c>
      <c r="H24" s="6">
        <f>(Indice_global_valor!H24-Indice_global_valor!G24)+deltacrecimiento!G24</f>
        <v>1.0720000000000001</v>
      </c>
      <c r="I24" s="6">
        <f>(Indice_global_valor!I24-Indice_global_valor!H24)+deltacrecimiento!H24</f>
        <v>1.024</v>
      </c>
      <c r="J24" s="6">
        <f>(Indice_global_valor!J24-Indice_global_valor!I24)+deltacrecimiento!I24</f>
        <v>0.96900000000000008</v>
      </c>
      <c r="K24" s="6">
        <f>(Indice_global_valor!K24-Indice_global_valor!J24)+deltacrecimiento!J24</f>
        <v>1.036</v>
      </c>
      <c r="L24" s="6">
        <f>(Indice_global_valor!L24-Indice_global_valor!K24)+deltacrecimiento!K24</f>
        <v>1.1019999999999999</v>
      </c>
      <c r="M24" s="6">
        <f>(Indice_global_valor!M24-Indice_global_valor!L24)+deltacrecimiento!L24</f>
        <v>1.125</v>
      </c>
      <c r="N24" s="6">
        <f>(Indice_global_valor!N24-Indice_global_valor!M24)+deltacrecimiento!M24</f>
        <v>1.2370000000000001</v>
      </c>
      <c r="O24" s="6">
        <f>(Indice_global_valor!O24-Indice_global_valor!N24)+deltacrecimiento!N24</f>
        <v>1.1850000000000001</v>
      </c>
      <c r="P24" s="6">
        <f>(Indice_global_valor!P24-Indice_global_valor!O24)+deltacrecimiento!O24</f>
        <v>1.113</v>
      </c>
      <c r="Q24" s="6">
        <f>(Indice_global_valor!Q24-Indice_global_valor!P24)+deltacrecimiento!P24</f>
        <v>1.069</v>
      </c>
      <c r="R24" s="6">
        <f>(Indice_global_valor!R24-Indice_global_valor!Q24)+deltacrecimiento!Q24</f>
        <v>1.0720000000000001</v>
      </c>
      <c r="S24" s="6">
        <f>(Indice_global_valor!S24-Indice_global_valor!R24)+deltacrecimiento!R24</f>
        <v>1.2150000000000001</v>
      </c>
      <c r="T24" s="6">
        <f>(Indice_global_valor!T24-Indice_global_valor!S24)+deltacrecimiento!S24</f>
        <v>1.22</v>
      </c>
      <c r="U24" s="6">
        <f>(Indice_global_valor!U24-Indice_global_valor!T24)+deltacrecimiento!T24</f>
        <v>1.2110000000000001</v>
      </c>
      <c r="V24" s="6">
        <f>(Indice_global_valor!V24-Indice_global_valor!U24)+deltacrecimiento!U24</f>
        <v>1.1779999999999999</v>
      </c>
      <c r="W24" s="6">
        <f>(Indice_global_valor!W24-Indice_global_valor!V24)+deltacrecimiento!V24</f>
        <v>1.2549999999999999</v>
      </c>
      <c r="X24" s="6">
        <f>(Indice_global_valor!X24-Indice_global_valor!W24)+deltacrecimiento!W24</f>
        <v>1.2389999999999999</v>
      </c>
      <c r="Y24" s="6">
        <f>(Indice_global_valor!Y24-Indice_global_valor!X24)+deltacrecimiento!X24</f>
        <v>1.3439999999999999</v>
      </c>
      <c r="Z24" s="1"/>
    </row>
    <row r="25" spans="1:26">
      <c r="A25" s="2">
        <v>24</v>
      </c>
      <c r="B25">
        <v>5</v>
      </c>
      <c r="C25" t="s">
        <v>33</v>
      </c>
      <c r="D25" s="2">
        <v>24</v>
      </c>
      <c r="E25" t="s">
        <v>36</v>
      </c>
      <c r="F25" s="1">
        <v>1</v>
      </c>
      <c r="G25" s="6">
        <f>(Indice_global_valor!G25-Indice_global_valor!F25)+deltacrecimiento!F25</f>
        <v>1.002</v>
      </c>
      <c r="H25" s="6">
        <f>(Indice_global_valor!H25-Indice_global_valor!G25)+deltacrecimiento!G25</f>
        <v>1.0089999999999999</v>
      </c>
      <c r="I25" s="6">
        <f>(Indice_global_valor!I25-Indice_global_valor!H25)+deltacrecimiento!H25</f>
        <v>1.0029999999999999</v>
      </c>
      <c r="J25" s="6">
        <f>(Indice_global_valor!J25-Indice_global_valor!I25)+deltacrecimiento!I25</f>
        <v>0.99299999999999988</v>
      </c>
      <c r="K25" s="6">
        <f>(Indice_global_valor!K25-Indice_global_valor!J25)+deltacrecimiento!J25</f>
        <v>1.0029999999999999</v>
      </c>
      <c r="L25" s="6">
        <f>(Indice_global_valor!L25-Indice_global_valor!K25)+deltacrecimiento!K25</f>
        <v>1.0779999999999998</v>
      </c>
      <c r="M25" s="6">
        <f>(Indice_global_valor!M25-Indice_global_valor!L25)+deltacrecimiento!L25</f>
        <v>1.0389999999999997</v>
      </c>
      <c r="N25" s="6">
        <f>(Indice_global_valor!N25-Indice_global_valor!M25)+deltacrecimiento!M25</f>
        <v>1.1649999999999996</v>
      </c>
      <c r="O25" s="6">
        <f>(Indice_global_valor!O25-Indice_global_valor!N25)+deltacrecimiento!N25</f>
        <v>1.2829999999999995</v>
      </c>
      <c r="P25" s="6">
        <f>(Indice_global_valor!P25-Indice_global_valor!O25)+deltacrecimiento!O25</f>
        <v>1.3059999999999996</v>
      </c>
      <c r="Q25" s="6">
        <f>(Indice_global_valor!Q25-Indice_global_valor!P25)+deltacrecimiento!P25</f>
        <v>1.1819999999999995</v>
      </c>
      <c r="R25" s="6">
        <f>(Indice_global_valor!R25-Indice_global_valor!Q25)+deltacrecimiento!Q25</f>
        <v>1.2089999999999996</v>
      </c>
      <c r="S25" s="6">
        <f>(Indice_global_valor!S25-Indice_global_valor!R25)+deltacrecimiento!R25</f>
        <v>1.2609999999999997</v>
      </c>
      <c r="T25" s="6">
        <f>(Indice_global_valor!T25-Indice_global_valor!S25)+deltacrecimiento!S25</f>
        <v>1.3339999999999996</v>
      </c>
      <c r="U25" s="6">
        <f>(Indice_global_valor!U25-Indice_global_valor!T25)+deltacrecimiento!T25</f>
        <v>1.2189999999999996</v>
      </c>
      <c r="V25" s="6">
        <f>(Indice_global_valor!V25-Indice_global_valor!U25)+deltacrecimiento!U25</f>
        <v>1.2659999999999996</v>
      </c>
      <c r="W25" s="6">
        <f>(Indice_global_valor!W25-Indice_global_valor!V25)+deltacrecimiento!V25</f>
        <v>1.1909999999999996</v>
      </c>
      <c r="X25" s="6">
        <f>(Indice_global_valor!X25-Indice_global_valor!W25)+deltacrecimiento!W25</f>
        <v>1.3149999999999995</v>
      </c>
      <c r="Y25" s="6">
        <f>(Indice_global_valor!Y25-Indice_global_valor!X25)+deltacrecimiento!X25</f>
        <v>1.2319999999999993</v>
      </c>
      <c r="Z25" s="1"/>
    </row>
    <row r="26" spans="1:26">
      <c r="A26" s="2">
        <v>25</v>
      </c>
      <c r="B26">
        <v>5</v>
      </c>
      <c r="C26" t="s">
        <v>33</v>
      </c>
      <c r="D26" s="2">
        <v>25</v>
      </c>
      <c r="E26" t="s">
        <v>37</v>
      </c>
      <c r="F26" s="1">
        <v>1</v>
      </c>
      <c r="G26" s="6">
        <f>(Indice_global_valor!G26-Indice_global_valor!F26)+deltacrecimiento!F26</f>
        <v>1.0229999999999999</v>
      </c>
      <c r="H26" s="6">
        <f>(Indice_global_valor!H26-Indice_global_valor!G26)+deltacrecimiento!G26</f>
        <v>1.0799999999999998</v>
      </c>
      <c r="I26" s="6">
        <f>(Indice_global_valor!I26-Indice_global_valor!H26)+deltacrecimiento!H26</f>
        <v>1.0619999999999998</v>
      </c>
      <c r="J26" s="6">
        <f>(Indice_global_valor!J26-Indice_global_valor!I26)+deltacrecimiento!I26</f>
        <v>1.0109999999999997</v>
      </c>
      <c r="K26" s="6">
        <f>(Indice_global_valor!K26-Indice_global_valor!J26)+deltacrecimiento!J26</f>
        <v>1.1019999999999996</v>
      </c>
      <c r="L26" s="6">
        <f>(Indice_global_valor!L26-Indice_global_valor!K26)+deltacrecimiento!K26</f>
        <v>1.1179999999999997</v>
      </c>
      <c r="M26" s="6">
        <f>(Indice_global_valor!M26-Indice_global_valor!L26)+deltacrecimiento!L26</f>
        <v>1.1629999999999996</v>
      </c>
      <c r="N26" s="6">
        <f>(Indice_global_valor!N26-Indice_global_valor!M26)+deltacrecimiento!M26</f>
        <v>1.1089999999999995</v>
      </c>
      <c r="O26" s="6">
        <f>(Indice_global_valor!O26-Indice_global_valor!N26)+deltacrecimiento!N26</f>
        <v>1.0489999999999995</v>
      </c>
      <c r="P26" s="6">
        <f>(Indice_global_valor!P26-Indice_global_valor!O26)+deltacrecimiento!O26</f>
        <v>1.0499999999999994</v>
      </c>
      <c r="Q26" s="6">
        <f>(Indice_global_valor!Q26-Indice_global_valor!P26)+deltacrecimiento!P26</f>
        <v>1.1209999999999993</v>
      </c>
      <c r="R26" s="6">
        <f>(Indice_global_valor!R26-Indice_global_valor!Q26)+deltacrecimiento!Q26</f>
        <v>1.0889999999999993</v>
      </c>
      <c r="S26" s="6">
        <f>(Indice_global_valor!S26-Indice_global_valor!R26)+deltacrecimiento!R26</f>
        <v>1.1069999999999993</v>
      </c>
      <c r="T26" s="6">
        <f>(Indice_global_valor!T26-Indice_global_valor!S26)+deltacrecimiento!S26</f>
        <v>1.0999999999999992</v>
      </c>
      <c r="U26" s="6">
        <f>(Indice_global_valor!U26-Indice_global_valor!T26)+deltacrecimiento!T26</f>
        <v>1.1529999999999991</v>
      </c>
      <c r="V26" s="6">
        <f>(Indice_global_valor!V26-Indice_global_valor!U26)+deltacrecimiento!U26</f>
        <v>1.153999999999999</v>
      </c>
      <c r="W26" s="6">
        <f>(Indice_global_valor!W26-Indice_global_valor!V26)+deltacrecimiento!V26</f>
        <v>1.1979999999999991</v>
      </c>
      <c r="X26" s="6">
        <f>(Indice_global_valor!X26-Indice_global_valor!W26)+deltacrecimiento!W26</f>
        <v>1.137999999999999</v>
      </c>
      <c r="Y26" s="6">
        <f>(Indice_global_valor!Y26-Indice_global_valor!X26)+deltacrecimiento!X26</f>
        <v>1.1669999999999989</v>
      </c>
      <c r="Z26" s="1"/>
    </row>
    <row r="27" spans="1:26">
      <c r="A27" s="2">
        <v>26</v>
      </c>
      <c r="B27">
        <v>5</v>
      </c>
      <c r="C27" t="s">
        <v>33</v>
      </c>
      <c r="D27" s="2">
        <v>26</v>
      </c>
      <c r="E27" t="s">
        <v>38</v>
      </c>
      <c r="F27" s="1">
        <v>1</v>
      </c>
      <c r="G27" s="6">
        <f>(Indice_global_valor!G27-Indice_global_valor!F27)+deltacrecimiento!F27</f>
        <v>0.99199999999999999</v>
      </c>
      <c r="H27" s="6">
        <f>(Indice_global_valor!H27-Indice_global_valor!G27)+deltacrecimiento!G27</f>
        <v>1.0209999999999999</v>
      </c>
      <c r="I27" s="6">
        <f>(Indice_global_valor!I27-Indice_global_valor!H27)+deltacrecimiento!H27</f>
        <v>1.0289999999999999</v>
      </c>
      <c r="J27" s="6">
        <f>(Indice_global_valor!J27-Indice_global_valor!I27)+deltacrecimiento!I27</f>
        <v>0.97</v>
      </c>
      <c r="K27" s="6">
        <f>(Indice_global_valor!K27-Indice_global_valor!J27)+deltacrecimiento!J27</f>
        <v>1.0110000000000001</v>
      </c>
      <c r="L27" s="6">
        <f>(Indice_global_valor!L27-Indice_global_valor!K27)+deltacrecimiento!K27</f>
        <v>1.0680000000000001</v>
      </c>
      <c r="M27" s="6">
        <f>(Indice_global_valor!M27-Indice_global_valor!L27)+deltacrecimiento!L27</f>
        <v>1.0780000000000001</v>
      </c>
      <c r="N27" s="6">
        <f>(Indice_global_valor!N27-Indice_global_valor!M27)+deltacrecimiento!M27</f>
        <v>1.133</v>
      </c>
      <c r="O27" s="6">
        <f>(Indice_global_valor!O27-Indice_global_valor!N27)+deltacrecimiento!N27</f>
        <v>1.1539999999999999</v>
      </c>
      <c r="P27" s="6">
        <f>(Indice_global_valor!P27-Indice_global_valor!O27)+deltacrecimiento!O27</f>
        <v>1.206</v>
      </c>
      <c r="Q27" s="6">
        <f>(Indice_global_valor!Q27-Indice_global_valor!P27)+deltacrecimiento!P27</f>
        <v>1.1709999999999998</v>
      </c>
      <c r="R27" s="6">
        <f>(Indice_global_valor!R27-Indice_global_valor!Q27)+deltacrecimiento!Q27</f>
        <v>1.1999999999999997</v>
      </c>
      <c r="S27" s="6">
        <f>(Indice_global_valor!S27-Indice_global_valor!R27)+deltacrecimiento!R27</f>
        <v>1.1779999999999997</v>
      </c>
      <c r="T27" s="6">
        <f>(Indice_global_valor!T27-Indice_global_valor!S27)+deltacrecimiento!S27</f>
        <v>1.1809999999999996</v>
      </c>
      <c r="U27" s="6">
        <f>(Indice_global_valor!U27-Indice_global_valor!T27)+deltacrecimiento!T27</f>
        <v>1.2309999999999997</v>
      </c>
      <c r="V27" s="6">
        <f>(Indice_global_valor!V27-Indice_global_valor!U27)+deltacrecimiento!U27</f>
        <v>1.2109999999999996</v>
      </c>
      <c r="W27" s="6">
        <f>(Indice_global_valor!W27-Indice_global_valor!V27)+deltacrecimiento!V27</f>
        <v>1.2309999999999997</v>
      </c>
      <c r="X27" s="6">
        <f>(Indice_global_valor!X27-Indice_global_valor!W27)+deltacrecimiento!W27</f>
        <v>1.2449999999999997</v>
      </c>
      <c r="Y27" s="6">
        <f>(Indice_global_valor!Y27-Indice_global_valor!X27)+deltacrecimiento!X27</f>
        <v>1.2779999999999996</v>
      </c>
      <c r="Z27" s="1"/>
    </row>
    <row r="28" spans="1:26">
      <c r="A28" s="2">
        <v>27</v>
      </c>
      <c r="B28">
        <v>5</v>
      </c>
      <c r="C28" t="s">
        <v>33</v>
      </c>
      <c r="D28" s="2">
        <v>27</v>
      </c>
      <c r="E28" t="s">
        <v>39</v>
      </c>
      <c r="F28" s="1">
        <v>1</v>
      </c>
      <c r="G28" s="6">
        <f>(Indice_global_valor!G28-Indice_global_valor!F28)+deltacrecimiento!F28</f>
        <v>1.0089999999999999</v>
      </c>
      <c r="H28" s="6">
        <f>(Indice_global_valor!H28-Indice_global_valor!G28)+deltacrecimiento!G28</f>
        <v>1.0209999999999999</v>
      </c>
      <c r="I28" s="6">
        <f>(Indice_global_valor!I28-Indice_global_valor!H28)+deltacrecimiento!H28</f>
        <v>1.0219999999999998</v>
      </c>
      <c r="J28" s="6">
        <f>(Indice_global_valor!J28-Indice_global_valor!I28)+deltacrecimiento!I28</f>
        <v>1.0349999999999997</v>
      </c>
      <c r="K28" s="6">
        <f>(Indice_global_valor!K28-Indice_global_valor!J28)+deltacrecimiento!J28</f>
        <v>1.0639999999999996</v>
      </c>
      <c r="L28" s="6">
        <f>(Indice_global_valor!L28-Indice_global_valor!K28)+deltacrecimiento!K28</f>
        <v>1.0719999999999996</v>
      </c>
      <c r="M28" s="6">
        <f>(Indice_global_valor!M28-Indice_global_valor!L28)+deltacrecimiento!L28</f>
        <v>1.1069999999999995</v>
      </c>
      <c r="N28" s="6">
        <f>(Indice_global_valor!N28-Indice_global_valor!M28)+deltacrecimiento!M28</f>
        <v>0.95299999999999963</v>
      </c>
      <c r="O28" s="6">
        <f>(Indice_global_valor!O28-Indice_global_valor!N28)+deltacrecimiento!N28</f>
        <v>0.98299999999999965</v>
      </c>
      <c r="P28" s="6">
        <f>(Indice_global_valor!P28-Indice_global_valor!O28)+deltacrecimiento!O28</f>
        <v>0.99499999999999966</v>
      </c>
      <c r="Q28" s="6">
        <f>(Indice_global_valor!Q28-Indice_global_valor!P28)+deltacrecimiento!P28</f>
        <v>1.0039999999999996</v>
      </c>
      <c r="R28" s="6">
        <f>(Indice_global_valor!R28-Indice_global_valor!Q28)+deltacrecimiento!Q28</f>
        <v>1.0119999999999996</v>
      </c>
      <c r="S28" s="6">
        <f>(Indice_global_valor!S28-Indice_global_valor!R28)+deltacrecimiento!R28</f>
        <v>1.0109999999999997</v>
      </c>
      <c r="T28" s="6">
        <f>(Indice_global_valor!T28-Indice_global_valor!S28)+deltacrecimiento!S28</f>
        <v>1.0329999999999997</v>
      </c>
      <c r="U28" s="6">
        <f>(Indice_global_valor!U28-Indice_global_valor!T28)+deltacrecimiento!T28</f>
        <v>1.0749999999999997</v>
      </c>
      <c r="V28" s="6">
        <f>(Indice_global_valor!V28-Indice_global_valor!U28)+deltacrecimiento!U28</f>
        <v>1.0239999999999996</v>
      </c>
      <c r="W28" s="6">
        <f>(Indice_global_valor!W28-Indice_global_valor!V28)+deltacrecimiento!V28</f>
        <v>1.0649999999999995</v>
      </c>
      <c r="X28" s="6">
        <f>(Indice_global_valor!X28-Indice_global_valor!W28)+deltacrecimiento!W28</f>
        <v>1.0689999999999995</v>
      </c>
      <c r="Y28" s="6">
        <f>(Indice_global_valor!Y28-Indice_global_valor!X28)+deltacrecimiento!X28</f>
        <v>1.1039999999999994</v>
      </c>
      <c r="Z28" s="1"/>
    </row>
    <row r="29" spans="1:26">
      <c r="A29" s="2">
        <v>28</v>
      </c>
      <c r="B29">
        <v>6</v>
      </c>
      <c r="C29" t="s">
        <v>40</v>
      </c>
      <c r="D29" s="2">
        <v>28</v>
      </c>
      <c r="E29" t="s">
        <v>41</v>
      </c>
      <c r="F29" s="1">
        <v>1</v>
      </c>
      <c r="G29" s="6">
        <f>(Indice_global_valor!G29-Indice_global_valor!F29)+deltacrecimiento!F29</f>
        <v>1.0310000000000001</v>
      </c>
      <c r="H29" s="6">
        <f>(Indice_global_valor!H29-Indice_global_valor!G29)+deltacrecimiento!G29</f>
        <v>1.028</v>
      </c>
      <c r="I29" s="6">
        <f>(Indice_global_valor!I29-Indice_global_valor!H29)+deltacrecimiento!H29</f>
        <v>1.0470000000000002</v>
      </c>
      <c r="J29" s="6">
        <f>(Indice_global_valor!J29-Indice_global_valor!I29)+deltacrecimiento!I29</f>
        <v>1.0350000000000001</v>
      </c>
      <c r="K29" s="6">
        <f>(Indice_global_valor!K29-Indice_global_valor!J29)+deltacrecimiento!J29</f>
        <v>1.0740000000000001</v>
      </c>
      <c r="L29" s="6">
        <f>(Indice_global_valor!L29-Indice_global_valor!K29)+deltacrecimiento!K29</f>
        <v>1.0750000000000002</v>
      </c>
      <c r="M29" s="6">
        <f>(Indice_global_valor!M29-Indice_global_valor!L29)+deltacrecimiento!L29</f>
        <v>1.0980000000000003</v>
      </c>
      <c r="N29" s="6">
        <f>(Indice_global_valor!N29-Indice_global_valor!M29)+deltacrecimiento!M29</f>
        <v>1.0700000000000003</v>
      </c>
      <c r="O29" s="6">
        <f>(Indice_global_valor!O29-Indice_global_valor!N29)+deltacrecimiento!N29</f>
        <v>1.0650000000000004</v>
      </c>
      <c r="P29" s="6">
        <f>(Indice_global_valor!P29-Indice_global_valor!O29)+deltacrecimiento!O29</f>
        <v>1.1150000000000004</v>
      </c>
      <c r="Q29" s="6">
        <f>(Indice_global_valor!Q29-Indice_global_valor!P29)+deltacrecimiento!P29</f>
        <v>1.1050000000000004</v>
      </c>
      <c r="R29" s="6">
        <f>(Indice_global_valor!R29-Indice_global_valor!Q29)+deltacrecimiento!Q29</f>
        <v>1.1840000000000004</v>
      </c>
      <c r="S29" s="6">
        <f>(Indice_global_valor!S29-Indice_global_valor!R29)+deltacrecimiento!R29</f>
        <v>1.1610000000000005</v>
      </c>
      <c r="T29" s="6">
        <f>(Indice_global_valor!T29-Indice_global_valor!S29)+deltacrecimiento!S29</f>
        <v>1.1610000000000005</v>
      </c>
      <c r="U29" s="6">
        <f>(Indice_global_valor!U29-Indice_global_valor!T29)+deltacrecimiento!T29</f>
        <v>1.1780000000000004</v>
      </c>
      <c r="V29" s="6">
        <f>(Indice_global_valor!V29-Indice_global_valor!U29)+deltacrecimiento!U29</f>
        <v>1.1380000000000003</v>
      </c>
      <c r="W29" s="6">
        <f>(Indice_global_valor!W29-Indice_global_valor!V29)+deltacrecimiento!V29</f>
        <v>1.1680000000000004</v>
      </c>
      <c r="X29" s="6">
        <f>(Indice_global_valor!X29-Indice_global_valor!W29)+deltacrecimiento!W29</f>
        <v>1.1660000000000004</v>
      </c>
      <c r="Y29" s="6">
        <f>(Indice_global_valor!Y29-Indice_global_valor!X29)+deltacrecimiento!X29</f>
        <v>1.1610000000000005</v>
      </c>
      <c r="Z29" s="1"/>
    </row>
    <row r="30" spans="1:26">
      <c r="A30" s="2">
        <v>29</v>
      </c>
      <c r="B30">
        <v>6</v>
      </c>
      <c r="C30" t="s">
        <v>40</v>
      </c>
      <c r="D30" s="2">
        <v>29</v>
      </c>
      <c r="E30" t="s">
        <v>42</v>
      </c>
      <c r="F30" s="1">
        <v>1</v>
      </c>
      <c r="G30" s="6">
        <f>(Indice_global_valor!G30-Indice_global_valor!F30)+deltacrecimiento!F30</f>
        <v>0.996</v>
      </c>
      <c r="H30" s="6">
        <f>(Indice_global_valor!H30-Indice_global_valor!G30)+deltacrecimiento!G30</f>
        <v>0.97799999999999998</v>
      </c>
      <c r="I30" s="6">
        <f>(Indice_global_valor!I30-Indice_global_valor!H30)+deltacrecimiento!H30</f>
        <v>1.006</v>
      </c>
      <c r="J30" s="6">
        <f>(Indice_global_valor!J30-Indice_global_valor!I30)+deltacrecimiento!I30</f>
        <v>0.99199999999999999</v>
      </c>
      <c r="K30" s="6">
        <f>(Indice_global_valor!K30-Indice_global_valor!J30)+deltacrecimiento!J30</f>
        <v>1.0009999999999999</v>
      </c>
      <c r="L30" s="6">
        <f>(Indice_global_valor!L30-Indice_global_valor!K30)+deltacrecimiento!K30</f>
        <v>1.0239999999999998</v>
      </c>
      <c r="M30" s="6">
        <f>(Indice_global_valor!M30-Indice_global_valor!L30)+deltacrecimiento!L30</f>
        <v>1.0259999999999998</v>
      </c>
      <c r="N30" s="6">
        <f>(Indice_global_valor!N30-Indice_global_valor!M30)+deltacrecimiento!M30</f>
        <v>0.98599999999999977</v>
      </c>
      <c r="O30" s="6">
        <f>(Indice_global_valor!O30-Indice_global_valor!N30)+deltacrecimiento!N30</f>
        <v>0.99999999999999978</v>
      </c>
      <c r="P30" s="6">
        <f>(Indice_global_valor!P30-Indice_global_valor!O30)+deltacrecimiento!O30</f>
        <v>1.0059999999999998</v>
      </c>
      <c r="Q30" s="6">
        <f>(Indice_global_valor!Q30-Indice_global_valor!P30)+deltacrecimiento!P30</f>
        <v>1.0319999999999998</v>
      </c>
      <c r="R30" s="6">
        <f>(Indice_global_valor!R30-Indice_global_valor!Q30)+deltacrecimiento!Q30</f>
        <v>1.0209999999999999</v>
      </c>
      <c r="S30" s="6">
        <f>(Indice_global_valor!S30-Indice_global_valor!R30)+deltacrecimiento!R30</f>
        <v>1.036</v>
      </c>
      <c r="T30" s="6">
        <f>(Indice_global_valor!T30-Indice_global_valor!S30)+deltacrecimiento!S30</f>
        <v>1.085</v>
      </c>
      <c r="U30" s="6">
        <f>(Indice_global_valor!U30-Indice_global_valor!T30)+deltacrecimiento!T30</f>
        <v>1.0569999999999999</v>
      </c>
      <c r="V30" s="6">
        <f>(Indice_global_valor!V30-Indice_global_valor!U30)+deltacrecimiento!U30</f>
        <v>1.056</v>
      </c>
      <c r="W30" s="6">
        <f>(Indice_global_valor!W30-Indice_global_valor!V30)+deltacrecimiento!V30</f>
        <v>1.028</v>
      </c>
      <c r="X30" s="6">
        <f>(Indice_global_valor!X30-Indice_global_valor!W30)+deltacrecimiento!W30</f>
        <v>1.0649999999999999</v>
      </c>
      <c r="Y30" s="6">
        <f>(Indice_global_valor!Y30-Indice_global_valor!X30)+deltacrecimiento!X30</f>
        <v>1.0509999999999999</v>
      </c>
      <c r="Z30" s="1"/>
    </row>
    <row r="31" spans="1:26">
      <c r="A31" s="2">
        <v>30</v>
      </c>
      <c r="B31">
        <v>6</v>
      </c>
      <c r="C31" t="s">
        <v>40</v>
      </c>
      <c r="D31" s="2">
        <v>30</v>
      </c>
      <c r="E31" t="s">
        <v>43</v>
      </c>
      <c r="F31" s="1">
        <v>1</v>
      </c>
      <c r="G31" s="6">
        <f>(Indice_global_valor!G31-Indice_global_valor!F31)+deltacrecimiento!F31</f>
        <v>1.01</v>
      </c>
      <c r="H31" s="6">
        <f>(Indice_global_valor!H31-Indice_global_valor!G31)+deltacrecimiento!G31</f>
        <v>1.0030000000000001</v>
      </c>
      <c r="I31" s="6">
        <f>(Indice_global_valor!I31-Indice_global_valor!H31)+deltacrecimiento!H31</f>
        <v>1.0090000000000001</v>
      </c>
      <c r="J31" s="6">
        <f>(Indice_global_valor!J31-Indice_global_valor!I31)+deltacrecimiento!I31</f>
        <v>1.008</v>
      </c>
      <c r="K31" s="6">
        <f>(Indice_global_valor!K31-Indice_global_valor!J31)+deltacrecimiento!J31</f>
        <v>1.036</v>
      </c>
      <c r="L31" s="6">
        <f>(Indice_global_valor!L31-Indice_global_valor!K31)+deltacrecimiento!K31</f>
        <v>1.0289999999999999</v>
      </c>
      <c r="M31" s="6">
        <f>(Indice_global_valor!M31-Indice_global_valor!L31)+deltacrecimiento!L31</f>
        <v>1.0659999999999998</v>
      </c>
      <c r="N31" s="6">
        <f>(Indice_global_valor!N31-Indice_global_valor!M31)+deltacrecimiento!M31</f>
        <v>1.085</v>
      </c>
      <c r="O31" s="6">
        <f>(Indice_global_valor!O31-Indice_global_valor!N31)+deltacrecimiento!N31</f>
        <v>1.123</v>
      </c>
      <c r="P31" s="6">
        <f>(Indice_global_valor!P31-Indice_global_valor!O31)+deltacrecimiento!O31</f>
        <v>1.1579999999999999</v>
      </c>
      <c r="Q31" s="6">
        <f>(Indice_global_valor!Q31-Indice_global_valor!P31)+deltacrecimiento!P31</f>
        <v>1.125</v>
      </c>
      <c r="R31" s="6">
        <f>(Indice_global_valor!R31-Indice_global_valor!Q31)+deltacrecimiento!Q31</f>
        <v>1.1640000000000001</v>
      </c>
      <c r="S31" s="6">
        <f>(Indice_global_valor!S31-Indice_global_valor!R31)+deltacrecimiento!R31</f>
        <v>1.1600000000000001</v>
      </c>
      <c r="T31" s="6">
        <f>(Indice_global_valor!T31-Indice_global_valor!S31)+deltacrecimiento!S31</f>
        <v>1.137</v>
      </c>
      <c r="U31" s="6">
        <f>(Indice_global_valor!U31-Indice_global_valor!T31)+deltacrecimiento!T31</f>
        <v>1.119</v>
      </c>
      <c r="V31" s="6">
        <f>(Indice_global_valor!V31-Indice_global_valor!U31)+deltacrecimiento!U31</f>
        <v>1.1339999999999999</v>
      </c>
      <c r="W31" s="6">
        <f>(Indice_global_valor!W31-Indice_global_valor!V31)+deltacrecimiento!V31</f>
        <v>1.1829999999999998</v>
      </c>
      <c r="X31" s="6">
        <f>(Indice_global_valor!X31-Indice_global_valor!W31)+deltacrecimiento!W31</f>
        <v>1.1649999999999998</v>
      </c>
      <c r="Y31" s="6">
        <f>(Indice_global_valor!Y31-Indice_global_valor!X31)+deltacrecimiento!X31</f>
        <v>1.1769999999999998</v>
      </c>
      <c r="Z31" s="1"/>
    </row>
    <row r="32" spans="1:26">
      <c r="A32" s="2">
        <v>31</v>
      </c>
      <c r="B32">
        <v>6</v>
      </c>
      <c r="C32" t="s">
        <v>40</v>
      </c>
      <c r="D32" s="2">
        <v>31</v>
      </c>
      <c r="E32" t="s">
        <v>44</v>
      </c>
      <c r="F32" s="1">
        <v>1</v>
      </c>
      <c r="G32" s="6">
        <f>(Indice_global_valor!G32-Indice_global_valor!F32)+deltacrecimiento!F32</f>
        <v>1.0190000000000001</v>
      </c>
      <c r="H32" s="6">
        <f>(Indice_global_valor!H32-Indice_global_valor!G32)+deltacrecimiento!G32</f>
        <v>1.0170000000000001</v>
      </c>
      <c r="I32" s="6">
        <f>(Indice_global_valor!I32-Indice_global_valor!H32)+deltacrecimiento!H32</f>
        <v>1.0110000000000001</v>
      </c>
      <c r="J32" s="6">
        <f>(Indice_global_valor!J32-Indice_global_valor!I32)+deltacrecimiento!I32</f>
        <v>0.97000000000000008</v>
      </c>
      <c r="K32" s="6">
        <f>(Indice_global_valor!K32-Indice_global_valor!J32)+deltacrecimiento!J32</f>
        <v>1.0070000000000001</v>
      </c>
      <c r="L32" s="6">
        <f>(Indice_global_valor!L32-Indice_global_valor!K32)+deltacrecimiento!K32</f>
        <v>1.034</v>
      </c>
      <c r="M32" s="6">
        <f>(Indice_global_valor!M32-Indice_global_valor!L32)+deltacrecimiento!L32</f>
        <v>1.1040000000000001</v>
      </c>
      <c r="N32" s="6">
        <f>(Indice_global_valor!N32-Indice_global_valor!M32)+deltacrecimiento!M32</f>
        <v>1.046</v>
      </c>
      <c r="O32" s="6">
        <f>(Indice_global_valor!O32-Indice_global_valor!N32)+deltacrecimiento!N32</f>
        <v>1.0430000000000001</v>
      </c>
      <c r="P32" s="6">
        <f>(Indice_global_valor!P32-Indice_global_valor!O32)+deltacrecimiento!O32</f>
        <v>1.0470000000000002</v>
      </c>
      <c r="Q32" s="6">
        <f>(Indice_global_valor!Q32-Indice_global_valor!P32)+deltacrecimiento!P32</f>
        <v>1.1070000000000002</v>
      </c>
      <c r="R32" s="6">
        <f>(Indice_global_valor!R32-Indice_global_valor!Q32)+deltacrecimiento!Q32</f>
        <v>1.0630000000000002</v>
      </c>
      <c r="S32" s="6">
        <f>(Indice_global_valor!S32-Indice_global_valor!R32)+deltacrecimiento!R32</f>
        <v>1.0870000000000002</v>
      </c>
      <c r="T32" s="6">
        <f>(Indice_global_valor!T32-Indice_global_valor!S32)+deltacrecimiento!S32</f>
        <v>1.161</v>
      </c>
      <c r="U32" s="6">
        <f>(Indice_global_valor!U32-Indice_global_valor!T32)+deltacrecimiento!T32</f>
        <v>1.2330000000000001</v>
      </c>
      <c r="V32" s="6">
        <f>(Indice_global_valor!V32-Indice_global_valor!U32)+deltacrecimiento!U32</f>
        <v>1.1659999999999999</v>
      </c>
      <c r="W32" s="6">
        <f>(Indice_global_valor!W32-Indice_global_valor!V32)+deltacrecimiento!V32</f>
        <v>1.1599999999999999</v>
      </c>
      <c r="X32" s="6">
        <f>(Indice_global_valor!X32-Indice_global_valor!W32)+deltacrecimiento!W32</f>
        <v>1.1639999999999999</v>
      </c>
      <c r="Y32" s="6">
        <f>(Indice_global_valor!Y32-Indice_global_valor!X32)+deltacrecimiento!X32</f>
        <v>1.1829999999999998</v>
      </c>
      <c r="Z32" s="1"/>
    </row>
    <row r="33" spans="1:26">
      <c r="A33" s="2">
        <v>32</v>
      </c>
      <c r="B33">
        <v>6</v>
      </c>
      <c r="C33" t="s">
        <v>40</v>
      </c>
      <c r="D33" s="2">
        <v>32</v>
      </c>
      <c r="E33" t="s">
        <v>45</v>
      </c>
      <c r="F33" s="1">
        <v>1</v>
      </c>
      <c r="G33" s="6">
        <f>(Indice_global_valor!G33-Indice_global_valor!F33)+deltacrecimiento!F33</f>
        <v>1.0190000000000001</v>
      </c>
      <c r="H33" s="6">
        <f>(Indice_global_valor!H33-Indice_global_valor!G33)+deltacrecimiento!G33</f>
        <v>1.036</v>
      </c>
      <c r="I33" s="6">
        <f>(Indice_global_valor!I33-Indice_global_valor!H33)+deltacrecimiento!H33</f>
        <v>1.04</v>
      </c>
      <c r="J33" s="6">
        <f>(Indice_global_valor!J33-Indice_global_valor!I33)+deltacrecimiento!I33</f>
        <v>1.0329999999999999</v>
      </c>
      <c r="K33" s="6">
        <f>(Indice_global_valor!K33-Indice_global_valor!J33)+deltacrecimiento!J33</f>
        <v>1.0549999999999999</v>
      </c>
      <c r="L33" s="6">
        <f>(Indice_global_valor!L33-Indice_global_valor!K33)+deltacrecimiento!K33</f>
        <v>1.048</v>
      </c>
      <c r="M33" s="6">
        <f>(Indice_global_valor!M33-Indice_global_valor!L33)+deltacrecimiento!L33</f>
        <v>1.0960000000000001</v>
      </c>
      <c r="N33" s="6">
        <f>(Indice_global_valor!N33-Indice_global_valor!M33)+deltacrecimiento!M33</f>
        <v>1.093</v>
      </c>
      <c r="O33" s="6">
        <f>(Indice_global_valor!O33-Indice_global_valor!N33)+deltacrecimiento!N33</f>
        <v>1.093</v>
      </c>
      <c r="P33" s="6">
        <f>(Indice_global_valor!P33-Indice_global_valor!O33)+deltacrecimiento!O33</f>
        <v>1.1219999999999999</v>
      </c>
      <c r="Q33" s="6">
        <f>(Indice_global_valor!Q33-Indice_global_valor!P33)+deltacrecimiento!P33</f>
        <v>1.1239999999999999</v>
      </c>
      <c r="R33" s="6">
        <f>(Indice_global_valor!R33-Indice_global_valor!Q33)+deltacrecimiento!Q33</f>
        <v>1.1419999999999999</v>
      </c>
      <c r="S33" s="6">
        <f>(Indice_global_valor!S33-Indice_global_valor!R33)+deltacrecimiento!R33</f>
        <v>1.1719999999999999</v>
      </c>
      <c r="T33" s="6">
        <f>(Indice_global_valor!T33-Indice_global_valor!S33)+deltacrecimiento!S33</f>
        <v>1.19</v>
      </c>
      <c r="U33" s="6">
        <f>(Indice_global_valor!U33-Indice_global_valor!T33)+deltacrecimiento!T33</f>
        <v>1.228</v>
      </c>
      <c r="V33" s="6">
        <f>(Indice_global_valor!V33-Indice_global_valor!U33)+deltacrecimiento!U33</f>
        <v>1.2050000000000001</v>
      </c>
      <c r="W33" s="6">
        <f>(Indice_global_valor!W33-Indice_global_valor!V33)+deltacrecimiento!V33</f>
        <v>1.2240000000000002</v>
      </c>
      <c r="X33" s="6">
        <f>(Indice_global_valor!X33-Indice_global_valor!W33)+deltacrecimiento!W33</f>
        <v>1.2180000000000002</v>
      </c>
      <c r="Y33" s="6">
        <f>(Indice_global_valor!Y33-Indice_global_valor!X33)+deltacrecimiento!X33</f>
        <v>1.2240000000000002</v>
      </c>
      <c r="Z33" s="1"/>
    </row>
    <row r="34" spans="1:26">
      <c r="A34" s="2">
        <v>33</v>
      </c>
      <c r="B34">
        <v>7</v>
      </c>
      <c r="C34" t="s">
        <v>46</v>
      </c>
      <c r="D34" s="2">
        <v>33</v>
      </c>
      <c r="E34" t="s">
        <v>47</v>
      </c>
      <c r="F34" s="1">
        <v>1</v>
      </c>
      <c r="G34" s="6">
        <f>(Indice_global_valor!G34-Indice_global_valor!F34)+deltacrecimiento!F34</f>
        <v>1.0149999999999999</v>
      </c>
      <c r="H34" s="6">
        <f>(Indice_global_valor!H34-Indice_global_valor!G34)+deltacrecimiento!G34</f>
        <v>0.99199999999999999</v>
      </c>
      <c r="I34" s="6">
        <f>(Indice_global_valor!I34-Indice_global_valor!H34)+deltacrecimiento!H34</f>
        <v>0.99299999999999999</v>
      </c>
      <c r="J34" s="6">
        <f>(Indice_global_valor!J34-Indice_global_valor!I34)+deltacrecimiento!I34</f>
        <v>1.0209999999999999</v>
      </c>
      <c r="K34" s="6">
        <f>(Indice_global_valor!K34-Indice_global_valor!J34)+deltacrecimiento!J34</f>
        <v>1.0179999999999998</v>
      </c>
      <c r="L34" s="6">
        <f>(Indice_global_valor!L34-Indice_global_valor!K34)+deltacrecimiento!K34</f>
        <v>1.0209999999999999</v>
      </c>
      <c r="M34" s="6">
        <f>(Indice_global_valor!M34-Indice_global_valor!L34)+deltacrecimiento!L34</f>
        <v>1.071</v>
      </c>
      <c r="N34" s="6">
        <f>(Indice_global_valor!N34-Indice_global_valor!M34)+deltacrecimiento!M34</f>
        <v>1.014</v>
      </c>
      <c r="O34" s="6">
        <f>(Indice_global_valor!O34-Indice_global_valor!N34)+deltacrecimiento!N34</f>
        <v>1.024</v>
      </c>
      <c r="P34" s="6">
        <f>(Indice_global_valor!P34-Indice_global_valor!O34)+deltacrecimiento!O34</f>
        <v>1.0609999999999999</v>
      </c>
      <c r="Q34" s="6">
        <f>(Indice_global_valor!Q34-Indice_global_valor!P34)+deltacrecimiento!P34</f>
        <v>1.0799999999999998</v>
      </c>
      <c r="R34" s="6">
        <f>(Indice_global_valor!R34-Indice_global_valor!Q34)+deltacrecimiento!Q34</f>
        <v>1.077</v>
      </c>
      <c r="S34" s="6">
        <f>(Indice_global_valor!S34-Indice_global_valor!R34)+deltacrecimiento!R34</f>
        <v>1.0840000000000001</v>
      </c>
      <c r="T34" s="6">
        <f>(Indice_global_valor!T34-Indice_global_valor!S34)+deltacrecimiento!S34</f>
        <v>1.1390000000000002</v>
      </c>
      <c r="U34" s="6">
        <f>(Indice_global_valor!U34-Indice_global_valor!T34)+deltacrecimiento!T34</f>
        <v>1.1100000000000003</v>
      </c>
      <c r="V34" s="6">
        <f>(Indice_global_valor!V34-Indice_global_valor!U34)+deltacrecimiento!U34</f>
        <v>1.1450000000000005</v>
      </c>
      <c r="W34" s="6">
        <f>(Indice_global_valor!W34-Indice_global_valor!V34)+deltacrecimiento!V34</f>
        <v>1.1460000000000004</v>
      </c>
      <c r="X34" s="6">
        <f>(Indice_global_valor!X34-Indice_global_valor!W34)+deltacrecimiento!W34</f>
        <v>1.1310000000000002</v>
      </c>
      <c r="Y34" s="6">
        <f>(Indice_global_valor!Y34-Indice_global_valor!X34)+deltacrecimiento!X34</f>
        <v>1.1120000000000001</v>
      </c>
      <c r="Z34" s="1"/>
    </row>
    <row r="35" spans="1:26">
      <c r="A35" s="2">
        <v>34</v>
      </c>
      <c r="B35">
        <v>7</v>
      </c>
      <c r="C35" t="s">
        <v>46</v>
      </c>
      <c r="D35" s="2">
        <v>34</v>
      </c>
      <c r="E35" t="s">
        <v>48</v>
      </c>
      <c r="F35" s="1">
        <v>1</v>
      </c>
      <c r="G35" s="6">
        <f>(Indice_global_valor!G35-Indice_global_valor!F35)+deltacrecimiento!F35</f>
        <v>0.95599999999999996</v>
      </c>
      <c r="H35" s="6">
        <f>(Indice_global_valor!H35-Indice_global_valor!G35)+deltacrecimiento!G35</f>
        <v>0.98199999999999998</v>
      </c>
      <c r="I35" s="6">
        <f>(Indice_global_valor!I35-Indice_global_valor!H35)+deltacrecimiento!H35</f>
        <v>0.98599999999999999</v>
      </c>
      <c r="J35" s="6">
        <f>(Indice_global_valor!J35-Indice_global_valor!I35)+deltacrecimiento!I35</f>
        <v>0.93599999999999994</v>
      </c>
      <c r="K35" s="6">
        <f>(Indice_global_valor!K35-Indice_global_valor!J35)+deltacrecimiento!J35</f>
        <v>0.98599999999999999</v>
      </c>
      <c r="L35" s="6">
        <f>(Indice_global_valor!L35-Indice_global_valor!K35)+deltacrecimiento!K35</f>
        <v>1.02</v>
      </c>
      <c r="M35" s="6">
        <f>(Indice_global_valor!M35-Indice_global_valor!L35)+deltacrecimiento!L35</f>
        <v>1.018</v>
      </c>
      <c r="N35" s="6">
        <f>(Indice_global_valor!N35-Indice_global_valor!M35)+deltacrecimiento!M35</f>
        <v>0.97900000000000009</v>
      </c>
      <c r="O35" s="6">
        <f>(Indice_global_valor!O35-Indice_global_valor!N35)+deltacrecimiento!N35</f>
        <v>1.02</v>
      </c>
      <c r="P35" s="6">
        <f>(Indice_global_valor!P35-Indice_global_valor!O35)+deltacrecimiento!O35</f>
        <v>1.012</v>
      </c>
      <c r="Q35" s="6">
        <f>(Indice_global_valor!Q35-Indice_global_valor!P35)+deltacrecimiento!P35</f>
        <v>1.0089999999999999</v>
      </c>
      <c r="R35" s="6">
        <f>(Indice_global_valor!R35-Indice_global_valor!Q35)+deltacrecimiento!Q35</f>
        <v>1.0139999999999998</v>
      </c>
      <c r="S35" s="6">
        <f>(Indice_global_valor!S35-Indice_global_valor!R35)+deltacrecimiento!R35</f>
        <v>1.0509999999999997</v>
      </c>
      <c r="T35" s="6">
        <f>(Indice_global_valor!T35-Indice_global_valor!S35)+deltacrecimiento!S35</f>
        <v>1.0519999999999996</v>
      </c>
      <c r="U35" s="6">
        <f>(Indice_global_valor!U35-Indice_global_valor!T35)+deltacrecimiento!T35</f>
        <v>1.0449999999999997</v>
      </c>
      <c r="V35" s="6">
        <f>(Indice_global_valor!V35-Indice_global_valor!U35)+deltacrecimiento!U35</f>
        <v>1.0349999999999997</v>
      </c>
      <c r="W35" s="6">
        <f>(Indice_global_valor!W35-Indice_global_valor!V35)+deltacrecimiento!V35</f>
        <v>1.0549999999999997</v>
      </c>
      <c r="X35" s="6">
        <f>(Indice_global_valor!X35-Indice_global_valor!W35)+deltacrecimiento!W35</f>
        <v>1.0519999999999996</v>
      </c>
      <c r="Y35" s="6">
        <f>(Indice_global_valor!Y35-Indice_global_valor!X35)+deltacrecimiento!X35</f>
        <v>1.0489999999999997</v>
      </c>
      <c r="Z35" s="1"/>
    </row>
    <row r="36" spans="1:26">
      <c r="A36" s="2">
        <v>35</v>
      </c>
      <c r="B36">
        <v>7</v>
      </c>
      <c r="C36" t="s">
        <v>46</v>
      </c>
      <c r="D36" s="2">
        <v>35</v>
      </c>
      <c r="E36" t="s">
        <v>49</v>
      </c>
      <c r="F36" s="1">
        <v>1</v>
      </c>
      <c r="G36" s="6">
        <f>(Indice_global_valor!G36-Indice_global_valor!F36)+deltacrecimiento!F36</f>
        <v>1.018</v>
      </c>
      <c r="H36" s="6">
        <f>(Indice_global_valor!H36-Indice_global_valor!G36)+deltacrecimiento!G36</f>
        <v>1.0150000000000001</v>
      </c>
      <c r="I36" s="6">
        <f>(Indice_global_valor!I36-Indice_global_valor!H36)+deltacrecimiento!H36</f>
        <v>1.0130000000000001</v>
      </c>
      <c r="J36" s="6">
        <f>(Indice_global_valor!J36-Indice_global_valor!I36)+deltacrecimiento!I36</f>
        <v>1.004</v>
      </c>
      <c r="K36" s="6">
        <f>(Indice_global_valor!K36-Indice_global_valor!J36)+deltacrecimiento!J36</f>
        <v>1.024</v>
      </c>
      <c r="L36" s="6">
        <f>(Indice_global_valor!L36-Indice_global_valor!K36)+deltacrecimiento!K36</f>
        <v>1.0289999999999999</v>
      </c>
      <c r="M36" s="6">
        <f>(Indice_global_valor!M36-Indice_global_valor!L36)+deltacrecimiento!L36</f>
        <v>1.0559999999999998</v>
      </c>
      <c r="N36" s="6">
        <f>(Indice_global_valor!N36-Indice_global_valor!M36)+deltacrecimiento!M36</f>
        <v>1.101</v>
      </c>
      <c r="O36" s="6">
        <f>(Indice_global_valor!O36-Indice_global_valor!N36)+deltacrecimiento!N36</f>
        <v>1.073</v>
      </c>
      <c r="P36" s="6">
        <f>(Indice_global_valor!P36-Indice_global_valor!O36)+deltacrecimiento!O36</f>
        <v>1.071</v>
      </c>
      <c r="Q36" s="6">
        <f>(Indice_global_valor!Q36-Indice_global_valor!P36)+deltacrecimiento!P36</f>
        <v>1.1240000000000001</v>
      </c>
      <c r="R36" s="6">
        <f>(Indice_global_valor!R36-Indice_global_valor!Q36)+deltacrecimiento!Q36</f>
        <v>1.1390000000000002</v>
      </c>
      <c r="S36" s="6">
        <f>(Indice_global_valor!S36-Indice_global_valor!R36)+deltacrecimiento!R36</f>
        <v>1.1590000000000003</v>
      </c>
      <c r="T36" s="6">
        <f>(Indice_global_valor!T36-Indice_global_valor!S36)+deltacrecimiento!S36</f>
        <v>1.1290000000000004</v>
      </c>
      <c r="U36" s="6">
        <f>(Indice_global_valor!U36-Indice_global_valor!T36)+deltacrecimiento!T36</f>
        <v>1.1980000000000004</v>
      </c>
      <c r="V36" s="6">
        <f>(Indice_global_valor!V36-Indice_global_valor!U36)+deltacrecimiento!U36</f>
        <v>1.1380000000000003</v>
      </c>
      <c r="W36" s="6">
        <f>(Indice_global_valor!W36-Indice_global_valor!V36)+deltacrecimiento!V36</f>
        <v>1.1520000000000001</v>
      </c>
      <c r="X36" s="6">
        <f>(Indice_global_valor!X36-Indice_global_valor!W36)+deltacrecimiento!W36</f>
        <v>1.157</v>
      </c>
      <c r="Y36" s="6">
        <f>(Indice_global_valor!Y36-Indice_global_valor!X36)+deltacrecimiento!X36</f>
        <v>1.175</v>
      </c>
      <c r="Z36" s="1"/>
    </row>
    <row r="37" spans="1:26">
      <c r="A37" s="2">
        <v>36</v>
      </c>
      <c r="B37">
        <v>7</v>
      </c>
      <c r="C37" t="s">
        <v>46</v>
      </c>
      <c r="D37" s="2">
        <v>36</v>
      </c>
      <c r="E37" t="s">
        <v>50</v>
      </c>
      <c r="F37" s="1">
        <v>1</v>
      </c>
      <c r="G37" s="6">
        <f>(Indice_global_valor!G37-Indice_global_valor!F37)+deltacrecimiento!F37</f>
        <v>1.071</v>
      </c>
      <c r="H37" s="6">
        <f>(Indice_global_valor!H37-Indice_global_valor!G37)+deltacrecimiento!G37</f>
        <v>1.0069999999999999</v>
      </c>
      <c r="I37" s="6">
        <f>(Indice_global_valor!I37-Indice_global_valor!H37)+deltacrecimiento!H37</f>
        <v>0.99299999999999988</v>
      </c>
      <c r="J37" s="6">
        <f>(Indice_global_valor!J37-Indice_global_valor!I37)+deltacrecimiento!I37</f>
        <v>1.024</v>
      </c>
      <c r="K37" s="6">
        <f>(Indice_global_valor!K37-Indice_global_valor!J37)+deltacrecimiento!J37</f>
        <v>1.0669999999999999</v>
      </c>
      <c r="L37" s="6">
        <f>(Indice_global_valor!L37-Indice_global_valor!K37)+deltacrecimiento!K37</f>
        <v>1.0129999999999999</v>
      </c>
      <c r="M37" s="6">
        <f>(Indice_global_valor!M37-Indice_global_valor!L37)+deltacrecimiento!L37</f>
        <v>1.133</v>
      </c>
      <c r="N37" s="6">
        <f>(Indice_global_valor!N37-Indice_global_valor!M37)+deltacrecimiento!M37</f>
        <v>1.1080000000000001</v>
      </c>
      <c r="O37" s="6">
        <f>(Indice_global_valor!O37-Indice_global_valor!N37)+deltacrecimiento!N37</f>
        <v>1.0680000000000001</v>
      </c>
      <c r="P37" s="6">
        <f>(Indice_global_valor!P37-Indice_global_valor!O37)+deltacrecimiento!O37</f>
        <v>1.0720000000000001</v>
      </c>
      <c r="Q37" s="6">
        <f>(Indice_global_valor!Q37-Indice_global_valor!P37)+deltacrecimiento!P37</f>
        <v>1.115</v>
      </c>
      <c r="R37" s="6">
        <f>(Indice_global_valor!R37-Indice_global_valor!Q37)+deltacrecimiento!Q37</f>
        <v>1.143</v>
      </c>
      <c r="S37" s="6">
        <f>(Indice_global_valor!S37-Indice_global_valor!R37)+deltacrecimiento!R37</f>
        <v>1.089</v>
      </c>
      <c r="T37" s="6">
        <f>(Indice_global_valor!T37-Indice_global_valor!S37)+deltacrecimiento!S37</f>
        <v>1.2029999999999998</v>
      </c>
      <c r="U37" s="6">
        <f>(Indice_global_valor!U37-Indice_global_valor!T37)+deltacrecimiento!T37</f>
        <v>1.1409999999999998</v>
      </c>
      <c r="V37" s="6">
        <f>(Indice_global_valor!V37-Indice_global_valor!U37)+deltacrecimiento!U37</f>
        <v>1.1279999999999997</v>
      </c>
      <c r="W37" s="6">
        <f>(Indice_global_valor!W37-Indice_global_valor!V37)+deltacrecimiento!V37</f>
        <v>1.0919999999999996</v>
      </c>
      <c r="X37" s="6">
        <f>(Indice_global_valor!X37-Indice_global_valor!W37)+deltacrecimiento!W37</f>
        <v>1.1519999999999997</v>
      </c>
      <c r="Y37" s="6">
        <f>(Indice_global_valor!Y37-Indice_global_valor!X37)+deltacrecimiento!X37</f>
        <v>1.1309999999999998</v>
      </c>
      <c r="Z37" s="1"/>
    </row>
    <row r="38" spans="1:26">
      <c r="A38" s="2">
        <v>37</v>
      </c>
      <c r="B38">
        <v>7</v>
      </c>
      <c r="C38" t="s">
        <v>46</v>
      </c>
      <c r="D38" s="2">
        <v>37</v>
      </c>
      <c r="E38" t="s">
        <v>51</v>
      </c>
      <c r="F38" s="1">
        <v>1</v>
      </c>
      <c r="G38" s="6">
        <f>(Indice_global_valor!G38-Indice_global_valor!F38)+deltacrecimiento!F38</f>
        <v>1.026</v>
      </c>
      <c r="H38" s="6">
        <f>(Indice_global_valor!H38-Indice_global_valor!G38)+deltacrecimiento!G38</f>
        <v>1.01</v>
      </c>
      <c r="I38" s="6">
        <f>(Indice_global_valor!I38-Indice_global_valor!H38)+deltacrecimiento!H38</f>
        <v>1.016</v>
      </c>
      <c r="J38" s="6">
        <f>(Indice_global_valor!J38-Indice_global_valor!I38)+deltacrecimiento!I38</f>
        <v>1</v>
      </c>
      <c r="K38" s="6">
        <f>(Indice_global_valor!K38-Indice_global_valor!J38)+deltacrecimiento!J38</f>
        <v>1.0209999999999999</v>
      </c>
      <c r="L38" s="6">
        <f>(Indice_global_valor!L38-Indice_global_valor!K38)+deltacrecimiento!K38</f>
        <v>1.0109999999999999</v>
      </c>
      <c r="M38" s="6">
        <f>(Indice_global_valor!M38-Indice_global_valor!L38)+deltacrecimiento!L38</f>
        <v>1.0299999999999998</v>
      </c>
      <c r="N38" s="6">
        <f>(Indice_global_valor!N38-Indice_global_valor!M38)+deltacrecimiento!M38</f>
        <v>1.0269999999999997</v>
      </c>
      <c r="O38" s="6">
        <f>(Indice_global_valor!O38-Indice_global_valor!N38)+deltacrecimiento!N38</f>
        <v>1.0299999999999998</v>
      </c>
      <c r="P38" s="6">
        <f>(Indice_global_valor!P38-Indice_global_valor!O38)+deltacrecimiento!O38</f>
        <v>1.0079999999999998</v>
      </c>
      <c r="Q38" s="6">
        <f>(Indice_global_valor!Q38-Indice_global_valor!P38)+deltacrecimiento!P38</f>
        <v>1.0229999999999997</v>
      </c>
      <c r="R38" s="6">
        <f>(Indice_global_valor!R38-Indice_global_valor!Q38)+deltacrecimiento!Q38</f>
        <v>1.0609999999999997</v>
      </c>
      <c r="S38" s="6">
        <f>(Indice_global_valor!S38-Indice_global_valor!R38)+deltacrecimiento!R38</f>
        <v>1.0589999999999997</v>
      </c>
      <c r="T38" s="6">
        <f>(Indice_global_valor!T38-Indice_global_valor!S38)+deltacrecimiento!S38</f>
        <v>1.0329999999999997</v>
      </c>
      <c r="U38" s="6">
        <f>(Indice_global_valor!U38-Indice_global_valor!T38)+deltacrecimiento!T38</f>
        <v>1.0499999999999996</v>
      </c>
      <c r="V38" s="6">
        <f>(Indice_global_valor!V38-Indice_global_valor!U38)+deltacrecimiento!U38</f>
        <v>1.0579999999999996</v>
      </c>
      <c r="W38" s="6">
        <f>(Indice_global_valor!W38-Indice_global_valor!V38)+deltacrecimiento!V38</f>
        <v>1.0709999999999997</v>
      </c>
      <c r="X38" s="6">
        <f>(Indice_global_valor!X38-Indice_global_valor!W38)+deltacrecimiento!W38</f>
        <v>1.0569999999999997</v>
      </c>
      <c r="Y38" s="6">
        <f>(Indice_global_valor!Y38-Indice_global_valor!X38)+deltacrecimiento!X38</f>
        <v>1.0639999999999996</v>
      </c>
      <c r="Z38" s="1"/>
    </row>
    <row r="39" spans="1:26">
      <c r="A39" s="2">
        <v>38</v>
      </c>
      <c r="B39">
        <v>7</v>
      </c>
      <c r="C39" t="s">
        <v>46</v>
      </c>
      <c r="D39" s="2">
        <v>38</v>
      </c>
      <c r="E39" t="s">
        <v>52</v>
      </c>
      <c r="F39" s="1">
        <v>1</v>
      </c>
      <c r="G39" s="6">
        <f>(Indice_global_valor!G39-Indice_global_valor!F39)+deltacrecimiento!F39</f>
        <v>0.998</v>
      </c>
      <c r="H39" s="6">
        <f>(Indice_global_valor!H39-Indice_global_valor!G39)+deltacrecimiento!G39</f>
        <v>0.96100000000000008</v>
      </c>
      <c r="I39" s="6">
        <f>(Indice_global_valor!I39-Indice_global_valor!H39)+deltacrecimiento!H39</f>
        <v>1.012</v>
      </c>
      <c r="J39" s="6">
        <f>(Indice_global_valor!J39-Indice_global_valor!I39)+deltacrecimiento!I39</f>
        <v>1.0070000000000001</v>
      </c>
      <c r="K39" s="6">
        <f>(Indice_global_valor!K39-Indice_global_valor!J39)+deltacrecimiento!J39</f>
        <v>1.0390000000000001</v>
      </c>
      <c r="L39" s="6">
        <f>(Indice_global_valor!L39-Indice_global_valor!K39)+deltacrecimiento!K39</f>
        <v>1.0160000000000002</v>
      </c>
      <c r="M39" s="6">
        <f>(Indice_global_valor!M39-Indice_global_valor!L39)+deltacrecimiento!L39</f>
        <v>1.0470000000000002</v>
      </c>
      <c r="N39" s="6">
        <f>(Indice_global_valor!N39-Indice_global_valor!M39)+deltacrecimiento!M39</f>
        <v>1.0320000000000003</v>
      </c>
      <c r="O39" s="6">
        <f>(Indice_global_valor!O39-Indice_global_valor!N39)+deltacrecimiento!N39</f>
        <v>1.0490000000000002</v>
      </c>
      <c r="P39" s="6">
        <f>(Indice_global_valor!P39-Indice_global_valor!O39)+deltacrecimiento!O39</f>
        <v>1.0610000000000002</v>
      </c>
      <c r="Q39" s="6">
        <f>(Indice_global_valor!Q39-Indice_global_valor!P39)+deltacrecimiento!P39</f>
        <v>1.1390000000000002</v>
      </c>
      <c r="R39" s="6">
        <f>(Indice_global_valor!R39-Indice_global_valor!Q39)+deltacrecimiento!Q39</f>
        <v>1.1450000000000002</v>
      </c>
      <c r="S39" s="6">
        <f>(Indice_global_valor!S39-Indice_global_valor!R39)+deltacrecimiento!R39</f>
        <v>1.1370000000000002</v>
      </c>
      <c r="T39" s="6">
        <f>(Indice_global_valor!T39-Indice_global_valor!S39)+deltacrecimiento!S39</f>
        <v>1.1060000000000003</v>
      </c>
      <c r="U39" s="6">
        <f>(Indice_global_valor!U39-Indice_global_valor!T39)+deltacrecimiento!T39</f>
        <v>1.1060000000000003</v>
      </c>
      <c r="V39" s="6">
        <f>(Indice_global_valor!V39-Indice_global_valor!U39)+deltacrecimiento!U39</f>
        <v>1.1170000000000004</v>
      </c>
      <c r="W39" s="6">
        <f>(Indice_global_valor!W39-Indice_global_valor!V39)+deltacrecimiento!V39</f>
        <v>1.1250000000000004</v>
      </c>
      <c r="X39" s="6">
        <f>(Indice_global_valor!X39-Indice_global_valor!W39)+deltacrecimiento!W39</f>
        <v>1.1440000000000006</v>
      </c>
      <c r="Y39" s="6">
        <f>(Indice_global_valor!Y39-Indice_global_valor!X39)+deltacrecimiento!X39</f>
        <v>1.1620000000000006</v>
      </c>
      <c r="Z39" s="1"/>
    </row>
    <row r="40" spans="1:26">
      <c r="A40" s="2">
        <v>39</v>
      </c>
      <c r="B40">
        <v>7</v>
      </c>
      <c r="C40" t="s">
        <v>46</v>
      </c>
      <c r="D40" s="2">
        <v>39</v>
      </c>
      <c r="E40" t="s">
        <v>53</v>
      </c>
      <c r="F40" s="1">
        <v>1</v>
      </c>
      <c r="G40" s="6">
        <f>(Indice_global_valor!G40-Indice_global_valor!F40)+deltacrecimiento!F40</f>
        <v>1.0049999999999999</v>
      </c>
      <c r="H40" s="6">
        <f>(Indice_global_valor!H40-Indice_global_valor!G40)+deltacrecimiento!G40</f>
        <v>1.002</v>
      </c>
      <c r="I40" s="6">
        <f>(Indice_global_valor!I40-Indice_global_valor!H40)+deltacrecimiento!H40</f>
        <v>1.0009999999999999</v>
      </c>
      <c r="J40" s="6">
        <f>(Indice_global_valor!J40-Indice_global_valor!I40)+deltacrecimiento!I40</f>
        <v>0.98099999999999987</v>
      </c>
      <c r="K40" s="6">
        <f>(Indice_global_valor!K40-Indice_global_valor!J40)+deltacrecimiento!J40</f>
        <v>1.0089999999999999</v>
      </c>
      <c r="L40" s="6">
        <f>(Indice_global_valor!L40-Indice_global_valor!K40)+deltacrecimiento!K40</f>
        <v>1.0229999999999999</v>
      </c>
      <c r="M40" s="6">
        <f>(Indice_global_valor!M40-Indice_global_valor!L40)+deltacrecimiento!L40</f>
        <v>1.028</v>
      </c>
      <c r="N40" s="6">
        <f>(Indice_global_valor!N40-Indice_global_valor!M40)+deltacrecimiento!M40</f>
        <v>1.0820000000000001</v>
      </c>
      <c r="O40" s="6">
        <f>(Indice_global_valor!O40-Indice_global_valor!N40)+deltacrecimiento!N40</f>
        <v>1.093</v>
      </c>
      <c r="P40" s="6">
        <f>(Indice_global_valor!P40-Indice_global_valor!O40)+deltacrecimiento!O40</f>
        <v>1.083</v>
      </c>
      <c r="Q40" s="6">
        <f>(Indice_global_valor!Q40-Indice_global_valor!P40)+deltacrecimiento!P40</f>
        <v>1.095</v>
      </c>
      <c r="R40" s="6">
        <f>(Indice_global_valor!R40-Indice_global_valor!Q40)+deltacrecimiento!Q40</f>
        <v>1.0779999999999998</v>
      </c>
      <c r="S40" s="6">
        <f>(Indice_global_valor!S40-Indice_global_valor!R40)+deltacrecimiento!R40</f>
        <v>1.117</v>
      </c>
      <c r="T40" s="6">
        <f>(Indice_global_valor!T40-Indice_global_valor!S40)+deltacrecimiento!S40</f>
        <v>1.1439999999999999</v>
      </c>
      <c r="U40" s="6">
        <f>(Indice_global_valor!U40-Indice_global_valor!T40)+deltacrecimiento!T40</f>
        <v>1.1349999999999998</v>
      </c>
      <c r="V40" s="6">
        <f>(Indice_global_valor!V40-Indice_global_valor!U40)+deltacrecimiento!U40</f>
        <v>1.1009999999999998</v>
      </c>
      <c r="W40" s="6">
        <f>(Indice_global_valor!W40-Indice_global_valor!V40)+deltacrecimiento!V40</f>
        <v>1.1249999999999998</v>
      </c>
      <c r="X40" s="6">
        <f>(Indice_global_valor!X40-Indice_global_valor!W40)+deltacrecimiento!W40</f>
        <v>1.1339999999999997</v>
      </c>
      <c r="Y40" s="6">
        <f>(Indice_global_valor!Y40-Indice_global_valor!X40)+deltacrecimiento!X40</f>
        <v>1.1239999999999997</v>
      </c>
      <c r="Z40" s="1"/>
    </row>
    <row r="41" spans="1:26">
      <c r="A41" s="2">
        <v>40</v>
      </c>
      <c r="B41">
        <v>7</v>
      </c>
      <c r="C41" t="s">
        <v>46</v>
      </c>
      <c r="D41" s="2">
        <v>40</v>
      </c>
      <c r="E41" t="s">
        <v>54</v>
      </c>
      <c r="F41" s="1">
        <v>1</v>
      </c>
      <c r="G41" s="6">
        <f>(Indice_global_valor!G41-Indice_global_valor!F41)+deltacrecimiento!F41</f>
        <v>0.99399999999999999</v>
      </c>
      <c r="H41" s="6">
        <f>(Indice_global_valor!H41-Indice_global_valor!G41)+deltacrecimiento!G41</f>
        <v>1.0009999999999999</v>
      </c>
      <c r="I41" s="6">
        <f>(Indice_global_valor!I41-Indice_global_valor!H41)+deltacrecimiento!H41</f>
        <v>1.0019999999999998</v>
      </c>
      <c r="J41" s="6">
        <f>(Indice_global_valor!J41-Indice_global_valor!I41)+deltacrecimiento!I41</f>
        <v>0.99799999999999978</v>
      </c>
      <c r="K41" s="6">
        <f>(Indice_global_valor!K41-Indice_global_valor!J41)+deltacrecimiento!J41</f>
        <v>1.0169999999999999</v>
      </c>
      <c r="L41" s="6">
        <f>(Indice_global_valor!L41-Indice_global_valor!K41)+deltacrecimiento!K41</f>
        <v>1.0609999999999999</v>
      </c>
      <c r="M41" s="6">
        <f>(Indice_global_valor!M41-Indice_global_valor!L41)+deltacrecimiento!L41</f>
        <v>1.0329999999999999</v>
      </c>
      <c r="N41" s="6">
        <f>(Indice_global_valor!N41-Indice_global_valor!M41)+deltacrecimiento!M41</f>
        <v>0.98599999999999988</v>
      </c>
      <c r="O41" s="6">
        <f>(Indice_global_valor!O41-Indice_global_valor!N41)+deltacrecimiento!N41</f>
        <v>1.0099999999999998</v>
      </c>
      <c r="P41" s="6">
        <f>(Indice_global_valor!P41-Indice_global_valor!O41)+deltacrecimiento!O41</f>
        <v>1.0139999999999998</v>
      </c>
      <c r="Q41" s="6">
        <f>(Indice_global_valor!Q41-Indice_global_valor!P41)+deltacrecimiento!P41</f>
        <v>1.0289999999999999</v>
      </c>
      <c r="R41" s="6">
        <f>(Indice_global_valor!R41-Indice_global_valor!Q41)+deltacrecimiento!Q41</f>
        <v>1.0469999999999999</v>
      </c>
      <c r="S41" s="6">
        <f>(Indice_global_valor!S41-Indice_global_valor!R41)+deltacrecimiento!R41</f>
        <v>1.0289999999999999</v>
      </c>
      <c r="T41" s="6">
        <f>(Indice_global_valor!T41-Indice_global_valor!S41)+deltacrecimiento!S41</f>
        <v>1.0579999999999998</v>
      </c>
      <c r="U41" s="6">
        <f>(Indice_global_valor!U41-Indice_global_valor!T41)+deltacrecimiento!T41</f>
        <v>1.0789999999999997</v>
      </c>
      <c r="V41" s="6">
        <f>(Indice_global_valor!V41-Indice_global_valor!U41)+deltacrecimiento!U41</f>
        <v>1.0629999999999997</v>
      </c>
      <c r="W41" s="6">
        <f>(Indice_global_valor!W41-Indice_global_valor!V41)+deltacrecimiento!V41</f>
        <v>1.0639999999999996</v>
      </c>
      <c r="X41" s="6">
        <f>(Indice_global_valor!X41-Indice_global_valor!W41)+deltacrecimiento!W41</f>
        <v>1.0799999999999996</v>
      </c>
      <c r="Y41" s="6">
        <f>(Indice_global_valor!Y41-Indice_global_valor!X41)+deltacrecimiento!X41</f>
        <v>1.0729999999999995</v>
      </c>
      <c r="Z41" s="1"/>
    </row>
    <row r="42" spans="1:26">
      <c r="A42" s="2">
        <v>41</v>
      </c>
      <c r="B42">
        <v>7</v>
      </c>
      <c r="C42" t="s">
        <v>46</v>
      </c>
      <c r="D42" s="2">
        <v>41</v>
      </c>
      <c r="E42" t="s">
        <v>55</v>
      </c>
      <c r="F42" s="1">
        <v>1</v>
      </c>
      <c r="G42" s="6">
        <f>(Indice_global_valor!G42-Indice_global_valor!F42)+deltacrecimiento!F42</f>
        <v>0.96199999999999997</v>
      </c>
      <c r="H42" s="6">
        <f>(Indice_global_valor!H42-Indice_global_valor!G42)+deltacrecimiento!G42</f>
        <v>0.92299999999999993</v>
      </c>
      <c r="I42" s="6">
        <f>(Indice_global_valor!I42-Indice_global_valor!H42)+deltacrecimiento!H42</f>
        <v>0.99699999999999989</v>
      </c>
      <c r="J42" s="6">
        <f>(Indice_global_valor!J42-Indice_global_valor!I42)+deltacrecimiento!I42</f>
        <v>0.94899999999999984</v>
      </c>
      <c r="K42" s="6">
        <f>(Indice_global_valor!K42-Indice_global_valor!J42)+deltacrecimiento!J42</f>
        <v>0.93999999999999984</v>
      </c>
      <c r="L42" s="6">
        <f>(Indice_global_valor!L42-Indice_global_valor!K42)+deltacrecimiento!K42</f>
        <v>0.99799999999999978</v>
      </c>
      <c r="M42" s="6">
        <f>(Indice_global_valor!M42-Indice_global_valor!L42)+deltacrecimiento!L42</f>
        <v>0.96799999999999975</v>
      </c>
      <c r="N42" s="6">
        <f>(Indice_global_valor!N42-Indice_global_valor!M42)+deltacrecimiento!M42</f>
        <v>0.96599999999999975</v>
      </c>
      <c r="O42" s="6">
        <f>(Indice_global_valor!O42-Indice_global_valor!N42)+deltacrecimiento!N42</f>
        <v>1.0329999999999997</v>
      </c>
      <c r="P42" s="6">
        <f>(Indice_global_valor!P42-Indice_global_valor!O42)+deltacrecimiento!O42</f>
        <v>1.0649999999999997</v>
      </c>
      <c r="Q42" s="6">
        <f>(Indice_global_valor!Q42-Indice_global_valor!P42)+deltacrecimiento!P42</f>
        <v>1.0369999999999997</v>
      </c>
      <c r="R42" s="6">
        <f>(Indice_global_valor!R42-Indice_global_valor!Q42)+deltacrecimiento!Q42</f>
        <v>1.0829999999999997</v>
      </c>
      <c r="S42" s="6">
        <f>(Indice_global_valor!S42-Indice_global_valor!R42)+deltacrecimiento!R42</f>
        <v>1.0589999999999997</v>
      </c>
      <c r="T42" s="6">
        <f>(Indice_global_valor!T42-Indice_global_valor!S42)+deltacrecimiento!S42</f>
        <v>1.0719999999999996</v>
      </c>
      <c r="U42" s="6">
        <f>(Indice_global_valor!U42-Indice_global_valor!T42)+deltacrecimiento!T42</f>
        <v>1.1149999999999995</v>
      </c>
      <c r="V42" s="6">
        <f>(Indice_global_valor!V42-Indice_global_valor!U42)+deltacrecimiento!U42</f>
        <v>1.0709999999999995</v>
      </c>
      <c r="W42" s="6">
        <f>(Indice_global_valor!W42-Indice_global_valor!V42)+deltacrecimiento!V42</f>
        <v>1.0609999999999995</v>
      </c>
      <c r="X42" s="6">
        <f>(Indice_global_valor!X42-Indice_global_valor!W42)+deltacrecimiento!W42</f>
        <v>1.0589999999999995</v>
      </c>
      <c r="Y42" s="6">
        <f>(Indice_global_valor!Y42-Indice_global_valor!X42)+deltacrecimiento!X42</f>
        <v>1.0939999999999994</v>
      </c>
      <c r="Z42" s="1"/>
    </row>
    <row r="43" spans="1:26">
      <c r="A43" s="2">
        <v>42</v>
      </c>
      <c r="B43">
        <v>7</v>
      </c>
      <c r="C43" t="s">
        <v>46</v>
      </c>
      <c r="D43" s="2">
        <v>42</v>
      </c>
      <c r="E43" t="s">
        <v>56</v>
      </c>
      <c r="F43" s="1">
        <v>1</v>
      </c>
      <c r="G43" s="6">
        <f>(Indice_global_valor!G43-Indice_global_valor!F43)+deltacrecimiento!F43</f>
        <v>0.80899999999999994</v>
      </c>
      <c r="H43" s="6">
        <f>(Indice_global_valor!H43-Indice_global_valor!G43)+deltacrecimiento!G43</f>
        <v>0.80899999999999994</v>
      </c>
      <c r="I43" s="6">
        <f>(Indice_global_valor!I43-Indice_global_valor!H43)+deltacrecimiento!H43</f>
        <v>1.0309999999999999</v>
      </c>
      <c r="J43" s="6">
        <f>(Indice_global_valor!J43-Indice_global_valor!I43)+deltacrecimiento!I43</f>
        <v>1.0949999999999998</v>
      </c>
      <c r="K43" s="6">
        <f>(Indice_global_valor!K43-Indice_global_valor!J43)+deltacrecimiento!J43</f>
        <v>0.70199999999999974</v>
      </c>
      <c r="L43" s="6">
        <f>(Indice_global_valor!L43-Indice_global_valor!K43)+deltacrecimiento!K43</f>
        <v>0.83799999999999975</v>
      </c>
      <c r="M43" s="6">
        <f>(Indice_global_valor!M43-Indice_global_valor!L43)+deltacrecimiento!L43</f>
        <v>0.75599999999999978</v>
      </c>
      <c r="N43" s="6">
        <f>(Indice_global_valor!N43-Indice_global_valor!M43)+deltacrecimiento!M43</f>
        <v>0.83599999999999985</v>
      </c>
      <c r="O43" s="6">
        <f>(Indice_global_valor!O43-Indice_global_valor!N43)+deltacrecimiento!N43</f>
        <v>0.79099999999999993</v>
      </c>
      <c r="P43" s="6">
        <f>(Indice_global_valor!P43-Indice_global_valor!O43)+deltacrecimiento!O43</f>
        <v>0.81699999999999995</v>
      </c>
      <c r="Q43" s="6">
        <f>(Indice_global_valor!Q43-Indice_global_valor!P43)+deltacrecimiento!P43</f>
        <v>0.84</v>
      </c>
      <c r="R43" s="6">
        <f>(Indice_global_valor!R43-Indice_global_valor!Q43)+deltacrecimiento!Q43</f>
        <v>0.83099999999999996</v>
      </c>
      <c r="S43" s="6">
        <f>(Indice_global_valor!S43-Indice_global_valor!R43)+deltacrecimiento!R43</f>
        <v>0.83099999999999996</v>
      </c>
      <c r="T43" s="6">
        <f>(Indice_global_valor!T43-Indice_global_valor!S43)+deltacrecimiento!S43</f>
        <v>0.875</v>
      </c>
      <c r="U43" s="6">
        <f>(Indice_global_valor!U43-Indice_global_valor!T43)+deltacrecimiento!T43</f>
        <v>0.85899999999999999</v>
      </c>
      <c r="V43" s="6">
        <f>(Indice_global_valor!V43-Indice_global_valor!U43)+deltacrecimiento!U43</f>
        <v>0.83199999999999996</v>
      </c>
      <c r="W43" s="6">
        <f>(Indice_global_valor!W43-Indice_global_valor!V43)+deltacrecimiento!V43</f>
        <v>0.85499999999999998</v>
      </c>
      <c r="X43" s="6">
        <f>(Indice_global_valor!X43-Indice_global_valor!W43)+deltacrecimiento!W43</f>
        <v>0.8819999999999999</v>
      </c>
      <c r="Y43" s="6">
        <f>(Indice_global_valor!Y43-Indice_global_valor!X43)+deltacrecimiento!X43</f>
        <v>0.87099999999999989</v>
      </c>
      <c r="Z43" s="1"/>
    </row>
    <row r="44" spans="1:26">
      <c r="A44" s="2">
        <v>43</v>
      </c>
      <c r="B44">
        <v>7</v>
      </c>
      <c r="C44" t="s">
        <v>46</v>
      </c>
      <c r="D44" s="2">
        <v>43</v>
      </c>
      <c r="E44" t="s">
        <v>57</v>
      </c>
      <c r="F44" s="1">
        <v>1</v>
      </c>
      <c r="G44" s="6">
        <f>(Indice_global_valor!G44-Indice_global_valor!F44)+deltacrecimiento!F44</f>
        <v>1.0009999999999999</v>
      </c>
      <c r="H44" s="6">
        <f>(Indice_global_valor!H44-Indice_global_valor!G44)+deltacrecimiento!G44</f>
        <v>1.0059999999999998</v>
      </c>
      <c r="I44" s="6">
        <f>(Indice_global_valor!I44-Indice_global_valor!H44)+deltacrecimiento!H44</f>
        <v>1.0099999999999998</v>
      </c>
      <c r="J44" s="6">
        <f>(Indice_global_valor!J44-Indice_global_valor!I44)+deltacrecimiento!I44</f>
        <v>0.99199999999999977</v>
      </c>
      <c r="K44" s="6">
        <f>(Indice_global_valor!K44-Indice_global_valor!J44)+deltacrecimiento!J44</f>
        <v>1.0219999999999998</v>
      </c>
      <c r="L44" s="6">
        <f>(Indice_global_valor!L44-Indice_global_valor!K44)+deltacrecimiento!K44</f>
        <v>1.0339999999999998</v>
      </c>
      <c r="M44" s="6">
        <f>(Indice_global_valor!M44-Indice_global_valor!L44)+deltacrecimiento!L44</f>
        <v>1.0289999999999999</v>
      </c>
      <c r="N44" s="6">
        <f>(Indice_global_valor!N44-Indice_global_valor!M44)+deltacrecimiento!M44</f>
        <v>1.331</v>
      </c>
      <c r="O44" s="6">
        <f>(Indice_global_valor!O44-Indice_global_valor!N44)+deltacrecimiento!N44</f>
        <v>0.94899999999999984</v>
      </c>
      <c r="P44" s="6">
        <f>(Indice_global_valor!P44-Indice_global_valor!O44)+deltacrecimiento!O44</f>
        <v>1.1379999999999999</v>
      </c>
      <c r="Q44" s="6">
        <f>(Indice_global_valor!Q44-Indice_global_valor!P44)+deltacrecimiento!P44</f>
        <v>1.1019999999999999</v>
      </c>
      <c r="R44" s="6">
        <f>(Indice_global_valor!R44-Indice_global_valor!Q44)+deltacrecimiento!Q44</f>
        <v>1.206</v>
      </c>
      <c r="S44" s="6">
        <f>(Indice_global_valor!S44-Indice_global_valor!R44)+deltacrecimiento!R44</f>
        <v>1.4119999999999999</v>
      </c>
      <c r="T44" s="6">
        <f>(Indice_global_valor!T44-Indice_global_valor!S44)+deltacrecimiento!S44</f>
        <v>1.121</v>
      </c>
      <c r="U44" s="6">
        <f>(Indice_global_valor!U44-Indice_global_valor!T44)+deltacrecimiento!T44</f>
        <v>1.2810000000000001</v>
      </c>
      <c r="V44" s="6">
        <f>(Indice_global_valor!V44-Indice_global_valor!U44)+deltacrecimiento!U44</f>
        <v>1.4100000000000001</v>
      </c>
      <c r="W44" s="6">
        <f>(Indice_global_valor!W44-Indice_global_valor!V44)+deltacrecimiento!V44</f>
        <v>1.3420000000000001</v>
      </c>
      <c r="X44" s="6">
        <f>(Indice_global_valor!X44-Indice_global_valor!W44)+deltacrecimiento!W44</f>
        <v>1.0390000000000001</v>
      </c>
      <c r="Y44" s="6">
        <f>(Indice_global_valor!Y44-Indice_global_valor!X44)+deltacrecimiento!X44</f>
        <v>1.056</v>
      </c>
      <c r="Z44" s="1"/>
    </row>
    <row r="45" spans="1:26">
      <c r="A45" s="2">
        <v>44</v>
      </c>
      <c r="B45">
        <v>8</v>
      </c>
      <c r="C45" t="s">
        <v>58</v>
      </c>
      <c r="D45" s="2">
        <v>44</v>
      </c>
      <c r="E45" t="s">
        <v>59</v>
      </c>
      <c r="F45" s="1">
        <v>1</v>
      </c>
      <c r="G45" s="6">
        <f>(Indice_global_valor!G45-Indice_global_valor!F45)+deltacrecimiento!F45</f>
        <v>1</v>
      </c>
      <c r="H45" s="6">
        <f>(Indice_global_valor!H45-Indice_global_valor!G45)+deltacrecimiento!G45</f>
        <v>0.97900000000000009</v>
      </c>
      <c r="I45" s="6">
        <f>(Indice_global_valor!I45-Indice_global_valor!H45)+deltacrecimiento!H45</f>
        <v>0.97200000000000009</v>
      </c>
      <c r="J45" s="6">
        <f>(Indice_global_valor!J45-Indice_global_valor!I45)+deltacrecimiento!I45</f>
        <v>0.9830000000000001</v>
      </c>
      <c r="K45" s="6">
        <f>(Indice_global_valor!K45-Indice_global_valor!J45)+deltacrecimiento!J45</f>
        <v>0.9920000000000001</v>
      </c>
      <c r="L45" s="6">
        <f>(Indice_global_valor!L45-Indice_global_valor!K45)+deltacrecimiento!K45</f>
        <v>1.0010000000000001</v>
      </c>
      <c r="M45" s="6">
        <f>(Indice_global_valor!M45-Indice_global_valor!L45)+deltacrecimiento!L45</f>
        <v>1.0150000000000001</v>
      </c>
      <c r="N45" s="6">
        <f>(Indice_global_valor!N45-Indice_global_valor!M45)+deltacrecimiento!M45</f>
        <v>1.0350000000000001</v>
      </c>
      <c r="O45" s="6">
        <f>(Indice_global_valor!O45-Indice_global_valor!N45)+deltacrecimiento!N45</f>
        <v>1.0630000000000002</v>
      </c>
      <c r="P45" s="6">
        <f>(Indice_global_valor!P45-Indice_global_valor!O45)+deltacrecimiento!O45</f>
        <v>1.0510000000000002</v>
      </c>
      <c r="Q45" s="6">
        <f>(Indice_global_valor!Q45-Indice_global_valor!P45)+deltacrecimiento!P45</f>
        <v>1.0550000000000002</v>
      </c>
      <c r="R45" s="6">
        <f>(Indice_global_valor!R45-Indice_global_valor!Q45)+deltacrecimiento!Q45</f>
        <v>1.0990000000000002</v>
      </c>
      <c r="S45" s="6">
        <f>(Indice_global_valor!S45-Indice_global_valor!R45)+deltacrecimiento!R45</f>
        <v>1.0840000000000001</v>
      </c>
      <c r="T45" s="6">
        <f>(Indice_global_valor!T45-Indice_global_valor!S45)+deltacrecimiento!S45</f>
        <v>1.0980000000000001</v>
      </c>
      <c r="U45" s="6">
        <f>(Indice_global_valor!U45-Indice_global_valor!T45)+deltacrecimiento!T45</f>
        <v>1.1340000000000001</v>
      </c>
      <c r="V45" s="6">
        <f>(Indice_global_valor!V45-Indice_global_valor!U45)+deltacrecimiento!U45</f>
        <v>1.0710000000000002</v>
      </c>
      <c r="W45" s="6">
        <f>(Indice_global_valor!W45-Indice_global_valor!V45)+deltacrecimiento!V45</f>
        <v>1.1070000000000002</v>
      </c>
      <c r="X45" s="6">
        <f>(Indice_global_valor!X45-Indice_global_valor!W45)+deltacrecimiento!W45</f>
        <v>1.1210000000000002</v>
      </c>
      <c r="Y45" s="6">
        <f>(Indice_global_valor!Y45-Indice_global_valor!X45)+deltacrecimiento!X45</f>
        <v>1.1320000000000001</v>
      </c>
      <c r="Z45" s="1"/>
    </row>
    <row r="46" spans="1:26">
      <c r="A46" s="2">
        <v>45</v>
      </c>
      <c r="B46">
        <v>8</v>
      </c>
      <c r="C46" t="s">
        <v>58</v>
      </c>
      <c r="D46" s="2">
        <v>45</v>
      </c>
      <c r="E46" t="s">
        <v>60</v>
      </c>
      <c r="F46" s="1">
        <v>1</v>
      </c>
      <c r="G46" s="6">
        <f>(Indice_global_valor!G46-Indice_global_valor!F46)+deltacrecimiento!F46</f>
        <v>1.0209999999999999</v>
      </c>
      <c r="H46" s="6">
        <f>(Indice_global_valor!H46-Indice_global_valor!G46)+deltacrecimiento!G46</f>
        <v>0.99999999999999989</v>
      </c>
      <c r="I46" s="6">
        <f>(Indice_global_valor!I46-Indice_global_valor!H46)+deltacrecimiento!H46</f>
        <v>1.0169999999999999</v>
      </c>
      <c r="J46" s="6">
        <f>(Indice_global_valor!J46-Indice_global_valor!I46)+deltacrecimiento!I46</f>
        <v>0.98799999999999999</v>
      </c>
      <c r="K46" s="6">
        <f>(Indice_global_valor!K46-Indice_global_valor!J46)+deltacrecimiento!J46</f>
        <v>1.0149999999999999</v>
      </c>
      <c r="L46" s="6">
        <f>(Indice_global_valor!L46-Indice_global_valor!K46)+deltacrecimiento!K46</f>
        <v>1.0339999999999998</v>
      </c>
      <c r="M46" s="6">
        <f>(Indice_global_valor!M46-Indice_global_valor!L46)+deltacrecimiento!L46</f>
        <v>1.0469999999999997</v>
      </c>
      <c r="N46" s="6">
        <f>(Indice_global_valor!N46-Indice_global_valor!M46)+deltacrecimiento!M46</f>
        <v>0.99699999999999966</v>
      </c>
      <c r="O46" s="6">
        <f>(Indice_global_valor!O46-Indice_global_valor!N46)+deltacrecimiento!N46</f>
        <v>1.0299999999999998</v>
      </c>
      <c r="P46" s="6">
        <f>(Indice_global_valor!P46-Indice_global_valor!O46)+deltacrecimiento!O46</f>
        <v>1.0359999999999998</v>
      </c>
      <c r="Q46" s="6">
        <f>(Indice_global_valor!Q46-Indice_global_valor!P46)+deltacrecimiento!P46</f>
        <v>1.0779999999999998</v>
      </c>
      <c r="R46" s="6">
        <f>(Indice_global_valor!R46-Indice_global_valor!Q46)+deltacrecimiento!Q46</f>
        <v>1.0549999999999999</v>
      </c>
      <c r="S46" s="6">
        <f>(Indice_global_valor!S46-Indice_global_valor!R46)+deltacrecimiento!R46</f>
        <v>1.0799999999999998</v>
      </c>
      <c r="T46" s="6">
        <f>(Indice_global_valor!T46-Indice_global_valor!S46)+deltacrecimiento!S46</f>
        <v>1.0599999999999998</v>
      </c>
      <c r="U46" s="6">
        <f>(Indice_global_valor!U46-Indice_global_valor!T46)+deltacrecimiento!T46</f>
        <v>1.089</v>
      </c>
      <c r="V46" s="6">
        <f>(Indice_global_valor!V46-Indice_global_valor!U46)+deltacrecimiento!U46</f>
        <v>1.091</v>
      </c>
      <c r="W46" s="6">
        <f>(Indice_global_valor!W46-Indice_global_valor!V46)+deltacrecimiento!V46</f>
        <v>1.1219999999999999</v>
      </c>
      <c r="X46" s="6">
        <f>(Indice_global_valor!X46-Indice_global_valor!W46)+deltacrecimiento!W46</f>
        <v>1.109</v>
      </c>
      <c r="Y46" s="6">
        <f>(Indice_global_valor!Y46-Indice_global_valor!X46)+deltacrecimiento!X46</f>
        <v>1.1019999999999999</v>
      </c>
      <c r="Z46" s="1"/>
    </row>
    <row r="47" spans="1:26">
      <c r="A47" s="2">
        <v>46</v>
      </c>
      <c r="B47">
        <v>8</v>
      </c>
      <c r="C47" t="s">
        <v>58</v>
      </c>
      <c r="D47" s="2">
        <v>46</v>
      </c>
      <c r="E47" t="s">
        <v>61</v>
      </c>
      <c r="F47" s="1">
        <v>1</v>
      </c>
      <c r="G47" s="6">
        <f>(Indice_global_valor!G47-Indice_global_valor!F47)+deltacrecimiento!F47</f>
        <v>1.034</v>
      </c>
      <c r="H47" s="6">
        <f>(Indice_global_valor!H47-Indice_global_valor!G47)+deltacrecimiento!G47</f>
        <v>1.0110000000000001</v>
      </c>
      <c r="I47" s="6">
        <f>(Indice_global_valor!I47-Indice_global_valor!H47)+deltacrecimiento!H47</f>
        <v>1.0340000000000003</v>
      </c>
      <c r="J47" s="6">
        <f>(Indice_global_valor!J47-Indice_global_valor!I47)+deltacrecimiento!I47</f>
        <v>0.98700000000000032</v>
      </c>
      <c r="K47" s="6">
        <f>(Indice_global_valor!K47-Indice_global_valor!J47)+deltacrecimiento!J47</f>
        <v>1.0230000000000004</v>
      </c>
      <c r="L47" s="6">
        <f>(Indice_global_valor!L47-Indice_global_valor!K47)+deltacrecimiento!K47</f>
        <v>1.0420000000000003</v>
      </c>
      <c r="M47" s="6">
        <f>(Indice_global_valor!M47-Indice_global_valor!L47)+deltacrecimiento!L47</f>
        <v>1.0760000000000003</v>
      </c>
      <c r="N47" s="6">
        <f>(Indice_global_valor!N47-Indice_global_valor!M47)+deltacrecimiento!M47</f>
        <v>1.0630000000000004</v>
      </c>
      <c r="O47" s="6">
        <f>(Indice_global_valor!O47-Indice_global_valor!N47)+deltacrecimiento!N47</f>
        <v>1.0760000000000003</v>
      </c>
      <c r="P47" s="6">
        <f>(Indice_global_valor!P47-Indice_global_valor!O47)+deltacrecimiento!O47</f>
        <v>1.0760000000000003</v>
      </c>
      <c r="Q47" s="6">
        <f>(Indice_global_valor!Q47-Indice_global_valor!P47)+deltacrecimiento!P47</f>
        <v>1.0720000000000003</v>
      </c>
      <c r="R47" s="6">
        <f>(Indice_global_valor!R47-Indice_global_valor!Q47)+deltacrecimiento!Q47</f>
        <v>1.0770000000000004</v>
      </c>
      <c r="S47" s="6">
        <f>(Indice_global_valor!S47-Indice_global_valor!R47)+deltacrecimiento!R47</f>
        <v>1.0950000000000004</v>
      </c>
      <c r="T47" s="6">
        <f>(Indice_global_valor!T47-Indice_global_valor!S47)+deltacrecimiento!S47</f>
        <v>1.1110000000000004</v>
      </c>
      <c r="U47" s="6">
        <f>(Indice_global_valor!U47-Indice_global_valor!T47)+deltacrecimiento!T47</f>
        <v>1.1210000000000004</v>
      </c>
      <c r="V47" s="6">
        <f>(Indice_global_valor!V47-Indice_global_valor!U47)+deltacrecimiento!U47</f>
        <v>1.1360000000000003</v>
      </c>
      <c r="W47" s="6">
        <f>(Indice_global_valor!W47-Indice_global_valor!V47)+deltacrecimiento!V47</f>
        <v>1.1380000000000003</v>
      </c>
      <c r="X47" s="6">
        <f>(Indice_global_valor!X47-Indice_global_valor!W47)+deltacrecimiento!W47</f>
        <v>1.1380000000000003</v>
      </c>
      <c r="Y47" s="6">
        <f>(Indice_global_valor!Y47-Indice_global_valor!X47)+deltacrecimiento!X47</f>
        <v>1.1500000000000004</v>
      </c>
      <c r="Z47" s="1"/>
    </row>
    <row r="48" spans="1:26">
      <c r="A48" s="2">
        <v>47</v>
      </c>
      <c r="B48">
        <v>8</v>
      </c>
      <c r="C48" t="s">
        <v>58</v>
      </c>
      <c r="D48" s="2">
        <v>47</v>
      </c>
      <c r="E48" t="s">
        <v>62</v>
      </c>
      <c r="F48" s="1">
        <v>1</v>
      </c>
      <c r="G48" s="6">
        <f>(Indice_global_valor!G48-Indice_global_valor!F48)+deltacrecimiento!F48</f>
        <v>0.96799999999999997</v>
      </c>
      <c r="H48" s="6">
        <f>(Indice_global_valor!H48-Indice_global_valor!G48)+deltacrecimiento!G48</f>
        <v>0.90799999999999992</v>
      </c>
      <c r="I48" s="6">
        <f>(Indice_global_valor!I48-Indice_global_valor!H48)+deltacrecimiento!H48</f>
        <v>0.92199999999999993</v>
      </c>
      <c r="J48" s="6">
        <f>(Indice_global_valor!J48-Indice_global_valor!I48)+deltacrecimiento!I48</f>
        <v>1.0179999999999998</v>
      </c>
      <c r="K48" s="6">
        <f>(Indice_global_valor!K48-Indice_global_valor!J48)+deltacrecimiento!J48</f>
        <v>0.83799999999999986</v>
      </c>
      <c r="L48" s="6">
        <f>(Indice_global_valor!L48-Indice_global_valor!K48)+deltacrecimiento!K48</f>
        <v>0.84399999999999986</v>
      </c>
      <c r="M48" s="6">
        <f>(Indice_global_valor!M48-Indice_global_valor!L48)+deltacrecimiento!L48</f>
        <v>0.85899999999999987</v>
      </c>
      <c r="N48" s="6">
        <f>(Indice_global_valor!N48-Indice_global_valor!M48)+deltacrecimiento!M48</f>
        <v>0.83299999999999985</v>
      </c>
      <c r="O48" s="6">
        <f>(Indice_global_valor!O48-Indice_global_valor!N48)+deltacrecimiento!N48</f>
        <v>0.85799999999999987</v>
      </c>
      <c r="P48" s="6">
        <f>(Indice_global_valor!P48-Indice_global_valor!O48)+deltacrecimiento!O48</f>
        <v>0.87599999999999989</v>
      </c>
      <c r="Q48" s="6">
        <f>(Indice_global_valor!Q48-Indice_global_valor!P48)+deltacrecimiento!P48</f>
        <v>0.86499999999999988</v>
      </c>
      <c r="R48" s="6">
        <f>(Indice_global_valor!R48-Indice_global_valor!Q48)+deltacrecimiento!Q48</f>
        <v>0.89299999999999979</v>
      </c>
      <c r="S48" s="6">
        <f>(Indice_global_valor!S48-Indice_global_valor!R48)+deltacrecimiento!R48</f>
        <v>0.89199999999999979</v>
      </c>
      <c r="T48" s="6">
        <f>(Indice_global_valor!T48-Indice_global_valor!S48)+deltacrecimiento!S48</f>
        <v>0.89299999999999979</v>
      </c>
      <c r="U48" s="6">
        <f>(Indice_global_valor!U48-Indice_global_valor!T48)+deltacrecimiento!T48</f>
        <v>0.9039999999999998</v>
      </c>
      <c r="V48" s="6">
        <f>(Indice_global_valor!V48-Indice_global_valor!U48)+deltacrecimiento!U48</f>
        <v>0.91699999999999982</v>
      </c>
      <c r="W48" s="6">
        <f>(Indice_global_valor!W48-Indice_global_valor!V48)+deltacrecimiento!V48</f>
        <v>0.9009999999999998</v>
      </c>
      <c r="X48" s="6">
        <f>(Indice_global_valor!X48-Indice_global_valor!W48)+deltacrecimiento!W48</f>
        <v>0.91099999999999981</v>
      </c>
      <c r="Y48" s="6">
        <f>(Indice_global_valor!Y48-Indice_global_valor!X48)+deltacrecimiento!X48</f>
        <v>0.91999999999999982</v>
      </c>
      <c r="Z48" s="1"/>
    </row>
    <row r="49" spans="1:26">
      <c r="A49" s="2">
        <v>48</v>
      </c>
      <c r="B49">
        <v>8</v>
      </c>
      <c r="C49" t="s">
        <v>58</v>
      </c>
      <c r="D49" s="2">
        <v>48</v>
      </c>
      <c r="E49" t="s">
        <v>63</v>
      </c>
      <c r="F49" s="1">
        <v>1</v>
      </c>
      <c r="G49" s="6">
        <f>(Indice_global_valor!G49-Indice_global_valor!F49)+deltacrecimiento!F49</f>
        <v>1.0129999999999999</v>
      </c>
      <c r="H49" s="6">
        <f>(Indice_global_valor!H49-Indice_global_valor!G49)+deltacrecimiento!G49</f>
        <v>0.99899999999999989</v>
      </c>
      <c r="I49" s="6">
        <f>(Indice_global_valor!I49-Indice_global_valor!H49)+deltacrecimiento!H49</f>
        <v>1.0179999999999998</v>
      </c>
      <c r="J49" s="6">
        <f>(Indice_global_valor!J49-Indice_global_valor!I49)+deltacrecimiento!I49</f>
        <v>0.99599999999999977</v>
      </c>
      <c r="K49" s="6">
        <f>(Indice_global_valor!K49-Indice_global_valor!J49)+deltacrecimiento!J49</f>
        <v>1.0089999999999999</v>
      </c>
      <c r="L49" s="6">
        <f>(Indice_global_valor!L49-Indice_global_valor!K49)+deltacrecimiento!K49</f>
        <v>1.0029999999999999</v>
      </c>
      <c r="M49" s="6">
        <f>(Indice_global_valor!M49-Indice_global_valor!L49)+deltacrecimiento!L49</f>
        <v>1.016</v>
      </c>
      <c r="N49" s="6">
        <f>(Indice_global_valor!N49-Indice_global_valor!M49)+deltacrecimiento!M49</f>
        <v>1.125</v>
      </c>
      <c r="O49" s="6">
        <f>(Indice_global_valor!O49-Indice_global_valor!N49)+deltacrecimiento!N49</f>
        <v>1.1259999999999999</v>
      </c>
      <c r="P49" s="6">
        <f>(Indice_global_valor!P49-Indice_global_valor!O49)+deltacrecimiento!O49</f>
        <v>1.1339999999999999</v>
      </c>
      <c r="Q49" s="6">
        <f>(Indice_global_valor!Q49-Indice_global_valor!P49)+deltacrecimiento!P49</f>
        <v>1.2109999999999999</v>
      </c>
      <c r="R49" s="6">
        <f>(Indice_global_valor!R49-Indice_global_valor!Q49)+deltacrecimiento!Q49</f>
        <v>1.1509999999999998</v>
      </c>
      <c r="S49" s="6">
        <f>(Indice_global_valor!S49-Indice_global_valor!R49)+deltacrecimiento!R49</f>
        <v>1.1909999999999998</v>
      </c>
      <c r="T49" s="6">
        <f>(Indice_global_valor!T49-Indice_global_valor!S49)+deltacrecimiento!S49</f>
        <v>1.1419999999999999</v>
      </c>
      <c r="U49" s="6">
        <f>(Indice_global_valor!U49-Indice_global_valor!T49)+deltacrecimiento!T49</f>
        <v>1.2189999999999999</v>
      </c>
      <c r="V49" s="6">
        <f>(Indice_global_valor!V49-Indice_global_valor!U49)+deltacrecimiento!U49</f>
        <v>1.1849999999999998</v>
      </c>
      <c r="W49" s="6">
        <f>(Indice_global_valor!W49-Indice_global_valor!V49)+deltacrecimiento!V49</f>
        <v>1.1889999999999998</v>
      </c>
      <c r="X49" s="6">
        <f>(Indice_global_valor!X49-Indice_global_valor!W49)+deltacrecimiento!W49</f>
        <v>1.2069999999999999</v>
      </c>
      <c r="Y49" s="6">
        <f>(Indice_global_valor!Y49-Indice_global_valor!X49)+deltacrecimiento!X49</f>
        <v>1.1739999999999999</v>
      </c>
      <c r="Z49" s="1"/>
    </row>
    <row r="50" spans="1:26">
      <c r="A50" s="2">
        <v>49</v>
      </c>
      <c r="B50">
        <v>8</v>
      </c>
      <c r="C50" t="s">
        <v>58</v>
      </c>
      <c r="D50" s="2">
        <v>49</v>
      </c>
      <c r="E50" t="s">
        <v>64</v>
      </c>
      <c r="F50" s="1">
        <v>1</v>
      </c>
      <c r="G50" s="6">
        <f>(Indice_global_valor!G50-Indice_global_valor!F50)+deltacrecimiento!F50</f>
        <v>0.95599999999999996</v>
      </c>
      <c r="H50" s="6">
        <f>(Indice_global_valor!H50-Indice_global_valor!G50)+deltacrecimiento!G50</f>
        <v>1.0029999999999999</v>
      </c>
      <c r="I50" s="6">
        <f>(Indice_global_valor!I50-Indice_global_valor!H50)+deltacrecimiento!H50</f>
        <v>1.0229999999999999</v>
      </c>
      <c r="J50" s="6">
        <f>(Indice_global_valor!J50-Indice_global_valor!I50)+deltacrecimiento!I50</f>
        <v>1.0059999999999998</v>
      </c>
      <c r="K50" s="6">
        <f>(Indice_global_valor!K50-Indice_global_valor!J50)+deltacrecimiento!J50</f>
        <v>1.0059999999999998</v>
      </c>
      <c r="L50" s="6">
        <f>(Indice_global_valor!L50-Indice_global_valor!K50)+deltacrecimiento!K50</f>
        <v>1.0099999999999998</v>
      </c>
      <c r="M50" s="6">
        <f>(Indice_global_valor!M50-Indice_global_valor!L50)+deltacrecimiento!L50</f>
        <v>1.0139999999999998</v>
      </c>
      <c r="N50" s="6">
        <f>(Indice_global_valor!N50-Indice_global_valor!M50)+deltacrecimiento!M50</f>
        <v>1.0709999999999997</v>
      </c>
      <c r="O50" s="6">
        <f>(Indice_global_valor!O50-Indice_global_valor!N50)+deltacrecimiento!N50</f>
        <v>1.0639999999999996</v>
      </c>
      <c r="P50" s="6">
        <f>(Indice_global_valor!P50-Indice_global_valor!O50)+deltacrecimiento!O50</f>
        <v>1.0759999999999996</v>
      </c>
      <c r="Q50" s="6">
        <f>(Indice_global_valor!Q50-Indice_global_valor!P50)+deltacrecimiento!P50</f>
        <v>1.0529999999999995</v>
      </c>
      <c r="R50" s="6">
        <f>(Indice_global_valor!R50-Indice_global_valor!Q50)+deltacrecimiento!Q50</f>
        <v>1.1079999999999994</v>
      </c>
      <c r="S50" s="6">
        <f>(Indice_global_valor!S50-Indice_global_valor!R50)+deltacrecimiento!R50</f>
        <v>1.0969999999999995</v>
      </c>
      <c r="T50" s="6">
        <f>(Indice_global_valor!T50-Indice_global_valor!S50)+deltacrecimiento!S50</f>
        <v>1.1339999999999995</v>
      </c>
      <c r="U50" s="6">
        <f>(Indice_global_valor!U50-Indice_global_valor!T50)+deltacrecimiento!T50</f>
        <v>1.0839999999999994</v>
      </c>
      <c r="V50" s="6">
        <f>(Indice_global_valor!V50-Indice_global_valor!U50)+deltacrecimiento!U50</f>
        <v>1.0999999999999994</v>
      </c>
      <c r="W50" s="6">
        <f>(Indice_global_valor!W50-Indice_global_valor!V50)+deltacrecimiento!V50</f>
        <v>1.0729999999999995</v>
      </c>
      <c r="X50" s="6">
        <f>(Indice_global_valor!X50-Indice_global_valor!W50)+deltacrecimiento!W50</f>
        <v>1.1159999999999994</v>
      </c>
      <c r="Y50" s="6">
        <f>(Indice_global_valor!Y50-Indice_global_valor!X50)+deltacrecimiento!X50</f>
        <v>1.1329999999999996</v>
      </c>
      <c r="Z50" s="1"/>
    </row>
    <row r="51" spans="1:26">
      <c r="A51" s="2">
        <v>50</v>
      </c>
      <c r="B51">
        <v>8</v>
      </c>
      <c r="C51" t="s">
        <v>58</v>
      </c>
      <c r="D51" s="2">
        <v>50</v>
      </c>
      <c r="E51" t="s">
        <v>65</v>
      </c>
      <c r="F51" s="1">
        <v>1</v>
      </c>
      <c r="G51" s="6">
        <f>(Indice_global_valor!G51-Indice_global_valor!F51)+deltacrecimiento!F51</f>
        <v>0.98499999999999999</v>
      </c>
      <c r="H51" s="6">
        <f>(Indice_global_valor!H51-Indice_global_valor!G51)+deltacrecimiento!G51</f>
        <v>0.97399999999999998</v>
      </c>
      <c r="I51" s="6">
        <f>(Indice_global_valor!I51-Indice_global_valor!H51)+deltacrecimiento!H51</f>
        <v>0.96699999999999997</v>
      </c>
      <c r="J51" s="6">
        <f>(Indice_global_valor!J51-Indice_global_valor!I51)+deltacrecimiento!I51</f>
        <v>0.98299999999999998</v>
      </c>
      <c r="K51" s="6">
        <f>(Indice_global_valor!K51-Indice_global_valor!J51)+deltacrecimiento!J51</f>
        <v>1.0070000000000001</v>
      </c>
      <c r="L51" s="6">
        <f>(Indice_global_valor!L51-Indice_global_valor!K51)+deltacrecimiento!K51</f>
        <v>1.0020000000000002</v>
      </c>
      <c r="M51" s="6">
        <f>(Indice_global_valor!M51-Indice_global_valor!L51)+deltacrecimiento!L51</f>
        <v>0.99500000000000022</v>
      </c>
      <c r="N51" s="6">
        <f>(Indice_global_valor!N51-Indice_global_valor!M51)+deltacrecimiento!M51</f>
        <v>0.92100000000000026</v>
      </c>
      <c r="O51" s="6">
        <f>(Indice_global_valor!O51-Indice_global_valor!N51)+deltacrecimiento!N51</f>
        <v>0.93100000000000027</v>
      </c>
      <c r="P51" s="6">
        <f>(Indice_global_valor!P51-Indice_global_valor!O51)+deltacrecimiento!O51</f>
        <v>0.93900000000000028</v>
      </c>
      <c r="Q51" s="6">
        <f>(Indice_global_valor!Q51-Indice_global_valor!P51)+deltacrecimiento!P51</f>
        <v>0.93600000000000028</v>
      </c>
      <c r="R51" s="6">
        <f>(Indice_global_valor!R51-Indice_global_valor!Q51)+deltacrecimiento!Q51</f>
        <v>0.91700000000000026</v>
      </c>
      <c r="S51" s="6">
        <f>(Indice_global_valor!S51-Indice_global_valor!R51)+deltacrecimiento!R51</f>
        <v>0.93800000000000028</v>
      </c>
      <c r="T51" s="6">
        <f>(Indice_global_valor!T51-Indice_global_valor!S51)+deltacrecimiento!S51</f>
        <v>0.9580000000000003</v>
      </c>
      <c r="U51" s="6">
        <f>(Indice_global_valor!U51-Indice_global_valor!T51)+deltacrecimiento!T51</f>
        <v>0.98100000000000032</v>
      </c>
      <c r="V51" s="6">
        <f>(Indice_global_valor!V51-Indice_global_valor!U51)+deltacrecimiento!U51</f>
        <v>0.96900000000000031</v>
      </c>
      <c r="W51" s="6">
        <f>(Indice_global_valor!W51-Indice_global_valor!V51)+deltacrecimiento!V51</f>
        <v>0.98700000000000032</v>
      </c>
      <c r="X51" s="6">
        <f>(Indice_global_valor!X51-Indice_global_valor!W51)+deltacrecimiento!W51</f>
        <v>0.97700000000000031</v>
      </c>
      <c r="Y51" s="6">
        <f>(Indice_global_valor!Y51-Indice_global_valor!X51)+deltacrecimiento!X51</f>
        <v>0.98200000000000032</v>
      </c>
      <c r="Z51" s="1"/>
    </row>
    <row r="52" spans="1:26">
      <c r="A52" s="2">
        <v>51</v>
      </c>
      <c r="B52">
        <v>8</v>
      </c>
      <c r="C52" t="s">
        <v>58</v>
      </c>
      <c r="D52" s="2">
        <v>51</v>
      </c>
      <c r="E52" t="s">
        <v>66</v>
      </c>
      <c r="F52" s="1">
        <v>1</v>
      </c>
      <c r="G52" s="6">
        <f>(Indice_global_valor!G52-Indice_global_valor!F52)+deltacrecimiento!F52</f>
        <v>1.014</v>
      </c>
      <c r="H52" s="6">
        <f>(Indice_global_valor!H52-Indice_global_valor!G52)+deltacrecimiento!G52</f>
        <v>1.012</v>
      </c>
      <c r="I52" s="6">
        <f>(Indice_global_valor!I52-Indice_global_valor!H52)+deltacrecimiento!H52</f>
        <v>1.018</v>
      </c>
      <c r="J52" s="6">
        <f>(Indice_global_valor!J52-Indice_global_valor!I52)+deltacrecimiento!I52</f>
        <v>0.995</v>
      </c>
      <c r="K52" s="6">
        <f>(Indice_global_valor!K52-Indice_global_valor!J52)+deltacrecimiento!J52</f>
        <v>0.97499999999999998</v>
      </c>
      <c r="L52" s="6">
        <f>(Indice_global_valor!L52-Indice_global_valor!K52)+deltacrecimiento!K52</f>
        <v>1.0449999999999999</v>
      </c>
      <c r="M52" s="6">
        <f>(Indice_global_valor!M52-Indice_global_valor!L52)+deltacrecimiento!L52</f>
        <v>1.0389999999999999</v>
      </c>
      <c r="N52" s="6">
        <f>(Indice_global_valor!N52-Indice_global_valor!M52)+deltacrecimiento!M52</f>
        <v>1.0419999999999998</v>
      </c>
      <c r="O52" s="6">
        <f>(Indice_global_valor!O52-Indice_global_valor!N52)+deltacrecimiento!N52</f>
        <v>1.0449999999999999</v>
      </c>
      <c r="P52" s="6">
        <f>(Indice_global_valor!P52-Indice_global_valor!O52)+deltacrecimiento!O52</f>
        <v>1.0069999999999999</v>
      </c>
      <c r="Q52" s="6">
        <f>(Indice_global_valor!Q52-Indice_global_valor!P52)+deltacrecimiento!P52</f>
        <v>1.0579999999999998</v>
      </c>
      <c r="R52" s="6">
        <f>(Indice_global_valor!R52-Indice_global_valor!Q52)+deltacrecimiento!Q52</f>
        <v>1.0569999999999999</v>
      </c>
      <c r="S52" s="6">
        <f>(Indice_global_valor!S52-Indice_global_valor!R52)+deltacrecimiento!R52</f>
        <v>1.0779999999999998</v>
      </c>
      <c r="T52" s="6">
        <f>(Indice_global_valor!T52-Indice_global_valor!S52)+deltacrecimiento!S52</f>
        <v>1.0559999999999998</v>
      </c>
      <c r="U52" s="6">
        <f>(Indice_global_valor!U52-Indice_global_valor!T52)+deltacrecimiento!T52</f>
        <v>1.0829999999999997</v>
      </c>
      <c r="V52" s="6">
        <f>(Indice_global_valor!V52-Indice_global_valor!U52)+deltacrecimiento!U52</f>
        <v>1.1049999999999998</v>
      </c>
      <c r="W52" s="6">
        <f>(Indice_global_valor!W52-Indice_global_valor!V52)+deltacrecimiento!V52</f>
        <v>1.1079999999999997</v>
      </c>
      <c r="X52" s="6">
        <f>(Indice_global_valor!X52-Indice_global_valor!W52)+deltacrecimiento!W52</f>
        <v>1.0999999999999996</v>
      </c>
      <c r="Y52" s="6">
        <f>(Indice_global_valor!Y52-Indice_global_valor!X52)+deltacrecimiento!X52</f>
        <v>1.0969999999999995</v>
      </c>
      <c r="Z52" s="1"/>
    </row>
    <row r="53" spans="1:26">
      <c r="A53" s="2">
        <v>52</v>
      </c>
      <c r="B53">
        <v>8</v>
      </c>
      <c r="C53" t="s">
        <v>58</v>
      </c>
      <c r="D53" s="2">
        <v>52</v>
      </c>
      <c r="E53" t="s">
        <v>67</v>
      </c>
      <c r="F53" s="1">
        <v>1</v>
      </c>
      <c r="G53" s="6">
        <f>(Indice_global_valor!G53-Indice_global_valor!F53)+deltacrecimiento!F53</f>
        <v>1.0049999999999999</v>
      </c>
      <c r="H53" s="6">
        <f>(Indice_global_valor!H53-Indice_global_valor!G53)+deltacrecimiento!G53</f>
        <v>0.97799999999999998</v>
      </c>
      <c r="I53" s="6">
        <f>(Indice_global_valor!I53-Indice_global_valor!H53)+deltacrecimiento!H53</f>
        <v>1.0029999999999999</v>
      </c>
      <c r="J53" s="6">
        <f>(Indice_global_valor!J53-Indice_global_valor!I53)+deltacrecimiento!I53</f>
        <v>0.98699999999999988</v>
      </c>
      <c r="K53" s="6">
        <f>(Indice_global_valor!K53-Indice_global_valor!J53)+deltacrecimiento!J53</f>
        <v>1.024</v>
      </c>
      <c r="L53" s="6">
        <f>(Indice_global_valor!L53-Indice_global_valor!K53)+deltacrecimiento!K53</f>
        <v>1.0289999999999999</v>
      </c>
      <c r="M53" s="6">
        <f>(Indice_global_valor!M53-Indice_global_valor!L53)+deltacrecimiento!L53</f>
        <v>1.0309999999999999</v>
      </c>
      <c r="N53" s="6">
        <f>(Indice_global_valor!N53-Indice_global_valor!M53)+deltacrecimiento!M53</f>
        <v>1.0059999999999998</v>
      </c>
      <c r="O53" s="6">
        <f>(Indice_global_valor!O53-Indice_global_valor!N53)+deltacrecimiento!N53</f>
        <v>1.0409999999999999</v>
      </c>
      <c r="P53" s="6">
        <f>(Indice_global_valor!P53-Indice_global_valor!O53)+deltacrecimiento!O53</f>
        <v>1.0609999999999999</v>
      </c>
      <c r="Q53" s="6">
        <f>(Indice_global_valor!Q53-Indice_global_valor!P53)+deltacrecimiento!P53</f>
        <v>1.079</v>
      </c>
      <c r="R53" s="6">
        <f>(Indice_global_valor!R53-Indice_global_valor!Q53)+deltacrecimiento!Q53</f>
        <v>1.0779999999999998</v>
      </c>
      <c r="S53" s="6">
        <f>(Indice_global_valor!S53-Indice_global_valor!R53)+deltacrecimiento!R53</f>
        <v>1.0739999999999998</v>
      </c>
      <c r="T53" s="6">
        <f>(Indice_global_valor!T53-Indice_global_valor!S53)+deltacrecimiento!S53</f>
        <v>1.0739999999999998</v>
      </c>
      <c r="U53" s="6">
        <f>(Indice_global_valor!U53-Indice_global_valor!T53)+deltacrecimiento!T53</f>
        <v>1.1229999999999998</v>
      </c>
      <c r="V53" s="6">
        <f>(Indice_global_valor!V53-Indice_global_valor!U53)+deltacrecimiento!U53</f>
        <v>1.0909999999999997</v>
      </c>
      <c r="W53" s="6">
        <f>(Indice_global_valor!W53-Indice_global_valor!V53)+deltacrecimiento!V53</f>
        <v>1.1259999999999997</v>
      </c>
      <c r="X53" s="6">
        <f>(Indice_global_valor!X53-Indice_global_valor!W53)+deltacrecimiento!W53</f>
        <v>1.1309999999999998</v>
      </c>
      <c r="Y53" s="6">
        <f>(Indice_global_valor!Y53-Indice_global_valor!X53)+deltacrecimiento!X53</f>
        <v>1.1479999999999997</v>
      </c>
      <c r="Z53" s="1"/>
    </row>
    <row r="54" spans="1:26">
      <c r="A54" s="2">
        <v>53</v>
      </c>
      <c r="B54">
        <v>8</v>
      </c>
      <c r="C54" t="s">
        <v>58</v>
      </c>
      <c r="D54" s="2">
        <v>53</v>
      </c>
      <c r="E54" t="s">
        <v>68</v>
      </c>
      <c r="F54" s="1">
        <v>1</v>
      </c>
      <c r="G54" s="6">
        <f>(Indice_global_valor!G54-Indice_global_valor!F54)+deltacrecimiento!F54</f>
        <v>0.996</v>
      </c>
      <c r="H54" s="6">
        <f>(Indice_global_valor!H54-Indice_global_valor!G54)+deltacrecimiento!G54</f>
        <v>0.96399999999999997</v>
      </c>
      <c r="I54" s="6">
        <f>(Indice_global_valor!I54-Indice_global_valor!H54)+deltacrecimiento!H54</f>
        <v>0.95599999999999996</v>
      </c>
      <c r="J54" s="6">
        <f>(Indice_global_valor!J54-Indice_global_valor!I54)+deltacrecimiento!I54</f>
        <v>0.95499999999999996</v>
      </c>
      <c r="K54" s="6">
        <f>(Indice_global_valor!K54-Indice_global_valor!J54)+deltacrecimiento!J54</f>
        <v>1.008</v>
      </c>
      <c r="L54" s="6">
        <f>(Indice_global_valor!L54-Indice_global_valor!K54)+deltacrecimiento!K54</f>
        <v>0.99099999999999999</v>
      </c>
      <c r="M54" s="6">
        <f>(Indice_global_valor!M54-Indice_global_valor!L54)+deltacrecimiento!L54</f>
        <v>0.996</v>
      </c>
      <c r="N54" s="6">
        <f>(Indice_global_valor!N54-Indice_global_valor!M54)+deltacrecimiento!M54</f>
        <v>0.94900000000000007</v>
      </c>
      <c r="O54" s="6">
        <f>(Indice_global_valor!O54-Indice_global_valor!N54)+deltacrecimiento!N54</f>
        <v>0.96500000000000008</v>
      </c>
      <c r="P54" s="6">
        <f>(Indice_global_valor!P54-Indice_global_valor!O54)+deltacrecimiento!O54</f>
        <v>0.95100000000000007</v>
      </c>
      <c r="Q54" s="6">
        <f>(Indice_global_valor!Q54-Indice_global_valor!P54)+deltacrecimiento!P54</f>
        <v>0.96500000000000008</v>
      </c>
      <c r="R54" s="6">
        <f>(Indice_global_valor!R54-Indice_global_valor!Q54)+deltacrecimiento!Q54</f>
        <v>1.02</v>
      </c>
      <c r="S54" s="6">
        <f>(Indice_global_valor!S54-Indice_global_valor!R54)+deltacrecimiento!R54</f>
        <v>1.014</v>
      </c>
      <c r="T54" s="6">
        <f>(Indice_global_valor!T54-Indice_global_valor!S54)+deltacrecimiento!S54</f>
        <v>1.008</v>
      </c>
      <c r="U54" s="6">
        <f>(Indice_global_valor!U54-Indice_global_valor!T54)+deltacrecimiento!T54</f>
        <v>1.026</v>
      </c>
      <c r="V54" s="6">
        <f>(Indice_global_valor!V54-Indice_global_valor!U54)+deltacrecimiento!U54</f>
        <v>1.05</v>
      </c>
      <c r="W54" s="6">
        <f>(Indice_global_valor!W54-Indice_global_valor!V54)+deltacrecimiento!V54</f>
        <v>1.0329999999999999</v>
      </c>
      <c r="X54" s="6">
        <f>(Indice_global_valor!X54-Indice_global_valor!W54)+deltacrecimiento!W54</f>
        <v>1.0489999999999999</v>
      </c>
      <c r="Y54" s="6">
        <f>(Indice_global_valor!Y54-Indice_global_valor!X54)+deltacrecimiento!X54</f>
        <v>1.0409999999999999</v>
      </c>
      <c r="Z54" s="1"/>
    </row>
    <row r="55" spans="1:26">
      <c r="A55" s="2">
        <v>54</v>
      </c>
      <c r="B55">
        <v>8</v>
      </c>
      <c r="C55" t="s">
        <v>58</v>
      </c>
      <c r="D55" s="2">
        <v>54</v>
      </c>
      <c r="E55" t="s">
        <v>69</v>
      </c>
      <c r="F55" s="1">
        <v>1</v>
      </c>
      <c r="G55" s="6">
        <f>(Indice_global_valor!G55-Indice_global_valor!F55)+deltacrecimiento!F55</f>
        <v>1.077</v>
      </c>
      <c r="H55" s="6">
        <f>(Indice_global_valor!H55-Indice_global_valor!G55)+deltacrecimiento!G55</f>
        <v>1.004</v>
      </c>
      <c r="I55" s="6">
        <f>(Indice_global_valor!I55-Indice_global_valor!H55)+deltacrecimiento!H55</f>
        <v>1.0049999999999999</v>
      </c>
      <c r="J55" s="6">
        <f>(Indice_global_valor!J55-Indice_global_valor!I55)+deltacrecimiento!I55</f>
        <v>1.0449999999999999</v>
      </c>
      <c r="K55" s="6">
        <f>(Indice_global_valor!K55-Indice_global_valor!J55)+deltacrecimiento!J55</f>
        <v>1.121</v>
      </c>
      <c r="L55" s="6">
        <f>(Indice_global_valor!L55-Indice_global_valor!K55)+deltacrecimiento!K55</f>
        <v>1.024</v>
      </c>
      <c r="M55" s="6">
        <f>(Indice_global_valor!M55-Indice_global_valor!L55)+deltacrecimiento!L55</f>
        <v>1.052</v>
      </c>
      <c r="N55" s="6">
        <f>(Indice_global_valor!N55-Indice_global_valor!M55)+deltacrecimiento!M55</f>
        <v>1.139</v>
      </c>
      <c r="O55" s="6">
        <f>(Indice_global_valor!O55-Indice_global_valor!N55)+deltacrecimiento!N55</f>
        <v>1.1739999999999999</v>
      </c>
      <c r="P55" s="6">
        <f>(Indice_global_valor!P55-Indice_global_valor!O55)+deltacrecimiento!O55</f>
        <v>0.877</v>
      </c>
      <c r="Q55" s="6">
        <f>(Indice_global_valor!Q55-Indice_global_valor!P55)+deltacrecimiento!P55</f>
        <v>1.1320000000000001</v>
      </c>
      <c r="R55" s="6">
        <f>(Indice_global_valor!R55-Indice_global_valor!Q55)+deltacrecimiento!Q55</f>
        <v>1.137</v>
      </c>
      <c r="S55" s="6">
        <f>(Indice_global_valor!S55-Indice_global_valor!R55)+deltacrecimiento!R55</f>
        <v>1.1539999999999999</v>
      </c>
      <c r="T55" s="6">
        <f>(Indice_global_valor!T55-Indice_global_valor!S55)+deltacrecimiento!S55</f>
        <v>1.1749999999999998</v>
      </c>
      <c r="U55" s="6">
        <f>(Indice_global_valor!U55-Indice_global_valor!T55)+deltacrecimiento!T55</f>
        <v>1.1689999999999998</v>
      </c>
      <c r="V55" s="6">
        <f>(Indice_global_valor!V55-Indice_global_valor!U55)+deltacrecimiento!U55</f>
        <v>1.1669999999999998</v>
      </c>
      <c r="W55" s="6">
        <f>(Indice_global_valor!W55-Indice_global_valor!V55)+deltacrecimiento!V55</f>
        <v>1.1769999999999998</v>
      </c>
      <c r="X55" s="6">
        <f>(Indice_global_valor!X55-Indice_global_valor!W55)+deltacrecimiento!W55</f>
        <v>1.1919999999999997</v>
      </c>
      <c r="Y55" s="6">
        <f>(Indice_global_valor!Y55-Indice_global_valor!X55)+deltacrecimiento!X55</f>
        <v>1.1759999999999997</v>
      </c>
      <c r="Z55" s="1"/>
    </row>
    <row r="56" spans="1:26">
      <c r="A56" s="2">
        <v>55</v>
      </c>
      <c r="B56">
        <v>8</v>
      </c>
      <c r="C56" t="s">
        <v>58</v>
      </c>
      <c r="D56" s="2">
        <v>55</v>
      </c>
      <c r="E56" t="s">
        <v>70</v>
      </c>
      <c r="F56" s="1">
        <v>1</v>
      </c>
      <c r="G56" s="6">
        <f>(Indice_global_valor!G56-Indice_global_valor!F56)+deltacrecimiento!F56</f>
        <v>1.014</v>
      </c>
      <c r="H56" s="6">
        <f>(Indice_global_valor!H56-Indice_global_valor!G56)+deltacrecimiento!G56</f>
        <v>1.0049999999999999</v>
      </c>
      <c r="I56" s="6">
        <f>(Indice_global_valor!I56-Indice_global_valor!H56)+deltacrecimiento!H56</f>
        <v>0.99699999999999989</v>
      </c>
      <c r="J56" s="6">
        <f>(Indice_global_valor!J56-Indice_global_valor!I56)+deltacrecimiento!I56</f>
        <v>1.0049999999999999</v>
      </c>
      <c r="K56" s="6">
        <f>(Indice_global_valor!K56-Indice_global_valor!J56)+deltacrecimiento!J56</f>
        <v>1.0069999999999999</v>
      </c>
      <c r="L56" s="6">
        <f>(Indice_global_valor!L56-Indice_global_valor!K56)+deltacrecimiento!K56</f>
        <v>0.99599999999999989</v>
      </c>
      <c r="M56" s="6">
        <f>(Indice_global_valor!M56-Indice_global_valor!L56)+deltacrecimiento!L56</f>
        <v>1.0109999999999999</v>
      </c>
      <c r="N56" s="6">
        <f>(Indice_global_valor!N56-Indice_global_valor!M56)+deltacrecimiento!M56</f>
        <v>0.97199999999999986</v>
      </c>
      <c r="O56" s="6">
        <f>(Indice_global_valor!O56-Indice_global_valor!N56)+deltacrecimiento!N56</f>
        <v>1.0059999999999998</v>
      </c>
      <c r="P56" s="6">
        <f>(Indice_global_valor!P56-Indice_global_valor!O56)+deltacrecimiento!O56</f>
        <v>0.99499999999999977</v>
      </c>
      <c r="Q56" s="6">
        <f>(Indice_global_valor!Q56-Indice_global_valor!P56)+deltacrecimiento!P56</f>
        <v>1.1029999999999998</v>
      </c>
      <c r="R56" s="6">
        <f>(Indice_global_valor!R56-Indice_global_valor!Q56)+deltacrecimiento!Q56</f>
        <v>1.0499999999999998</v>
      </c>
      <c r="S56" s="6">
        <f>(Indice_global_valor!S56-Indice_global_valor!R56)+deltacrecimiento!R56</f>
        <v>1.0219999999999998</v>
      </c>
      <c r="T56" s="6">
        <f>(Indice_global_valor!T56-Indice_global_valor!S56)+deltacrecimiento!S56</f>
        <v>0.99699999999999978</v>
      </c>
      <c r="U56" s="6">
        <f>(Indice_global_valor!U56-Indice_global_valor!T56)+deltacrecimiento!T56</f>
        <v>0.99399999999999977</v>
      </c>
      <c r="V56" s="6">
        <f>(Indice_global_valor!V56-Indice_global_valor!U56)+deltacrecimiento!U56</f>
        <v>1.0689999999999997</v>
      </c>
      <c r="W56" s="6">
        <f>(Indice_global_valor!W56-Indice_global_valor!V56)+deltacrecimiento!V56</f>
        <v>1.0619999999999998</v>
      </c>
      <c r="X56" s="6">
        <f>(Indice_global_valor!X56-Indice_global_valor!W56)+deltacrecimiento!W56</f>
        <v>1.0739999999999998</v>
      </c>
      <c r="Y56" s="6">
        <f>(Indice_global_valor!Y56-Indice_global_valor!X56)+deltacrecimiento!X56</f>
        <v>1.1159999999999999</v>
      </c>
      <c r="Z56" s="1"/>
    </row>
    <row r="57" spans="1:26">
      <c r="A57" s="2">
        <v>56</v>
      </c>
      <c r="B57">
        <v>8</v>
      </c>
      <c r="C57" t="s">
        <v>58</v>
      </c>
      <c r="D57" s="2">
        <v>56</v>
      </c>
      <c r="E57" t="s">
        <v>71</v>
      </c>
      <c r="F57" s="1">
        <v>1</v>
      </c>
      <c r="G57" s="6">
        <f>(Indice_global_valor!G57-Indice_global_valor!F57)+deltacrecimiento!F57</f>
        <v>1.0369999999999999</v>
      </c>
      <c r="H57" s="6">
        <f>(Indice_global_valor!H57-Indice_global_valor!G57)+deltacrecimiento!G57</f>
        <v>1.1849999999999998</v>
      </c>
      <c r="I57" s="6">
        <f>(Indice_global_valor!I57-Indice_global_valor!H57)+deltacrecimiento!H57</f>
        <v>0.98899999999999988</v>
      </c>
      <c r="J57" s="6">
        <f>(Indice_global_valor!J57-Indice_global_valor!I57)+deltacrecimiento!I57</f>
        <v>1.071</v>
      </c>
      <c r="K57" s="6">
        <f>(Indice_global_valor!K57-Indice_global_valor!J57)+deltacrecimiento!J57</f>
        <v>1.012</v>
      </c>
      <c r="L57" s="6">
        <f>(Indice_global_valor!L57-Indice_global_valor!K57)+deltacrecimiento!K57</f>
        <v>1.052</v>
      </c>
      <c r="M57" s="6">
        <f>(Indice_global_valor!M57-Indice_global_valor!L57)+deltacrecimiento!L57</f>
        <v>1.077</v>
      </c>
      <c r="N57" s="6">
        <f>(Indice_global_valor!N57-Indice_global_valor!M57)+deltacrecimiento!M57</f>
        <v>1.0720000000000001</v>
      </c>
      <c r="O57" s="6">
        <f>(Indice_global_valor!O57-Indice_global_valor!N57)+deltacrecimiento!N57</f>
        <v>1.117</v>
      </c>
      <c r="P57" s="6">
        <f>(Indice_global_valor!P57-Indice_global_valor!O57)+deltacrecimiento!O57</f>
        <v>1.08</v>
      </c>
      <c r="Q57" s="6">
        <f>(Indice_global_valor!Q57-Indice_global_valor!P57)+deltacrecimiento!P57</f>
        <v>1.1360000000000001</v>
      </c>
      <c r="R57" s="6">
        <f>(Indice_global_valor!R57-Indice_global_valor!Q57)+deltacrecimiento!Q57</f>
        <v>1.141</v>
      </c>
      <c r="S57" s="6">
        <f>(Indice_global_valor!S57-Indice_global_valor!R57)+deltacrecimiento!R57</f>
        <v>1.1259999999999999</v>
      </c>
      <c r="T57" s="6">
        <f>(Indice_global_valor!T57-Indice_global_valor!S57)+deltacrecimiento!S57</f>
        <v>1.1219999999999999</v>
      </c>
      <c r="U57" s="6">
        <f>(Indice_global_valor!U57-Indice_global_valor!T57)+deltacrecimiento!T57</f>
        <v>1.1189999999999998</v>
      </c>
      <c r="V57" s="6">
        <f>(Indice_global_valor!V57-Indice_global_valor!U57)+deltacrecimiento!U57</f>
        <v>1.1829999999999998</v>
      </c>
      <c r="W57" s="6">
        <f>(Indice_global_valor!W57-Indice_global_valor!V57)+deltacrecimiento!V57</f>
        <v>1.1619999999999999</v>
      </c>
      <c r="X57" s="6">
        <f>(Indice_global_valor!X57-Indice_global_valor!W57)+deltacrecimiento!W57</f>
        <v>1.1809999999999998</v>
      </c>
      <c r="Y57" s="6">
        <f>(Indice_global_valor!Y57-Indice_global_valor!X57)+deltacrecimiento!X57</f>
        <v>1.1729999999999998</v>
      </c>
      <c r="Z57" s="1"/>
    </row>
    <row r="58" spans="1:26">
      <c r="A58" s="2">
        <v>57</v>
      </c>
      <c r="B58">
        <v>9</v>
      </c>
      <c r="C58" t="s">
        <v>72</v>
      </c>
      <c r="D58" s="2">
        <v>57</v>
      </c>
      <c r="E58" t="s">
        <v>73</v>
      </c>
      <c r="F58" s="1">
        <v>1</v>
      </c>
      <c r="G58" s="6">
        <f>(Indice_global_valor!G58-Indice_global_valor!F58)+deltacrecimiento!F58</f>
        <v>0.94300000000000006</v>
      </c>
      <c r="H58" s="6">
        <f>(Indice_global_valor!H58-Indice_global_valor!G58)+deltacrecimiento!G58</f>
        <v>0.94800000000000006</v>
      </c>
      <c r="I58" s="6">
        <f>(Indice_global_valor!I58-Indice_global_valor!H58)+deltacrecimiento!H58</f>
        <v>0.97000000000000008</v>
      </c>
      <c r="J58" s="6">
        <f>(Indice_global_valor!J58-Indice_global_valor!I58)+deltacrecimiento!I58</f>
        <v>0.95500000000000007</v>
      </c>
      <c r="K58" s="6">
        <f>(Indice_global_valor!K58-Indice_global_valor!J58)+deltacrecimiento!J58</f>
        <v>1.0070000000000001</v>
      </c>
      <c r="L58" s="6">
        <f>(Indice_global_valor!L58-Indice_global_valor!K58)+deltacrecimiento!K58</f>
        <v>1.0020000000000002</v>
      </c>
      <c r="M58" s="6">
        <f>(Indice_global_valor!M58-Indice_global_valor!L58)+deltacrecimiento!L58</f>
        <v>0.99300000000000022</v>
      </c>
      <c r="N58" s="6">
        <f>(Indice_global_valor!N58-Indice_global_valor!M58)+deltacrecimiento!M58</f>
        <v>0.94000000000000028</v>
      </c>
      <c r="O58" s="6">
        <f>(Indice_global_valor!O58-Indice_global_valor!N58)+deltacrecimiento!N58</f>
        <v>0.99900000000000022</v>
      </c>
      <c r="P58" s="6">
        <f>(Indice_global_valor!P58-Indice_global_valor!O58)+deltacrecimiento!O58</f>
        <v>0.97500000000000031</v>
      </c>
      <c r="Q58" s="6">
        <f>(Indice_global_valor!Q58-Indice_global_valor!P58)+deltacrecimiento!P58</f>
        <v>0.98900000000000032</v>
      </c>
      <c r="R58" s="6">
        <f>(Indice_global_valor!R58-Indice_global_valor!Q58)+deltacrecimiento!Q58</f>
        <v>0.92400000000000027</v>
      </c>
      <c r="S58" s="6">
        <f>(Indice_global_valor!S58-Indice_global_valor!R58)+deltacrecimiento!R58</f>
        <v>0.91900000000000026</v>
      </c>
      <c r="T58" s="6">
        <f>(Indice_global_valor!T58-Indice_global_valor!S58)+deltacrecimiento!S58</f>
        <v>0.93400000000000027</v>
      </c>
      <c r="U58" s="6">
        <f>(Indice_global_valor!U58-Indice_global_valor!T58)+deltacrecimiento!T58</f>
        <v>0.96900000000000031</v>
      </c>
      <c r="V58" s="6">
        <f>(Indice_global_valor!V58-Indice_global_valor!U58)+deltacrecimiento!U58</f>
        <v>1.1700000000000004</v>
      </c>
      <c r="W58" s="6">
        <f>(Indice_global_valor!W58-Indice_global_valor!V58)+deltacrecimiento!V58</f>
        <v>0.97700000000000031</v>
      </c>
      <c r="X58" s="6">
        <f>(Indice_global_valor!X58-Indice_global_valor!W58)+deltacrecimiento!W58</f>
        <v>1.0080000000000002</v>
      </c>
      <c r="Y58" s="6">
        <f>(Indice_global_valor!Y58-Indice_global_valor!X58)+deltacrecimiento!X58</f>
        <v>0.93100000000000027</v>
      </c>
      <c r="Z58" s="1"/>
    </row>
    <row r="59" spans="1:26">
      <c r="A59" s="2">
        <v>58</v>
      </c>
      <c r="B59">
        <v>9</v>
      </c>
      <c r="C59" t="s">
        <v>72</v>
      </c>
      <c r="D59" s="2">
        <v>58</v>
      </c>
      <c r="E59" t="s">
        <v>74</v>
      </c>
      <c r="F59" s="1">
        <v>1</v>
      </c>
      <c r="G59" s="6">
        <f>(Indice_global_valor!G59-Indice_global_valor!F59)+deltacrecimiento!F59</f>
        <v>1.0009999999999999</v>
      </c>
      <c r="H59" s="6">
        <f>(Indice_global_valor!H59-Indice_global_valor!G59)+deltacrecimiento!G59</f>
        <v>0.94299999999999984</v>
      </c>
      <c r="I59" s="6">
        <f>(Indice_global_valor!I59-Indice_global_valor!H59)+deltacrecimiento!H59</f>
        <v>0.95799999999999985</v>
      </c>
      <c r="J59" s="6">
        <f>(Indice_global_valor!J59-Indice_global_valor!I59)+deltacrecimiento!I59</f>
        <v>1.0229999999999999</v>
      </c>
      <c r="K59" s="6">
        <f>(Indice_global_valor!K59-Indice_global_valor!J59)+deltacrecimiento!J59</f>
        <v>1.0469999999999999</v>
      </c>
      <c r="L59" s="6">
        <f>(Indice_global_valor!L59-Indice_global_valor!K59)+deltacrecimiento!K59</f>
        <v>0.99199999999999999</v>
      </c>
      <c r="M59" s="6">
        <f>(Indice_global_valor!M59-Indice_global_valor!L59)+deltacrecimiento!L59</f>
        <v>1.01</v>
      </c>
      <c r="N59" s="6">
        <f>(Indice_global_valor!N59-Indice_global_valor!M59)+deltacrecimiento!M59</f>
        <v>0.98499999999999999</v>
      </c>
      <c r="O59" s="6">
        <f>(Indice_global_valor!O59-Indice_global_valor!N59)+deltacrecimiento!N59</f>
        <v>1.0030000000000001</v>
      </c>
      <c r="P59" s="6">
        <f>(Indice_global_valor!P59-Indice_global_valor!O59)+deltacrecimiento!O59</f>
        <v>0.99400000000000011</v>
      </c>
      <c r="Q59" s="6">
        <f>(Indice_global_valor!Q59-Indice_global_valor!P59)+deltacrecimiento!P59</f>
        <v>1.02</v>
      </c>
      <c r="R59" s="6">
        <f>(Indice_global_valor!R59-Indice_global_valor!Q59)+deltacrecimiento!Q59</f>
        <v>1.0740000000000001</v>
      </c>
      <c r="S59" s="6">
        <f>(Indice_global_valor!S59-Indice_global_valor!R59)+deltacrecimiento!R59</f>
        <v>1.0350000000000001</v>
      </c>
      <c r="T59" s="6">
        <f>(Indice_global_valor!T59-Indice_global_valor!S59)+deltacrecimiento!S59</f>
        <v>1.0060000000000002</v>
      </c>
      <c r="U59" s="6">
        <f>(Indice_global_valor!U59-Indice_global_valor!T59)+deltacrecimiento!T59</f>
        <v>1.0310000000000001</v>
      </c>
      <c r="V59" s="6">
        <f>(Indice_global_valor!V59-Indice_global_valor!U59)+deltacrecimiento!U59</f>
        <v>1.1270000000000002</v>
      </c>
      <c r="W59" s="6">
        <f>(Indice_global_valor!W59-Indice_global_valor!V59)+deltacrecimiento!V59</f>
        <v>1.1210000000000002</v>
      </c>
      <c r="X59" s="6">
        <f>(Indice_global_valor!X59-Indice_global_valor!W59)+deltacrecimiento!W59</f>
        <v>1.1260000000000001</v>
      </c>
      <c r="Y59" s="6">
        <f>(Indice_global_valor!Y59-Indice_global_valor!X59)+deltacrecimiento!X59</f>
        <v>1.1090000000000002</v>
      </c>
      <c r="Z59" s="1"/>
    </row>
    <row r="60" spans="1:26">
      <c r="A60" s="2">
        <v>59</v>
      </c>
      <c r="B60">
        <v>9</v>
      </c>
      <c r="C60" t="s">
        <v>72</v>
      </c>
      <c r="D60" s="2">
        <v>59</v>
      </c>
      <c r="E60" t="s">
        <v>75</v>
      </c>
      <c r="F60" s="1">
        <v>1</v>
      </c>
      <c r="G60" s="6">
        <f>(Indice_global_valor!G60-Indice_global_valor!F60)+deltacrecimiento!F60</f>
        <v>0.98799999999999999</v>
      </c>
      <c r="H60" s="6">
        <f>(Indice_global_valor!H60-Indice_global_valor!G60)+deltacrecimiento!G60</f>
        <v>0.99699999999999989</v>
      </c>
      <c r="I60" s="6">
        <f>(Indice_global_valor!I60-Indice_global_valor!H60)+deltacrecimiento!H60</f>
        <v>1.0259999999999998</v>
      </c>
      <c r="J60" s="6">
        <f>(Indice_global_valor!J60-Indice_global_valor!I60)+deltacrecimiento!I60</f>
        <v>1.0069999999999997</v>
      </c>
      <c r="K60" s="6">
        <f>(Indice_global_valor!K60-Indice_global_valor!J60)+deltacrecimiento!J60</f>
        <v>1.0229999999999997</v>
      </c>
      <c r="L60" s="6">
        <f>(Indice_global_valor!L60-Indice_global_valor!K60)+deltacrecimiento!K60</f>
        <v>1.0309999999999997</v>
      </c>
      <c r="M60" s="6">
        <f>(Indice_global_valor!M60-Indice_global_valor!L60)+deltacrecimiento!L60</f>
        <v>1.0449999999999997</v>
      </c>
      <c r="N60" s="6">
        <f>(Indice_global_valor!N60-Indice_global_valor!M60)+deltacrecimiento!M60</f>
        <v>1.0959999999999996</v>
      </c>
      <c r="O60" s="6">
        <f>(Indice_global_valor!O60-Indice_global_valor!N60)+deltacrecimiento!N60</f>
        <v>0.98099999999999965</v>
      </c>
      <c r="P60" s="6">
        <f>(Indice_global_valor!P60-Indice_global_valor!O60)+deltacrecimiento!O60</f>
        <v>1.0369999999999997</v>
      </c>
      <c r="Q60" s="6">
        <f>(Indice_global_valor!Q60-Indice_global_valor!P60)+deltacrecimiento!P60</f>
        <v>0.97599999999999976</v>
      </c>
      <c r="R60" s="6">
        <f>(Indice_global_valor!R60-Indice_global_valor!Q60)+deltacrecimiento!Q60</f>
        <v>1.0429999999999997</v>
      </c>
      <c r="S60" s="6">
        <f>(Indice_global_valor!S60-Indice_global_valor!R60)+deltacrecimiento!R60</f>
        <v>1.0629999999999997</v>
      </c>
      <c r="T60" s="6">
        <f>(Indice_global_valor!T60-Indice_global_valor!S60)+deltacrecimiento!S60</f>
        <v>1.0349999999999997</v>
      </c>
      <c r="U60" s="6">
        <f>(Indice_global_valor!U60-Indice_global_valor!T60)+deltacrecimiento!T60</f>
        <v>0.96199999999999974</v>
      </c>
      <c r="V60" s="6">
        <f>(Indice_global_valor!V60-Indice_global_valor!U60)+deltacrecimiento!U60</f>
        <v>1.0039999999999998</v>
      </c>
      <c r="W60" s="6">
        <f>(Indice_global_valor!W60-Indice_global_valor!V60)+deltacrecimiento!V60</f>
        <v>1.0319999999999998</v>
      </c>
      <c r="X60" s="6">
        <f>(Indice_global_valor!X60-Indice_global_valor!W60)+deltacrecimiento!W60</f>
        <v>1.0499999999999998</v>
      </c>
      <c r="Y60" s="6">
        <f>(Indice_global_valor!Y60-Indice_global_valor!X60)+deltacrecimiento!X60</f>
        <v>1.0499999999999998</v>
      </c>
      <c r="Z60" s="1"/>
    </row>
    <row r="61" spans="1:26">
      <c r="A61" s="2">
        <v>60</v>
      </c>
      <c r="B61">
        <v>9</v>
      </c>
      <c r="C61" t="s">
        <v>72</v>
      </c>
      <c r="D61" s="2">
        <v>60</v>
      </c>
      <c r="E61" t="s">
        <v>76</v>
      </c>
      <c r="F61" s="1">
        <v>1</v>
      </c>
      <c r="G61" s="6">
        <f>(Indice_global_valor!G61-Indice_global_valor!F61)+deltacrecimiento!F61</f>
        <v>0.995</v>
      </c>
      <c r="H61" s="6">
        <f>(Indice_global_valor!H61-Indice_global_valor!G61)+deltacrecimiento!G61</f>
        <v>1.0030000000000001</v>
      </c>
      <c r="I61" s="6">
        <f>(Indice_global_valor!I61-Indice_global_valor!H61)+deltacrecimiento!H61</f>
        <v>0.97800000000000009</v>
      </c>
      <c r="J61" s="6">
        <f>(Indice_global_valor!J61-Indice_global_valor!I61)+deltacrecimiento!I61</f>
        <v>0.96700000000000008</v>
      </c>
      <c r="K61" s="6">
        <f>(Indice_global_valor!K61-Indice_global_valor!J61)+deltacrecimiento!J61</f>
        <v>1.0030000000000001</v>
      </c>
      <c r="L61" s="6">
        <f>(Indice_global_valor!L61-Indice_global_valor!K61)+deltacrecimiento!K61</f>
        <v>1.0170000000000001</v>
      </c>
      <c r="M61" s="6">
        <f>(Indice_global_valor!M61-Indice_global_valor!L61)+deltacrecimiento!L61</f>
        <v>1.0230000000000001</v>
      </c>
      <c r="N61" s="6">
        <f>(Indice_global_valor!N61-Indice_global_valor!M61)+deltacrecimiento!M61</f>
        <v>1.0460000000000003</v>
      </c>
      <c r="O61" s="6">
        <f>(Indice_global_valor!O61-Indice_global_valor!N61)+deltacrecimiento!N61</f>
        <v>1.0160000000000002</v>
      </c>
      <c r="P61" s="6">
        <f>(Indice_global_valor!P61-Indice_global_valor!O61)+deltacrecimiento!O61</f>
        <v>1.0440000000000003</v>
      </c>
      <c r="Q61" s="6">
        <f>(Indice_global_valor!Q61-Indice_global_valor!P61)+deltacrecimiento!P61</f>
        <v>1.0590000000000002</v>
      </c>
      <c r="R61" s="6">
        <f>(Indice_global_valor!R61-Indice_global_valor!Q61)+deltacrecimiento!Q61</f>
        <v>1.0570000000000002</v>
      </c>
      <c r="S61" s="6">
        <f>(Indice_global_valor!S61-Indice_global_valor!R61)+deltacrecimiento!R61</f>
        <v>1.0860000000000003</v>
      </c>
      <c r="T61" s="6">
        <f>(Indice_global_valor!T61-Indice_global_valor!S61)+deltacrecimiento!S61</f>
        <v>1.0730000000000004</v>
      </c>
      <c r="U61" s="6">
        <f>(Indice_global_valor!U61-Indice_global_valor!T61)+deltacrecimiento!T61</f>
        <v>1.0990000000000004</v>
      </c>
      <c r="V61" s="6">
        <f>(Indice_global_valor!V61-Indice_global_valor!U61)+deltacrecimiento!U61</f>
        <v>1.1050000000000004</v>
      </c>
      <c r="W61" s="6">
        <f>(Indice_global_valor!W61-Indice_global_valor!V61)+deltacrecimiento!V61</f>
        <v>1.1430000000000002</v>
      </c>
      <c r="X61" s="6">
        <f>(Indice_global_valor!X61-Indice_global_valor!W61)+deltacrecimiento!W61</f>
        <v>1.1420000000000003</v>
      </c>
      <c r="Y61" s="6">
        <f>(Indice_global_valor!Y61-Indice_global_valor!X61)+deltacrecimiento!X61</f>
        <v>1.1390000000000002</v>
      </c>
      <c r="Z61" s="1"/>
    </row>
    <row r="62" spans="1:26">
      <c r="A62" s="2">
        <v>61</v>
      </c>
      <c r="B62">
        <v>9</v>
      </c>
      <c r="C62" t="s">
        <v>72</v>
      </c>
      <c r="D62" s="2">
        <v>61</v>
      </c>
      <c r="E62" t="s">
        <v>77</v>
      </c>
      <c r="F62" s="1">
        <v>1</v>
      </c>
      <c r="G62" s="6">
        <f>(Indice_global_valor!G62-Indice_global_valor!F62)+deltacrecimiento!F62</f>
        <v>0.997</v>
      </c>
      <c r="H62" s="6">
        <f>(Indice_global_valor!H62-Indice_global_valor!G62)+deltacrecimiento!G62</f>
        <v>0.98799999999999999</v>
      </c>
      <c r="I62" s="6">
        <f>(Indice_global_valor!I62-Indice_global_valor!H62)+deltacrecimiento!H62</f>
        <v>0.98499999999999999</v>
      </c>
      <c r="J62" s="6">
        <f>(Indice_global_valor!J62-Indice_global_valor!I62)+deltacrecimiento!I62</f>
        <v>0.97</v>
      </c>
      <c r="K62" s="6">
        <f>(Indice_global_valor!K62-Indice_global_valor!J62)+deltacrecimiento!J62</f>
        <v>1.014</v>
      </c>
      <c r="L62" s="6">
        <f>(Indice_global_valor!L62-Indice_global_valor!K62)+deltacrecimiento!K62</f>
        <v>1.006</v>
      </c>
      <c r="M62" s="6">
        <f>(Indice_global_valor!M62-Indice_global_valor!L62)+deltacrecimiento!L62</f>
        <v>1.028</v>
      </c>
      <c r="N62" s="6">
        <f>(Indice_global_valor!N62-Indice_global_valor!M62)+deltacrecimiento!M62</f>
        <v>1.024</v>
      </c>
      <c r="O62" s="6">
        <f>(Indice_global_valor!O62-Indice_global_valor!N62)+deltacrecimiento!N62</f>
        <v>1.016</v>
      </c>
      <c r="P62" s="6">
        <f>(Indice_global_valor!P62-Indice_global_valor!O62)+deltacrecimiento!O62</f>
        <v>1.0489999999999999</v>
      </c>
      <c r="Q62" s="6">
        <f>(Indice_global_valor!Q62-Indice_global_valor!P62)+deltacrecimiento!P62</f>
        <v>1.044</v>
      </c>
      <c r="R62" s="6">
        <f>(Indice_global_valor!R62-Indice_global_valor!Q62)+deltacrecimiento!Q62</f>
        <v>1.002</v>
      </c>
      <c r="S62" s="6">
        <f>(Indice_global_valor!S62-Indice_global_valor!R62)+deltacrecimiento!R62</f>
        <v>1.0489999999999999</v>
      </c>
      <c r="T62" s="6">
        <f>(Indice_global_valor!T62-Indice_global_valor!S62)+deltacrecimiento!S62</f>
        <v>1.0640000000000001</v>
      </c>
      <c r="U62" s="6">
        <f>(Indice_global_valor!U62-Indice_global_valor!T62)+deltacrecimiento!T62</f>
        <v>1.0960000000000001</v>
      </c>
      <c r="V62" s="6">
        <f>(Indice_global_valor!V62-Indice_global_valor!U62)+deltacrecimiento!U62</f>
        <v>1.0630000000000002</v>
      </c>
      <c r="W62" s="6">
        <f>(Indice_global_valor!W62-Indice_global_valor!V62)+deltacrecimiento!V62</f>
        <v>1.1180000000000001</v>
      </c>
      <c r="X62" s="6">
        <f>(Indice_global_valor!X62-Indice_global_valor!W62)+deltacrecimiento!W62</f>
        <v>1.1110000000000002</v>
      </c>
      <c r="Y62" s="6">
        <f>(Indice_global_valor!Y62-Indice_global_valor!X62)+deltacrecimiento!X62</f>
        <v>1.1240000000000001</v>
      </c>
      <c r="Z62" s="1"/>
    </row>
    <row r="63" spans="1:26">
      <c r="A63" s="2">
        <v>62</v>
      </c>
      <c r="B63">
        <v>9</v>
      </c>
      <c r="C63" t="s">
        <v>72</v>
      </c>
      <c r="D63" s="2">
        <v>62</v>
      </c>
      <c r="E63" t="s">
        <v>78</v>
      </c>
      <c r="F63" s="1">
        <v>1</v>
      </c>
      <c r="G63" s="6">
        <f>(Indice_global_valor!G63-Indice_global_valor!F63)+deltacrecimiento!F63</f>
        <v>0.99299999999999999</v>
      </c>
      <c r="H63" s="6">
        <f>(Indice_global_valor!H63-Indice_global_valor!G63)+deltacrecimiento!G63</f>
        <v>1.0089999999999999</v>
      </c>
      <c r="I63" s="6">
        <f>(Indice_global_valor!I63-Indice_global_valor!H63)+deltacrecimiento!H63</f>
        <v>0.99299999999999988</v>
      </c>
      <c r="J63" s="6">
        <f>(Indice_global_valor!J63-Indice_global_valor!I63)+deltacrecimiento!I63</f>
        <v>0.98199999999999987</v>
      </c>
      <c r="K63" s="6">
        <f>(Indice_global_valor!K63-Indice_global_valor!J63)+deltacrecimiento!J63</f>
        <v>0.99999999999999989</v>
      </c>
      <c r="L63" s="6">
        <f>(Indice_global_valor!L63-Indice_global_valor!K63)+deltacrecimiento!K63</f>
        <v>1.0119999999999998</v>
      </c>
      <c r="M63" s="6">
        <f>(Indice_global_valor!M63-Indice_global_valor!L63)+deltacrecimiento!L63</f>
        <v>0.99699999999999989</v>
      </c>
      <c r="N63" s="6">
        <f>(Indice_global_valor!N63-Indice_global_valor!M63)+deltacrecimiento!M63</f>
        <v>1.0199999999999998</v>
      </c>
      <c r="O63" s="6">
        <f>(Indice_global_valor!O63-Indice_global_valor!N63)+deltacrecimiento!N63</f>
        <v>1.0339999999999998</v>
      </c>
      <c r="P63" s="6">
        <f>(Indice_global_valor!P63-Indice_global_valor!O63)+deltacrecimiento!O63</f>
        <v>1.0459999999999998</v>
      </c>
      <c r="Q63" s="6">
        <f>(Indice_global_valor!Q63-Indice_global_valor!P63)+deltacrecimiento!P63</f>
        <v>1.0209999999999999</v>
      </c>
      <c r="R63" s="6">
        <f>(Indice_global_valor!R63-Indice_global_valor!Q63)+deltacrecimiento!Q63</f>
        <v>1.105</v>
      </c>
      <c r="S63" s="6">
        <f>(Indice_global_valor!S63-Indice_global_valor!R63)+deltacrecimiento!R63</f>
        <v>1.099</v>
      </c>
      <c r="T63" s="6">
        <f>(Indice_global_valor!T63-Indice_global_valor!S63)+deltacrecimiento!S63</f>
        <v>1.1040000000000001</v>
      </c>
      <c r="U63" s="6">
        <f>(Indice_global_valor!U63-Indice_global_valor!T63)+deltacrecimiento!T63</f>
        <v>1.0980000000000001</v>
      </c>
      <c r="V63" s="6">
        <f>(Indice_global_valor!V63-Indice_global_valor!U63)+deltacrecimiento!U63</f>
        <v>1.085</v>
      </c>
      <c r="W63" s="6">
        <f>(Indice_global_valor!W63-Indice_global_valor!V63)+deltacrecimiento!V63</f>
        <v>1.085</v>
      </c>
      <c r="X63" s="6">
        <f>(Indice_global_valor!X63-Indice_global_valor!W63)+deltacrecimiento!W63</f>
        <v>1.1059999999999999</v>
      </c>
      <c r="Y63" s="6">
        <f>(Indice_global_valor!Y63-Indice_global_valor!X63)+deltacrecimiento!X63</f>
        <v>1.1179999999999999</v>
      </c>
      <c r="Z63" s="1"/>
    </row>
    <row r="64" spans="1:26">
      <c r="A64" s="2">
        <v>63</v>
      </c>
      <c r="B64">
        <v>9</v>
      </c>
      <c r="C64" t="s">
        <v>72</v>
      </c>
      <c r="D64" s="2">
        <v>63</v>
      </c>
      <c r="E64" t="s">
        <v>79</v>
      </c>
      <c r="F64" s="1">
        <v>1</v>
      </c>
      <c r="G64" s="6">
        <f>(Indice_global_valor!G64-Indice_global_valor!F64)+deltacrecimiento!F64</f>
        <v>0.97599999999999998</v>
      </c>
      <c r="H64" s="6">
        <f>(Indice_global_valor!H64-Indice_global_valor!G64)+deltacrecimiento!G64</f>
        <v>1.0089999999999999</v>
      </c>
      <c r="I64" s="6">
        <f>(Indice_global_valor!I64-Indice_global_valor!H64)+deltacrecimiento!H64</f>
        <v>1.0109999999999999</v>
      </c>
      <c r="J64" s="6">
        <f>(Indice_global_valor!J64-Indice_global_valor!I64)+deltacrecimiento!I64</f>
        <v>1.0169999999999999</v>
      </c>
      <c r="K64" s="6">
        <f>(Indice_global_valor!K64-Indice_global_valor!J64)+deltacrecimiento!J64</f>
        <v>1.0189999999999999</v>
      </c>
      <c r="L64" s="6">
        <f>(Indice_global_valor!L64-Indice_global_valor!K64)+deltacrecimiento!K64</f>
        <v>1.024</v>
      </c>
      <c r="M64" s="6">
        <f>(Indice_global_valor!M64-Indice_global_valor!L64)+deltacrecimiento!L64</f>
        <v>1.04</v>
      </c>
      <c r="N64" s="6">
        <f>(Indice_global_valor!N64-Indice_global_valor!M64)+deltacrecimiento!M64</f>
        <v>1.04</v>
      </c>
      <c r="O64" s="6">
        <f>(Indice_global_valor!O64-Indice_global_valor!N64)+deltacrecimiento!N64</f>
        <v>1.054</v>
      </c>
      <c r="P64" s="6">
        <f>(Indice_global_valor!P64-Indice_global_valor!O64)+deltacrecimiento!O64</f>
        <v>1.0680000000000001</v>
      </c>
      <c r="Q64" s="6">
        <f>(Indice_global_valor!Q64-Indice_global_valor!P64)+deltacrecimiento!P64</f>
        <v>1.0960000000000001</v>
      </c>
      <c r="R64" s="6">
        <f>(Indice_global_valor!R64-Indice_global_valor!Q64)+deltacrecimiento!Q64</f>
        <v>1.07</v>
      </c>
      <c r="S64" s="6">
        <f>(Indice_global_valor!S64-Indice_global_valor!R64)+deltacrecimiento!R64</f>
        <v>1.113</v>
      </c>
      <c r="T64" s="6">
        <f>(Indice_global_valor!T64-Indice_global_valor!S64)+deltacrecimiento!S64</f>
        <v>1.127</v>
      </c>
      <c r="U64" s="6">
        <f>(Indice_global_valor!U64-Indice_global_valor!T64)+deltacrecimiento!T64</f>
        <v>1.1320000000000001</v>
      </c>
      <c r="V64" s="6">
        <f>(Indice_global_valor!V64-Indice_global_valor!U64)+deltacrecimiento!U64</f>
        <v>1.117</v>
      </c>
      <c r="W64" s="6">
        <f>(Indice_global_valor!W64-Indice_global_valor!V64)+deltacrecimiento!V64</f>
        <v>1.1219999999999999</v>
      </c>
      <c r="X64" s="6">
        <f>(Indice_global_valor!X64-Indice_global_valor!W64)+deltacrecimiento!W64</f>
        <v>1.137</v>
      </c>
      <c r="Y64" s="6">
        <f>(Indice_global_valor!Y64-Indice_global_valor!X64)+deltacrecimiento!X64</f>
        <v>1.1499999999999999</v>
      </c>
      <c r="Z64" s="1"/>
    </row>
    <row r="65" spans="1:26">
      <c r="A65" s="2">
        <v>64</v>
      </c>
      <c r="B65">
        <v>10</v>
      </c>
      <c r="C65" t="s">
        <v>80</v>
      </c>
      <c r="D65" s="2">
        <v>64</v>
      </c>
      <c r="E65" t="s">
        <v>81</v>
      </c>
      <c r="F65" s="1">
        <v>1</v>
      </c>
      <c r="G65" s="6">
        <f>(Indice_global_valor!G65-Indice_global_valor!F65)+deltacrecimiento!F65</f>
        <v>0.99299999999999999</v>
      </c>
      <c r="H65" s="6">
        <f>(Indice_global_valor!H65-Indice_global_valor!G65)+deltacrecimiento!G65</f>
        <v>1.008</v>
      </c>
      <c r="I65" s="6">
        <f>(Indice_global_valor!I65-Indice_global_valor!H65)+deltacrecimiento!H65</f>
        <v>1.01</v>
      </c>
      <c r="J65" s="6">
        <f>(Indice_global_valor!J65-Indice_global_valor!I65)+deltacrecimiento!I65</f>
        <v>0.97900000000000009</v>
      </c>
      <c r="K65" s="6">
        <f>(Indice_global_valor!K65-Indice_global_valor!J65)+deltacrecimiento!J65</f>
        <v>1.0230000000000001</v>
      </c>
      <c r="L65" s="6">
        <f>(Indice_global_valor!L65-Indice_global_valor!K65)+deltacrecimiento!K65</f>
        <v>1.036</v>
      </c>
      <c r="M65" s="6">
        <f>(Indice_global_valor!M65-Indice_global_valor!L65)+deltacrecimiento!L65</f>
        <v>1.0720000000000001</v>
      </c>
      <c r="N65" s="6">
        <f>(Indice_global_valor!N65-Indice_global_valor!M65)+deltacrecimiento!M65</f>
        <v>1.01</v>
      </c>
      <c r="O65" s="6">
        <f>(Indice_global_valor!O65-Indice_global_valor!N65)+deltacrecimiento!N65</f>
        <v>1.0049999999999999</v>
      </c>
      <c r="P65" s="6">
        <f>(Indice_global_valor!P65-Indice_global_valor!O65)+deltacrecimiento!O65</f>
        <v>1.032</v>
      </c>
      <c r="Q65" s="6">
        <f>(Indice_global_valor!Q65-Indice_global_valor!P65)+deltacrecimiento!P65</f>
        <v>1.0649999999999999</v>
      </c>
      <c r="R65" s="6">
        <f>(Indice_global_valor!R65-Indice_global_valor!Q65)+deltacrecimiento!Q65</f>
        <v>1.0579999999999998</v>
      </c>
      <c r="S65" s="6">
        <f>(Indice_global_valor!S65-Indice_global_valor!R65)+deltacrecimiento!R65</f>
        <v>1.093</v>
      </c>
      <c r="T65" s="6">
        <f>(Indice_global_valor!T65-Indice_global_valor!S65)+deltacrecimiento!S65</f>
        <v>1.0859999999999999</v>
      </c>
      <c r="U65" s="6">
        <f>(Indice_global_valor!U65-Indice_global_valor!T65)+deltacrecimiento!T65</f>
        <v>1.1089999999999998</v>
      </c>
      <c r="V65" s="6">
        <f>(Indice_global_valor!V65-Indice_global_valor!U65)+deltacrecimiento!U65</f>
        <v>1.1139999999999999</v>
      </c>
      <c r="W65" s="6">
        <f>(Indice_global_valor!W65-Indice_global_valor!V65)+deltacrecimiento!V65</f>
        <v>1.1459999999999999</v>
      </c>
      <c r="X65" s="6">
        <f>(Indice_global_valor!X65-Indice_global_valor!W65)+deltacrecimiento!W65</f>
        <v>1.1349999999999998</v>
      </c>
      <c r="Y65" s="6">
        <f>(Indice_global_valor!Y65-Indice_global_valor!X65)+deltacrecimiento!X65</f>
        <v>1.1549999999999998</v>
      </c>
      <c r="Z65" s="1"/>
    </row>
    <row r="66" spans="1:26">
      <c r="A66" s="2">
        <v>65</v>
      </c>
      <c r="B66">
        <v>10</v>
      </c>
      <c r="C66" t="s">
        <v>80</v>
      </c>
      <c r="D66" s="2">
        <v>65</v>
      </c>
      <c r="E66" t="s">
        <v>82</v>
      </c>
      <c r="F66" s="1">
        <v>1</v>
      </c>
      <c r="G66" s="6">
        <f>(Indice_global_valor!G66-Indice_global_valor!F66)+deltacrecimiento!F66</f>
        <v>1.0109999999999999</v>
      </c>
      <c r="H66" s="6">
        <f>(Indice_global_valor!H66-Indice_global_valor!G66)+deltacrecimiento!G66</f>
        <v>0.98199999999999998</v>
      </c>
      <c r="I66" s="6">
        <f>(Indice_global_valor!I66-Indice_global_valor!H66)+deltacrecimiento!H66</f>
        <v>0.999</v>
      </c>
      <c r="J66" s="6">
        <f>(Indice_global_valor!J66-Indice_global_valor!I66)+deltacrecimiento!I66</f>
        <v>0.97499999999999998</v>
      </c>
      <c r="K66" s="6">
        <f>(Indice_global_valor!K66-Indice_global_valor!J66)+deltacrecimiento!J66</f>
        <v>1.0269999999999999</v>
      </c>
      <c r="L66" s="6">
        <f>(Indice_global_valor!L66-Indice_global_valor!K66)+deltacrecimiento!K66</f>
        <v>1.012</v>
      </c>
      <c r="M66" s="6">
        <f>(Indice_global_valor!M66-Indice_global_valor!L66)+deltacrecimiento!L66</f>
        <v>1.0329999999999999</v>
      </c>
      <c r="N66" s="6">
        <f>(Indice_global_valor!N66-Indice_global_valor!M66)+deltacrecimiento!M66</f>
        <v>1.0209999999999999</v>
      </c>
      <c r="O66" s="6">
        <f>(Indice_global_valor!O66-Indice_global_valor!N66)+deltacrecimiento!N66</f>
        <v>1.0409999999999999</v>
      </c>
      <c r="P66" s="6">
        <f>(Indice_global_valor!P66-Indice_global_valor!O66)+deltacrecimiento!O66</f>
        <v>1.0579999999999998</v>
      </c>
      <c r="Q66" s="6">
        <f>(Indice_global_valor!Q66-Indice_global_valor!P66)+deltacrecimiento!P66</f>
        <v>1.0869999999999997</v>
      </c>
      <c r="R66" s="6">
        <f>(Indice_global_valor!R66-Indice_global_valor!Q66)+deltacrecimiento!Q66</f>
        <v>1.0999999999999996</v>
      </c>
      <c r="S66" s="6">
        <f>(Indice_global_valor!S66-Indice_global_valor!R66)+deltacrecimiento!R66</f>
        <v>1.0969999999999995</v>
      </c>
      <c r="T66" s="6">
        <f>(Indice_global_valor!T66-Indice_global_valor!S66)+deltacrecimiento!S66</f>
        <v>1.1039999999999996</v>
      </c>
      <c r="U66" s="6">
        <f>(Indice_global_valor!U66-Indice_global_valor!T66)+deltacrecimiento!T66</f>
        <v>1.1379999999999997</v>
      </c>
      <c r="V66" s="6">
        <f>(Indice_global_valor!V66-Indice_global_valor!U66)+deltacrecimiento!U66</f>
        <v>1.1219999999999997</v>
      </c>
      <c r="W66" s="6">
        <f>(Indice_global_valor!W66-Indice_global_valor!V66)+deltacrecimiento!V66</f>
        <v>1.1469999999999998</v>
      </c>
      <c r="X66" s="6">
        <f>(Indice_global_valor!X66-Indice_global_valor!W66)+deltacrecimiento!W66</f>
        <v>1.1149999999999998</v>
      </c>
      <c r="Y66" s="6">
        <f>(Indice_global_valor!Y66-Indice_global_valor!X66)+deltacrecimiento!X66</f>
        <v>1.1439999999999997</v>
      </c>
      <c r="Z66" s="1"/>
    </row>
    <row r="67" spans="1:26">
      <c r="A67" s="2">
        <v>66</v>
      </c>
      <c r="B67">
        <v>10</v>
      </c>
      <c r="C67" t="s">
        <v>80</v>
      </c>
      <c r="D67" s="2">
        <v>66</v>
      </c>
      <c r="E67" t="s">
        <v>83</v>
      </c>
      <c r="F67" s="1">
        <v>1</v>
      </c>
      <c r="G67" s="6">
        <f>(Indice_global_valor!G67-Indice_global_valor!F67)+deltacrecimiento!F67</f>
        <v>0.97499999999999998</v>
      </c>
      <c r="H67" s="6">
        <f>(Indice_global_valor!H67-Indice_global_valor!G67)+deltacrecimiento!G67</f>
        <v>0.97899999999999998</v>
      </c>
      <c r="I67" s="6">
        <f>(Indice_global_valor!I67-Indice_global_valor!H67)+deltacrecimiento!H67</f>
        <v>0.95099999999999996</v>
      </c>
      <c r="J67" s="6">
        <f>(Indice_global_valor!J67-Indice_global_valor!I67)+deltacrecimiento!I67</f>
        <v>0.95899999999999996</v>
      </c>
      <c r="K67" s="6">
        <f>(Indice_global_valor!K67-Indice_global_valor!J67)+deltacrecimiento!J67</f>
        <v>1.0389999999999999</v>
      </c>
      <c r="L67" s="6">
        <f>(Indice_global_valor!L67-Indice_global_valor!K67)+deltacrecimiento!K67</f>
        <v>1.0129999999999999</v>
      </c>
      <c r="M67" s="6">
        <f>(Indice_global_valor!M67-Indice_global_valor!L67)+deltacrecimiento!L67</f>
        <v>1.0299999999999998</v>
      </c>
      <c r="N67" s="6">
        <f>(Indice_global_valor!N67-Indice_global_valor!M67)+deltacrecimiento!M67</f>
        <v>1.0379999999999998</v>
      </c>
      <c r="O67" s="6">
        <f>(Indice_global_valor!O67-Indice_global_valor!N67)+deltacrecimiento!N67</f>
        <v>1.0309999999999997</v>
      </c>
      <c r="P67" s="6">
        <f>(Indice_global_valor!P67-Indice_global_valor!O67)+deltacrecimiento!O67</f>
        <v>1.0939999999999996</v>
      </c>
      <c r="Q67" s="6">
        <f>(Indice_global_valor!Q67-Indice_global_valor!P67)+deltacrecimiento!P67</f>
        <v>1.0939999999999996</v>
      </c>
      <c r="R67" s="6">
        <f>(Indice_global_valor!R67-Indice_global_valor!Q67)+deltacrecimiento!Q67</f>
        <v>1.0849999999999995</v>
      </c>
      <c r="S67" s="6">
        <f>(Indice_global_valor!S67-Indice_global_valor!R67)+deltacrecimiento!R67</f>
        <v>1.1169999999999995</v>
      </c>
      <c r="T67" s="6">
        <f>(Indice_global_valor!T67-Indice_global_valor!S67)+deltacrecimiento!S67</f>
        <v>1.1229999999999996</v>
      </c>
      <c r="U67" s="6">
        <f>(Indice_global_valor!U67-Indice_global_valor!T67)+deltacrecimiento!T67</f>
        <v>1.1179999999999994</v>
      </c>
      <c r="V67" s="6">
        <f>(Indice_global_valor!V67-Indice_global_valor!U67)+deltacrecimiento!U67</f>
        <v>1.0869999999999993</v>
      </c>
      <c r="W67" s="6">
        <f>(Indice_global_valor!W67-Indice_global_valor!V67)+deltacrecimiento!V67</f>
        <v>1.2709999999999995</v>
      </c>
      <c r="X67" s="6">
        <f>(Indice_global_valor!X67-Indice_global_valor!W67)+deltacrecimiento!W67</f>
        <v>1.1009999999999995</v>
      </c>
      <c r="Y67" s="6">
        <f>(Indice_global_valor!Y67-Indice_global_valor!X67)+deltacrecimiento!X67</f>
        <v>1.0889999999999995</v>
      </c>
      <c r="Z67" s="1"/>
    </row>
    <row r="68" spans="1:26">
      <c r="A68" s="2">
        <v>67</v>
      </c>
      <c r="B68">
        <v>10</v>
      </c>
      <c r="C68" t="s">
        <v>80</v>
      </c>
      <c r="D68" s="2">
        <v>67</v>
      </c>
      <c r="E68" t="s">
        <v>84</v>
      </c>
      <c r="F68" s="1">
        <v>1</v>
      </c>
      <c r="G68" s="6">
        <f>(Indice_global_valor!G68-Indice_global_valor!F68)+deltacrecimiento!F68</f>
        <v>1.056</v>
      </c>
      <c r="H68" s="6">
        <f>(Indice_global_valor!H68-Indice_global_valor!G68)+deltacrecimiento!G68</f>
        <v>1.0390000000000001</v>
      </c>
      <c r="I68" s="6">
        <f>(Indice_global_valor!I68-Indice_global_valor!H68)+deltacrecimiento!H68</f>
        <v>0.99600000000000022</v>
      </c>
      <c r="J68" s="6">
        <f>(Indice_global_valor!J68-Indice_global_valor!I68)+deltacrecimiento!I68</f>
        <v>1.0090000000000003</v>
      </c>
      <c r="K68" s="6">
        <f>(Indice_global_valor!K68-Indice_global_valor!J68)+deltacrecimiento!J68</f>
        <v>1.0850000000000004</v>
      </c>
      <c r="L68" s="6">
        <f>(Indice_global_valor!L68-Indice_global_valor!K68)+deltacrecimiento!K68</f>
        <v>1.0940000000000003</v>
      </c>
      <c r="M68" s="6">
        <f>(Indice_global_valor!M68-Indice_global_valor!L68)+deltacrecimiento!L68</f>
        <v>1.0160000000000002</v>
      </c>
      <c r="N68" s="6">
        <f>(Indice_global_valor!N68-Indice_global_valor!M68)+deltacrecimiento!M68</f>
        <v>1.1910000000000003</v>
      </c>
      <c r="O68" s="6">
        <f>(Indice_global_valor!O68-Indice_global_valor!N68)+deltacrecimiento!N68</f>
        <v>1.2310000000000003</v>
      </c>
      <c r="P68" s="6">
        <f>(Indice_global_valor!P68-Indice_global_valor!O68)+deltacrecimiento!O68</f>
        <v>1.1880000000000002</v>
      </c>
      <c r="Q68" s="6">
        <f>(Indice_global_valor!Q68-Indice_global_valor!P68)+deltacrecimiento!P68</f>
        <v>1.2760000000000002</v>
      </c>
      <c r="R68" s="6">
        <f>(Indice_global_valor!R68-Indice_global_valor!Q68)+deltacrecimiento!Q68</f>
        <v>1.1500000000000004</v>
      </c>
      <c r="S68" s="6">
        <f>(Indice_global_valor!S68-Indice_global_valor!R68)+deltacrecimiento!R68</f>
        <v>1.2810000000000004</v>
      </c>
      <c r="T68" s="6">
        <f>(Indice_global_valor!T68-Indice_global_valor!S68)+deltacrecimiento!S68</f>
        <v>1.2530000000000003</v>
      </c>
      <c r="U68" s="6">
        <f>(Indice_global_valor!U68-Indice_global_valor!T68)+deltacrecimiento!T68</f>
        <v>1.2780000000000005</v>
      </c>
      <c r="V68" s="6">
        <f>(Indice_global_valor!V68-Indice_global_valor!U68)+deltacrecimiento!U68</f>
        <v>1.2400000000000004</v>
      </c>
      <c r="W68" s="6">
        <f>(Indice_global_valor!W68-Indice_global_valor!V68)+deltacrecimiento!V68</f>
        <v>1.2610000000000006</v>
      </c>
      <c r="X68" s="6">
        <f>(Indice_global_valor!X68-Indice_global_valor!W68)+deltacrecimiento!W68</f>
        <v>1.2620000000000005</v>
      </c>
      <c r="Y68" s="6">
        <f>(Indice_global_valor!Y68-Indice_global_valor!X68)+deltacrecimiento!X68</f>
        <v>1.2490000000000006</v>
      </c>
      <c r="Z68" s="1"/>
    </row>
    <row r="69" spans="1:26">
      <c r="A69" s="2">
        <v>68</v>
      </c>
      <c r="B69">
        <v>10</v>
      </c>
      <c r="C69" t="s">
        <v>80</v>
      </c>
      <c r="D69" s="2">
        <v>68</v>
      </c>
      <c r="E69" t="s">
        <v>85</v>
      </c>
      <c r="F69" s="1">
        <v>1</v>
      </c>
      <c r="G69" s="6">
        <f>(Indice_global_valor!G69-Indice_global_valor!F69)+deltacrecimiento!F69</f>
        <v>0.99</v>
      </c>
      <c r="H69" s="6">
        <f>(Indice_global_valor!H69-Indice_global_valor!G69)+deltacrecimiento!G69</f>
        <v>0.97199999999999998</v>
      </c>
      <c r="I69" s="6">
        <f>(Indice_global_valor!I69-Indice_global_valor!H69)+deltacrecimiento!H69</f>
        <v>0.97899999999999998</v>
      </c>
      <c r="J69" s="6">
        <f>(Indice_global_valor!J69-Indice_global_valor!I69)+deltacrecimiento!I69</f>
        <v>0.96399999999999997</v>
      </c>
      <c r="K69" s="6">
        <f>(Indice_global_valor!K69-Indice_global_valor!J69)+deltacrecimiento!J69</f>
        <v>1.026</v>
      </c>
      <c r="L69" s="6">
        <f>(Indice_global_valor!L69-Indice_global_valor!K69)+deltacrecimiento!K69</f>
        <v>1.0230000000000001</v>
      </c>
      <c r="M69" s="6">
        <f>(Indice_global_valor!M69-Indice_global_valor!L69)+deltacrecimiento!L69</f>
        <v>1.0630000000000002</v>
      </c>
      <c r="N69" s="6">
        <f>(Indice_global_valor!N69-Indice_global_valor!M69)+deltacrecimiento!M69</f>
        <v>0.94200000000000017</v>
      </c>
      <c r="O69" s="6">
        <f>(Indice_global_valor!O69-Indice_global_valor!N69)+deltacrecimiento!N69</f>
        <v>0.99300000000000022</v>
      </c>
      <c r="P69" s="6">
        <f>(Indice_global_valor!P69-Indice_global_valor!O69)+deltacrecimiento!O69</f>
        <v>0.9780000000000002</v>
      </c>
      <c r="Q69" s="6">
        <f>(Indice_global_valor!Q69-Indice_global_valor!P69)+deltacrecimiento!P69</f>
        <v>0.98400000000000021</v>
      </c>
      <c r="R69" s="6">
        <f>(Indice_global_valor!R69-Indice_global_valor!Q69)+deltacrecimiento!Q69</f>
        <v>1.0250000000000001</v>
      </c>
      <c r="S69" s="6">
        <f>(Indice_global_valor!S69-Indice_global_valor!R69)+deltacrecimiento!R69</f>
        <v>1.0500000000000003</v>
      </c>
      <c r="T69" s="6">
        <f>(Indice_global_valor!T69-Indice_global_valor!S69)+deltacrecimiento!S69</f>
        <v>1.0450000000000004</v>
      </c>
      <c r="U69" s="6">
        <f>(Indice_global_valor!U69-Indice_global_valor!T69)+deltacrecimiento!T69</f>
        <v>1.0600000000000005</v>
      </c>
      <c r="V69" s="6">
        <f>(Indice_global_valor!V69-Indice_global_valor!U69)+deltacrecimiento!U69</f>
        <v>1.0630000000000006</v>
      </c>
      <c r="W69" s="6">
        <f>(Indice_global_valor!W69-Indice_global_valor!V69)+deltacrecimiento!V69</f>
        <v>1.0910000000000006</v>
      </c>
      <c r="X69" s="6">
        <f>(Indice_global_valor!X69-Indice_global_valor!W69)+deltacrecimiento!W69</f>
        <v>1.0710000000000006</v>
      </c>
      <c r="Y69" s="6">
        <f>(Indice_global_valor!Y69-Indice_global_valor!X69)+deltacrecimiento!X69</f>
        <v>1.1040000000000005</v>
      </c>
      <c r="Z69" s="1"/>
    </row>
    <row r="70" spans="1:26">
      <c r="A70" s="2">
        <v>69</v>
      </c>
      <c r="B70">
        <v>10</v>
      </c>
      <c r="C70" t="s">
        <v>80</v>
      </c>
      <c r="D70" s="2">
        <v>69</v>
      </c>
      <c r="E70" t="s">
        <v>86</v>
      </c>
      <c r="F70" s="1">
        <v>1</v>
      </c>
      <c r="G70" s="6">
        <f>(Indice_global_valor!G70-Indice_global_valor!F70)+deltacrecimiento!F70</f>
        <v>0.96500000000000008</v>
      </c>
      <c r="H70" s="6">
        <f>(Indice_global_valor!H70-Indice_global_valor!G70)+deltacrecimiento!G70</f>
        <v>0.93200000000000005</v>
      </c>
      <c r="I70" s="6">
        <f>(Indice_global_valor!I70-Indice_global_valor!H70)+deltacrecimiento!H70</f>
        <v>0.79100000000000004</v>
      </c>
      <c r="J70" s="6">
        <f>(Indice_global_valor!J70-Indice_global_valor!I70)+deltacrecimiento!I70</f>
        <v>0.99</v>
      </c>
      <c r="K70" s="6">
        <f>(Indice_global_valor!K70-Indice_global_valor!J70)+deltacrecimiento!J70</f>
        <v>0.82099999999999995</v>
      </c>
      <c r="L70" s="6">
        <f>(Indice_global_valor!L70-Indice_global_valor!K70)+deltacrecimiento!K70</f>
        <v>0.86599999999999988</v>
      </c>
      <c r="M70" s="6">
        <f>(Indice_global_valor!M70-Indice_global_valor!L70)+deltacrecimiento!L70</f>
        <v>1.097</v>
      </c>
      <c r="N70" s="6">
        <f>(Indice_global_valor!N70-Indice_global_valor!M70)+deltacrecimiento!M70</f>
        <v>0.83599999999999997</v>
      </c>
      <c r="O70" s="6">
        <f>(Indice_global_valor!O70-Indice_global_valor!N70)+deltacrecimiento!N70</f>
        <v>1</v>
      </c>
      <c r="P70" s="6">
        <f>(Indice_global_valor!P70-Indice_global_valor!O70)+deltacrecimiento!O70</f>
        <v>0.93300000000000005</v>
      </c>
      <c r="Q70" s="6">
        <f>(Indice_global_valor!Q70-Indice_global_valor!P70)+deltacrecimiento!P70</f>
        <v>1.1160000000000001</v>
      </c>
      <c r="R70" s="6">
        <f>(Indice_global_valor!R70-Indice_global_valor!Q70)+deltacrecimiento!Q70</f>
        <v>1.0880000000000001</v>
      </c>
      <c r="S70" s="6">
        <f>(Indice_global_valor!S70-Indice_global_valor!R70)+deltacrecimiento!R70</f>
        <v>0.98</v>
      </c>
      <c r="T70" s="6">
        <f>(Indice_global_valor!T70-Indice_global_valor!S70)+deltacrecimiento!S70</f>
        <v>1.008</v>
      </c>
      <c r="U70" s="6">
        <f>(Indice_global_valor!U70-Indice_global_valor!T70)+deltacrecimiento!T70</f>
        <v>1.1379999999999999</v>
      </c>
      <c r="V70" s="6">
        <f>(Indice_global_valor!V70-Indice_global_valor!U70)+deltacrecimiento!U70</f>
        <v>1.087</v>
      </c>
      <c r="W70" s="6">
        <f>(Indice_global_valor!W70-Indice_global_valor!V70)+deltacrecimiento!V70</f>
        <v>1.204</v>
      </c>
      <c r="X70" s="6">
        <f>(Indice_global_valor!X70-Indice_global_valor!W70)+deltacrecimiento!W70</f>
        <v>1.111</v>
      </c>
      <c r="Y70" s="6">
        <f>(Indice_global_valor!Y70-Indice_global_valor!X70)+deltacrecimiento!X70</f>
        <v>1.2130000000000001</v>
      </c>
      <c r="Z70" s="1"/>
    </row>
    <row r="71" spans="1:26">
      <c r="A71" s="2">
        <v>70</v>
      </c>
      <c r="B71">
        <v>10</v>
      </c>
      <c r="C71" t="s">
        <v>80</v>
      </c>
      <c r="D71" s="2">
        <v>70</v>
      </c>
      <c r="E71" t="s">
        <v>87</v>
      </c>
      <c r="F71" s="1">
        <v>1</v>
      </c>
      <c r="G71" s="6">
        <f>(Indice_global_valor!G71-Indice_global_valor!F71)+deltacrecimiento!F71</f>
        <v>0.98</v>
      </c>
      <c r="H71" s="6">
        <f>(Indice_global_valor!H71-Indice_global_valor!G71)+deltacrecimiento!G71</f>
        <v>0.95599999999999996</v>
      </c>
      <c r="I71" s="6">
        <f>(Indice_global_valor!I71-Indice_global_valor!H71)+deltacrecimiento!H71</f>
        <v>0.97899999999999998</v>
      </c>
      <c r="J71" s="6">
        <f>(Indice_global_valor!J71-Indice_global_valor!I71)+deltacrecimiento!I71</f>
        <v>0.98399999999999999</v>
      </c>
      <c r="K71" s="6">
        <f>(Indice_global_valor!K71-Indice_global_valor!J71)+deltacrecimiento!J71</f>
        <v>0.97699999999999998</v>
      </c>
      <c r="L71" s="6">
        <f>(Indice_global_valor!L71-Indice_global_valor!K71)+deltacrecimiento!K71</f>
        <v>0.98799999999999999</v>
      </c>
      <c r="M71" s="6">
        <f>(Indice_global_valor!M71-Indice_global_valor!L71)+deltacrecimiento!L71</f>
        <v>0.97699999999999998</v>
      </c>
      <c r="N71" s="6">
        <f>(Indice_global_valor!N71-Indice_global_valor!M71)+deltacrecimiento!M71</f>
        <v>0.98199999999999998</v>
      </c>
      <c r="O71" s="6">
        <f>(Indice_global_valor!O71-Indice_global_valor!N71)+deltacrecimiento!N71</f>
        <v>0.99199999999999999</v>
      </c>
      <c r="P71" s="6">
        <f>(Indice_global_valor!P71-Indice_global_valor!O71)+deltacrecimiento!O71</f>
        <v>0.995</v>
      </c>
      <c r="Q71" s="6">
        <f>(Indice_global_valor!Q71-Indice_global_valor!P71)+deltacrecimiento!P71</f>
        <v>1.012</v>
      </c>
      <c r="R71" s="6">
        <f>(Indice_global_valor!R71-Indice_global_valor!Q71)+deltacrecimiento!Q71</f>
        <v>1.024</v>
      </c>
      <c r="S71" s="6">
        <f>(Indice_global_valor!S71-Indice_global_valor!R71)+deltacrecimiento!R71</f>
        <v>1.046</v>
      </c>
      <c r="T71" s="6">
        <f>(Indice_global_valor!T71-Indice_global_valor!S71)+deltacrecimiento!S71</f>
        <v>1.0550000000000002</v>
      </c>
      <c r="U71" s="6">
        <f>(Indice_global_valor!U71-Indice_global_valor!T71)+deltacrecimiento!T71</f>
        <v>1.0730000000000002</v>
      </c>
      <c r="V71" s="6">
        <f>(Indice_global_valor!V71-Indice_global_valor!U71)+deltacrecimiento!U71</f>
        <v>1.0760000000000001</v>
      </c>
      <c r="W71" s="6">
        <f>(Indice_global_valor!W71-Indice_global_valor!V71)+deltacrecimiento!V71</f>
        <v>1.0740000000000001</v>
      </c>
      <c r="X71" s="6">
        <f>(Indice_global_valor!X71-Indice_global_valor!W71)+deltacrecimiento!W71</f>
        <v>1.0960000000000001</v>
      </c>
      <c r="Y71" s="6">
        <f>(Indice_global_valor!Y71-Indice_global_valor!X71)+deltacrecimiento!X71</f>
        <v>1.1060000000000001</v>
      </c>
      <c r="Z71" s="1"/>
    </row>
    <row r="72" spans="1:26">
      <c r="A72" s="2">
        <v>71</v>
      </c>
      <c r="B72">
        <v>10</v>
      </c>
      <c r="C72" t="s">
        <v>80</v>
      </c>
      <c r="D72" s="2">
        <v>71</v>
      </c>
      <c r="E72" t="s">
        <v>88</v>
      </c>
      <c r="F72" s="1">
        <v>1</v>
      </c>
      <c r="G72" s="6">
        <f>(Indice_global_valor!G72-Indice_global_valor!F72)+deltacrecimiento!F72</f>
        <v>0.98</v>
      </c>
      <c r="H72" s="6">
        <f>(Indice_global_valor!H72-Indice_global_valor!G72)+deltacrecimiento!G72</f>
        <v>0.96799999999999997</v>
      </c>
      <c r="I72" s="6">
        <f>(Indice_global_valor!I72-Indice_global_valor!H72)+deltacrecimiento!H72</f>
        <v>0.99499999999999988</v>
      </c>
      <c r="J72" s="6">
        <f>(Indice_global_valor!J72-Indice_global_valor!I72)+deltacrecimiento!I72</f>
        <v>0.96799999999999997</v>
      </c>
      <c r="K72" s="6">
        <f>(Indice_global_valor!K72-Indice_global_valor!J72)+deltacrecimiento!J72</f>
        <v>1.006</v>
      </c>
      <c r="L72" s="6">
        <f>(Indice_global_valor!L72-Indice_global_valor!K72)+deltacrecimiento!K72</f>
        <v>1.014</v>
      </c>
      <c r="M72" s="6">
        <f>(Indice_global_valor!M72-Indice_global_valor!L72)+deltacrecimiento!L72</f>
        <v>1.0289999999999999</v>
      </c>
      <c r="N72" s="6">
        <f>(Indice_global_valor!N72-Indice_global_valor!M72)+deltacrecimiento!M72</f>
        <v>1.0339999999999998</v>
      </c>
      <c r="O72" s="6">
        <f>(Indice_global_valor!O72-Indice_global_valor!N72)+deltacrecimiento!N72</f>
        <v>1.0519999999999998</v>
      </c>
      <c r="P72" s="6">
        <f>(Indice_global_valor!P72-Indice_global_valor!O72)+deltacrecimiento!O72</f>
        <v>1.0999999999999999</v>
      </c>
      <c r="Q72" s="6">
        <f>(Indice_global_valor!Q72-Indice_global_valor!P72)+deltacrecimiento!P72</f>
        <v>1.1619999999999999</v>
      </c>
      <c r="R72" s="6">
        <f>(Indice_global_valor!R72-Indice_global_valor!Q72)+deltacrecimiento!Q72</f>
        <v>1.181</v>
      </c>
      <c r="S72" s="6">
        <f>(Indice_global_valor!S72-Indice_global_valor!R72)+deltacrecimiento!R72</f>
        <v>1.1459999999999999</v>
      </c>
      <c r="T72" s="6">
        <f>(Indice_global_valor!T72-Indice_global_valor!S72)+deltacrecimiento!S72</f>
        <v>1.1139999999999999</v>
      </c>
      <c r="U72" s="6">
        <f>(Indice_global_valor!U72-Indice_global_valor!T72)+deltacrecimiento!T72</f>
        <v>1.1109999999999998</v>
      </c>
      <c r="V72" s="6">
        <f>(Indice_global_valor!V72-Indice_global_valor!U72)+deltacrecimiento!U72</f>
        <v>1.1559999999999997</v>
      </c>
      <c r="W72" s="6">
        <f>(Indice_global_valor!W72-Indice_global_valor!V72)+deltacrecimiento!V72</f>
        <v>1.1369999999999996</v>
      </c>
      <c r="X72" s="6">
        <f>(Indice_global_valor!X72-Indice_global_valor!W72)+deltacrecimiento!W72</f>
        <v>1.1629999999999996</v>
      </c>
      <c r="Y72" s="6">
        <f>(Indice_global_valor!Y72-Indice_global_valor!X72)+deltacrecimiento!X72</f>
        <v>1.1569999999999996</v>
      </c>
      <c r="Z72" s="1"/>
    </row>
    <row r="73" spans="1:26">
      <c r="A73" s="2">
        <v>72</v>
      </c>
      <c r="B73">
        <v>10</v>
      </c>
      <c r="C73" t="s">
        <v>80</v>
      </c>
      <c r="D73" s="2">
        <v>72</v>
      </c>
      <c r="E73" t="s">
        <v>89</v>
      </c>
      <c r="F73" s="1">
        <v>1</v>
      </c>
      <c r="G73" s="6">
        <f>(Indice_global_valor!G73-Indice_global_valor!F73)+deltacrecimiento!F73</f>
        <v>1.034</v>
      </c>
      <c r="H73" s="6">
        <f>(Indice_global_valor!H73-Indice_global_valor!G73)+deltacrecimiento!G73</f>
        <v>1.0070000000000001</v>
      </c>
      <c r="I73" s="6">
        <f>(Indice_global_valor!I73-Indice_global_valor!H73)+deltacrecimiento!H73</f>
        <v>1.02</v>
      </c>
      <c r="J73" s="6">
        <f>(Indice_global_valor!J73-Indice_global_valor!I73)+deltacrecimiento!I73</f>
        <v>1.0350000000000001</v>
      </c>
      <c r="K73" s="6">
        <f>(Indice_global_valor!K73-Indice_global_valor!J73)+deltacrecimiento!J73</f>
        <v>1.0270000000000001</v>
      </c>
      <c r="L73" s="6">
        <f>(Indice_global_valor!L73-Indice_global_valor!K73)+deltacrecimiento!K73</f>
        <v>1.032</v>
      </c>
      <c r="M73" s="6">
        <f>(Indice_global_valor!M73-Indice_global_valor!L73)+deltacrecimiento!L73</f>
        <v>1.038</v>
      </c>
      <c r="N73" s="6">
        <f>(Indice_global_valor!N73-Indice_global_valor!M73)+deltacrecimiento!M73</f>
        <v>1.0470000000000002</v>
      </c>
      <c r="O73" s="6">
        <f>(Indice_global_valor!O73-Indice_global_valor!N73)+deltacrecimiento!N73</f>
        <v>1.0490000000000002</v>
      </c>
      <c r="P73" s="6">
        <f>(Indice_global_valor!P73-Indice_global_valor!O73)+deltacrecimiento!O73</f>
        <v>1.0570000000000002</v>
      </c>
      <c r="Q73" s="6">
        <f>(Indice_global_valor!Q73-Indice_global_valor!P73)+deltacrecimiento!P73</f>
        <v>1.0760000000000001</v>
      </c>
      <c r="R73" s="6">
        <f>(Indice_global_valor!R73-Indice_global_valor!Q73)+deltacrecimiento!Q73</f>
        <v>1.081</v>
      </c>
      <c r="S73" s="6">
        <f>(Indice_global_valor!S73-Indice_global_valor!R73)+deltacrecimiento!R73</f>
        <v>1.103</v>
      </c>
      <c r="T73" s="6">
        <f>(Indice_global_valor!T73-Indice_global_valor!S73)+deltacrecimiento!S73</f>
        <v>1.097</v>
      </c>
      <c r="U73" s="6">
        <f>(Indice_global_valor!U73-Indice_global_valor!T73)+deltacrecimiento!T73</f>
        <v>1.101</v>
      </c>
      <c r="V73" s="6">
        <f>(Indice_global_valor!V73-Indice_global_valor!U73)+deltacrecimiento!U73</f>
        <v>1.0979999999999999</v>
      </c>
      <c r="W73" s="6">
        <f>(Indice_global_valor!W73-Indice_global_valor!V73)+deltacrecimiento!V73</f>
        <v>1.129</v>
      </c>
      <c r="X73" s="6">
        <f>(Indice_global_valor!X73-Indice_global_valor!W73)+deltacrecimiento!W73</f>
        <v>1.117</v>
      </c>
      <c r="Y73" s="6">
        <f>(Indice_global_valor!Y73-Indice_global_valor!X73)+deltacrecimiento!X73</f>
        <v>1.1160000000000001</v>
      </c>
      <c r="Z73" s="1"/>
    </row>
    <row r="74" spans="1:26">
      <c r="A74" s="2">
        <v>73</v>
      </c>
      <c r="B74">
        <v>10</v>
      </c>
      <c r="C74" t="s">
        <v>80</v>
      </c>
      <c r="D74" s="2">
        <v>73</v>
      </c>
      <c r="E74" t="s">
        <v>90</v>
      </c>
      <c r="F74" s="1">
        <v>1</v>
      </c>
      <c r="G74" s="6">
        <f>(Indice_global_valor!G74-Indice_global_valor!F74)+deltacrecimiento!F74</f>
        <v>1.014</v>
      </c>
      <c r="H74" s="6">
        <f>(Indice_global_valor!H74-Indice_global_valor!G74)+deltacrecimiento!G74</f>
        <v>1.018</v>
      </c>
      <c r="I74" s="6">
        <f>(Indice_global_valor!I74-Indice_global_valor!H74)+deltacrecimiento!H74</f>
        <v>1</v>
      </c>
      <c r="J74" s="6">
        <f>(Indice_global_valor!J74-Indice_global_valor!I74)+deltacrecimiento!I74</f>
        <v>1.012</v>
      </c>
      <c r="K74" s="6">
        <f>(Indice_global_valor!K74-Indice_global_valor!J74)+deltacrecimiento!J74</f>
        <v>1.034</v>
      </c>
      <c r="L74" s="6">
        <f>(Indice_global_valor!L74-Indice_global_valor!K74)+deltacrecimiento!K74</f>
        <v>1.0529999999999999</v>
      </c>
      <c r="M74" s="6">
        <f>(Indice_global_valor!M74-Indice_global_valor!L74)+deltacrecimiento!L74</f>
        <v>1.0409999999999999</v>
      </c>
      <c r="N74" s="6">
        <f>(Indice_global_valor!N74-Indice_global_valor!M74)+deltacrecimiento!M74</f>
        <v>1.0369999999999999</v>
      </c>
      <c r="O74" s="6">
        <f>(Indice_global_valor!O74-Indice_global_valor!N74)+deltacrecimiento!N74</f>
        <v>1.0329999999999999</v>
      </c>
      <c r="P74" s="6">
        <f>(Indice_global_valor!P74-Indice_global_valor!O74)+deltacrecimiento!O74</f>
        <v>1.0349999999999999</v>
      </c>
      <c r="Q74" s="6">
        <f>(Indice_global_valor!Q74-Indice_global_valor!P74)+deltacrecimiento!P74</f>
        <v>1.0229999999999999</v>
      </c>
      <c r="R74" s="6">
        <f>(Indice_global_valor!R74-Indice_global_valor!Q74)+deltacrecimiento!Q74</f>
        <v>1.0629999999999999</v>
      </c>
      <c r="S74" s="6">
        <f>(Indice_global_valor!S74-Indice_global_valor!R74)+deltacrecimiento!R74</f>
        <v>1.0760000000000001</v>
      </c>
      <c r="T74" s="6">
        <f>(Indice_global_valor!T74-Indice_global_valor!S74)+deltacrecimiento!S74</f>
        <v>1.0860000000000001</v>
      </c>
      <c r="U74" s="6">
        <f>(Indice_global_valor!U74-Indice_global_valor!T74)+deltacrecimiento!T74</f>
        <v>1.08</v>
      </c>
      <c r="V74" s="6">
        <f>(Indice_global_valor!V74-Indice_global_valor!U74)+deltacrecimiento!U74</f>
        <v>1.08</v>
      </c>
      <c r="W74" s="6">
        <f>(Indice_global_valor!W74-Indice_global_valor!V74)+deltacrecimiento!V74</f>
        <v>1.107</v>
      </c>
      <c r="X74" s="6">
        <f>(Indice_global_valor!X74-Indice_global_valor!W74)+deltacrecimiento!W74</f>
        <v>1.125</v>
      </c>
      <c r="Y74" s="6">
        <f>(Indice_global_valor!Y74-Indice_global_valor!X74)+deltacrecimiento!X74</f>
        <v>1.1379999999999999</v>
      </c>
      <c r="Z74" s="1"/>
    </row>
    <row r="75" spans="1:26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selection activeCell="F2" sqref="F2"/>
    </sheetView>
  </sheetViews>
  <sheetFormatPr baseColWidth="10" defaultRowHeight="15" x14ac:dyDescent="0"/>
  <cols>
    <col min="1" max="1" width="10.83203125" style="2"/>
    <col min="4" max="4" width="10.83203125" style="2"/>
    <col min="5" max="5" width="24.83203125" customWidth="1"/>
  </cols>
  <sheetData>
    <row r="1" spans="1:26">
      <c r="A1" s="2" t="s">
        <v>111</v>
      </c>
      <c r="B1" t="s">
        <v>0</v>
      </c>
      <c r="C1" t="s">
        <v>1</v>
      </c>
      <c r="D1" s="2" t="s">
        <v>2</v>
      </c>
      <c r="E1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121</v>
      </c>
    </row>
    <row r="2" spans="1:26">
      <c r="A2" s="5" t="s">
        <v>112</v>
      </c>
      <c r="B2">
        <v>1</v>
      </c>
      <c r="C2" t="s">
        <v>8</v>
      </c>
      <c r="D2" s="5" t="s">
        <v>112</v>
      </c>
      <c r="E2" t="s">
        <v>9</v>
      </c>
      <c r="F2" s="6">
        <f>deltacrecimiento!F2/MAX(deltacrecimiento!$F$2:$Y$74)</f>
        <v>0.64766839378238361</v>
      </c>
      <c r="G2" s="6">
        <f>deltacrecimiento!G2/MAX(deltacrecimiento!$F$2:$Y$74)</f>
        <v>0.66386010362694314</v>
      </c>
      <c r="H2" s="6">
        <f>deltacrecimiento!H2/MAX(deltacrecimiento!$F$2:$Y$74)</f>
        <v>0.65349740932642497</v>
      </c>
      <c r="I2" s="6">
        <f>deltacrecimiento!I2/MAX(deltacrecimiento!$F$2:$Y$74)</f>
        <v>0.66645077720207269</v>
      </c>
      <c r="J2" s="6">
        <f>deltacrecimiento!J2/MAX(deltacrecimiento!$F$2:$Y$74)</f>
        <v>0.62629533678756488</v>
      </c>
      <c r="K2" s="6">
        <f>deltacrecimiento!K2/MAX(deltacrecimiento!$F$2:$Y$74)</f>
        <v>0.66774611398963746</v>
      </c>
      <c r="L2" s="6">
        <f>deltacrecimiento!L2/MAX(deltacrecimiento!$F$2:$Y$74)</f>
        <v>0.66839378238341984</v>
      </c>
      <c r="M2" s="6">
        <f>deltacrecimiento!M2/MAX(deltacrecimiento!$F$2:$Y$74)</f>
        <v>0.68976683937823846</v>
      </c>
      <c r="N2" s="6">
        <f>deltacrecimiento!N2/MAX(deltacrecimiento!$F$2:$Y$74)</f>
        <v>0.66774611398963746</v>
      </c>
      <c r="O2" s="6">
        <f>deltacrecimiento!O2/MAX(deltacrecimiento!$F$2:$Y$74)</f>
        <v>0.67422279792746131</v>
      </c>
      <c r="P2" s="6">
        <f>deltacrecimiento!P2/MAX(deltacrecimiento!$F$2:$Y$74)</f>
        <v>0.65544041450777224</v>
      </c>
      <c r="Q2" s="6">
        <f>deltacrecimiento!Q2/MAX(deltacrecimiento!$F$2:$Y$74)</f>
        <v>0.68911917098445619</v>
      </c>
      <c r="R2" s="6">
        <f>deltacrecimiento!R2/MAX(deltacrecimiento!$F$2:$Y$74)</f>
        <v>0.71308290155440435</v>
      </c>
      <c r="S2" s="6">
        <f>deltacrecimiento!S2/MAX(deltacrecimiento!$F$2:$Y$74)</f>
        <v>0.70854922279792754</v>
      </c>
      <c r="T2" s="6">
        <f>deltacrecimiento!T2/MAX(deltacrecimiento!$F$2:$Y$74)</f>
        <v>0.71891191709844571</v>
      </c>
      <c r="U2" s="6">
        <f>deltacrecimiento!U2/MAX(deltacrecimiento!$F$2:$Y$74)</f>
        <v>0.7506476683937825</v>
      </c>
      <c r="V2" s="6">
        <f>deltacrecimiento!V2/MAX(deltacrecimiento!$F$2:$Y$74)</f>
        <v>0.73186528497409342</v>
      </c>
      <c r="W2" s="6">
        <f>deltacrecimiento!W2/MAX(deltacrecimiento!$F$2:$Y$74)</f>
        <v>0.73186528497409342</v>
      </c>
      <c r="X2" s="6">
        <f>deltacrecimiento!X2/MAX(deltacrecimiento!$F$2:$Y$74)</f>
        <v>0.72927461139896388</v>
      </c>
      <c r="Y2" s="6">
        <f>deltacrecimiento!Y2/MAX(deltacrecimiento!$F$2:$Y$74)</f>
        <v>0.72992227979274615</v>
      </c>
      <c r="Z2" s="1"/>
    </row>
    <row r="3" spans="1:26">
      <c r="A3" s="5" t="s">
        <v>113</v>
      </c>
      <c r="B3">
        <v>1</v>
      </c>
      <c r="C3" t="s">
        <v>8</v>
      </c>
      <c r="D3" s="5" t="s">
        <v>113</v>
      </c>
      <c r="E3" t="s">
        <v>10</v>
      </c>
      <c r="F3" s="6">
        <f>deltacrecimiento!F3/MAX(deltacrecimiento!$F$2:$Y$74)</f>
        <v>0.64766839378238361</v>
      </c>
      <c r="G3" s="6">
        <f>deltacrecimiento!G3/MAX(deltacrecimiento!$F$2:$Y$74)</f>
        <v>0.66062176165803133</v>
      </c>
      <c r="H3" s="6">
        <f>deltacrecimiento!H3/MAX(deltacrecimiento!$F$2:$Y$74)</f>
        <v>0.66645077720207269</v>
      </c>
      <c r="I3" s="6">
        <f>deltacrecimiento!I3/MAX(deltacrecimiento!$F$2:$Y$74)</f>
        <v>0.65608808290155451</v>
      </c>
      <c r="J3" s="6">
        <f>deltacrecimiento!J3/MAX(deltacrecimiento!$F$2:$Y$74)</f>
        <v>0.65608808290155451</v>
      </c>
      <c r="K3" s="6">
        <f>deltacrecimiento!K3/MAX(deltacrecimiento!$F$2:$Y$74)</f>
        <v>0.6878238341968913</v>
      </c>
      <c r="L3" s="6">
        <f>deltacrecimiento!L3/MAX(deltacrecimiento!$F$2:$Y$74)</f>
        <v>0.66904145077720223</v>
      </c>
      <c r="M3" s="6">
        <f>deltacrecimiento!M3/MAX(deltacrecimiento!$F$2:$Y$74)</f>
        <v>0.69948186528497436</v>
      </c>
      <c r="N3" s="6">
        <f>deltacrecimiento!N3/MAX(deltacrecimiento!$F$2:$Y$74)</f>
        <v>0.80699481865284994</v>
      </c>
      <c r="O3" s="6">
        <f>deltacrecimiento!O3/MAX(deltacrecimiento!$F$2:$Y$74)</f>
        <v>0.75582901554404169</v>
      </c>
      <c r="P3" s="6">
        <f>deltacrecimiento!P3/MAX(deltacrecimiento!$F$2:$Y$74)</f>
        <v>0.78562176165803133</v>
      </c>
      <c r="Q3" s="6">
        <f>deltacrecimiento!Q3/MAX(deltacrecimiento!$F$2:$Y$74)</f>
        <v>0.81476683937823857</v>
      </c>
      <c r="R3" s="6">
        <f>deltacrecimiento!R3/MAX(deltacrecimiento!$F$2:$Y$74)</f>
        <v>0.80634715025906767</v>
      </c>
      <c r="S3" s="6">
        <f>deltacrecimiento!S3/MAX(deltacrecimiento!$F$2:$Y$74)</f>
        <v>0.83354922279792776</v>
      </c>
      <c r="T3" s="6">
        <f>deltacrecimiento!T3/MAX(deltacrecimiento!$F$2:$Y$74)</f>
        <v>0.84715025906735775</v>
      </c>
      <c r="U3" s="6">
        <f>deltacrecimiento!U3/MAX(deltacrecimiento!$F$2:$Y$74)</f>
        <v>0.84326424870466343</v>
      </c>
      <c r="V3" s="6">
        <f>deltacrecimiento!V3/MAX(deltacrecimiento!$F$2:$Y$74)</f>
        <v>0.83160621761658071</v>
      </c>
      <c r="W3" s="6">
        <f>deltacrecimiento!W3/MAX(deltacrecimiento!$F$2:$Y$74)</f>
        <v>0.85233160621761694</v>
      </c>
      <c r="X3" s="6">
        <f>deltacrecimiento!X3/MAX(deltacrecimiento!$F$2:$Y$74)</f>
        <v>0.82901554404145117</v>
      </c>
      <c r="Y3" s="6">
        <f>deltacrecimiento!Y3/MAX(deltacrecimiento!$F$2:$Y$74)</f>
        <v>0.86075129533678796</v>
      </c>
      <c r="Z3" s="1"/>
    </row>
    <row r="4" spans="1:26">
      <c r="A4" s="5" t="s">
        <v>114</v>
      </c>
      <c r="B4">
        <v>1</v>
      </c>
      <c r="C4" t="s">
        <v>8</v>
      </c>
      <c r="D4" s="5" t="s">
        <v>114</v>
      </c>
      <c r="E4" t="s">
        <v>11</v>
      </c>
      <c r="F4" s="6">
        <f>deltacrecimiento!F4/MAX(deltacrecimiento!$F$2:$Y$74)</f>
        <v>0.64766839378238361</v>
      </c>
      <c r="G4" s="6">
        <f>deltacrecimiento!G4/MAX(deltacrecimiento!$F$2:$Y$74)</f>
        <v>0.65673575129533701</v>
      </c>
      <c r="H4" s="6">
        <f>deltacrecimiento!H4/MAX(deltacrecimiento!$F$2:$Y$74)</f>
        <v>0.6612694300518136</v>
      </c>
      <c r="I4" s="6">
        <f>deltacrecimiento!I4/MAX(deltacrecimiento!$F$2:$Y$74)</f>
        <v>0.68523316062176176</v>
      </c>
      <c r="J4" s="6">
        <f>deltacrecimiento!J4/MAX(deltacrecimiento!$F$2:$Y$74)</f>
        <v>0.67746113989637313</v>
      </c>
      <c r="K4" s="6">
        <f>deltacrecimiento!K4/MAX(deltacrecimiento!$F$2:$Y$74)</f>
        <v>0.71373056994818662</v>
      </c>
      <c r="L4" s="6">
        <f>deltacrecimiento!L4/MAX(deltacrecimiento!$F$2:$Y$74)</f>
        <v>0.73380829015544058</v>
      </c>
      <c r="M4" s="6">
        <f>deltacrecimiento!M4/MAX(deltacrecimiento!$F$2:$Y$74)</f>
        <v>0.72020725388601059</v>
      </c>
      <c r="N4" s="6">
        <f>deltacrecimiento!N4/MAX(deltacrecimiento!$F$2:$Y$74)</f>
        <v>0.5634715025906738</v>
      </c>
      <c r="O4" s="6">
        <f>deltacrecimiento!O4/MAX(deltacrecimiento!$F$2:$Y$74)</f>
        <v>0.56023316062176198</v>
      </c>
      <c r="P4" s="6">
        <f>deltacrecimiento!P4/MAX(deltacrecimiento!$F$2:$Y$74)</f>
        <v>0.56282383419689153</v>
      </c>
      <c r="Q4" s="6">
        <f>deltacrecimiento!Q4/MAX(deltacrecimiento!$F$2:$Y$74)</f>
        <v>0.57124352331606243</v>
      </c>
      <c r="R4" s="6">
        <f>deltacrecimiento!R4/MAX(deltacrecimiento!$F$2:$Y$74)</f>
        <v>0.5952072538860107</v>
      </c>
      <c r="S4" s="6">
        <f>deltacrecimiento!S4/MAX(deltacrecimiento!$F$2:$Y$74)</f>
        <v>0.5997409326424874</v>
      </c>
      <c r="T4" s="6">
        <f>deltacrecimiento!T4/MAX(deltacrecimiento!$F$2:$Y$74)</f>
        <v>0.57901554404145106</v>
      </c>
      <c r="U4" s="6">
        <f>deltacrecimiento!U4/MAX(deltacrecimiento!$F$2:$Y$74)</f>
        <v>0.59326424870466354</v>
      </c>
      <c r="V4" s="6">
        <f>deltacrecimiento!V4/MAX(deltacrecimiento!$F$2:$Y$74)</f>
        <v>0.56930051813471527</v>
      </c>
      <c r="W4" s="6">
        <f>deltacrecimiento!W4/MAX(deltacrecimiento!$F$2:$Y$74)</f>
        <v>0.59715025906735786</v>
      </c>
      <c r="X4" s="6">
        <f>deltacrecimiento!X4/MAX(deltacrecimiento!$F$2:$Y$74)</f>
        <v>0.56735751295336811</v>
      </c>
      <c r="Y4" s="6">
        <f>deltacrecimiento!Y4/MAX(deltacrecimiento!$F$2:$Y$74)</f>
        <v>0.58354922279792776</v>
      </c>
      <c r="Z4" s="1"/>
    </row>
    <row r="5" spans="1:26">
      <c r="A5" s="5" t="s">
        <v>115</v>
      </c>
      <c r="B5">
        <v>1</v>
      </c>
      <c r="C5" t="s">
        <v>8</v>
      </c>
      <c r="D5" s="5" t="s">
        <v>115</v>
      </c>
      <c r="E5" t="s">
        <v>12</v>
      </c>
      <c r="F5" s="6">
        <f>deltacrecimiento!F5/MAX(deltacrecimiento!$F$2:$Y$74)</f>
        <v>0.64766839378238361</v>
      </c>
      <c r="G5" s="6">
        <f>deltacrecimiento!G5/MAX(deltacrecimiento!$F$2:$Y$74)</f>
        <v>0.67098445595854939</v>
      </c>
      <c r="H5" s="6">
        <f>deltacrecimiento!H5/MAX(deltacrecimiento!$F$2:$Y$74)</f>
        <v>0.67616580310880847</v>
      </c>
      <c r="I5" s="6">
        <f>deltacrecimiento!I5/MAX(deltacrecimiento!$F$2:$Y$74)</f>
        <v>0.66386010362694314</v>
      </c>
      <c r="J5" s="6">
        <f>deltacrecimiento!J5/MAX(deltacrecimiento!$F$2:$Y$74)</f>
        <v>0.65608808290155451</v>
      </c>
      <c r="K5" s="6">
        <f>deltacrecimiento!K5/MAX(deltacrecimiento!$F$2:$Y$74)</f>
        <v>0.70466321243523322</v>
      </c>
      <c r="L5" s="6">
        <f>deltacrecimiento!L5/MAX(deltacrecimiento!$F$2:$Y$74)</f>
        <v>0.70336787564766845</v>
      </c>
      <c r="M5" s="6">
        <f>deltacrecimiento!M5/MAX(deltacrecimiento!$F$2:$Y$74)</f>
        <v>0.72797927461139889</v>
      </c>
      <c r="N5" s="6">
        <f>deltacrecimiento!N5/MAX(deltacrecimiento!$F$2:$Y$74)</f>
        <v>0.88536269430051806</v>
      </c>
      <c r="O5" s="6">
        <f>deltacrecimiento!O5/MAX(deltacrecimiento!$F$2:$Y$74)</f>
        <v>0.91126943005181349</v>
      </c>
      <c r="P5" s="6">
        <f>deltacrecimiento!P5/MAX(deltacrecimiento!$F$2:$Y$74)</f>
        <v>0.95142487046632129</v>
      </c>
      <c r="Q5" s="6">
        <f>deltacrecimiento!Q5/MAX(deltacrecimiento!$F$2:$Y$74)</f>
        <v>0.95142487046632129</v>
      </c>
      <c r="R5" s="6">
        <f>deltacrecimiento!R5/MAX(deltacrecimiento!$F$2:$Y$74)</f>
        <v>0.97409326424870468</v>
      </c>
      <c r="S5" s="6">
        <f>deltacrecimiento!S5/MAX(deltacrecimiento!$F$2:$Y$74)</f>
        <v>0.99222797927461137</v>
      </c>
      <c r="T5" s="6">
        <f>deltacrecimiento!T5/MAX(deltacrecimiento!$F$2:$Y$74)</f>
        <v>0.96243523316062174</v>
      </c>
      <c r="U5" s="6">
        <f>deltacrecimiento!U5/MAX(deltacrecimiento!$F$2:$Y$74)</f>
        <v>1</v>
      </c>
      <c r="V5" s="6">
        <f>deltacrecimiento!V5/MAX(deltacrecimiento!$F$2:$Y$74)</f>
        <v>0.83484455958549231</v>
      </c>
      <c r="W5" s="6">
        <f>deltacrecimiento!W5/MAX(deltacrecimiento!$F$2:$Y$74)</f>
        <v>0.84779792746113991</v>
      </c>
      <c r="X5" s="6">
        <f>deltacrecimiento!X5/MAX(deltacrecimiento!$F$2:$Y$74)</f>
        <v>0.82318652849740936</v>
      </c>
      <c r="Y5" s="6">
        <f>deltacrecimiento!Y5/MAX(deltacrecimiento!$F$2:$Y$74)</f>
        <v>0.86398963730569944</v>
      </c>
      <c r="Z5" s="1"/>
    </row>
    <row r="6" spans="1:26">
      <c r="A6" s="5" t="s">
        <v>116</v>
      </c>
      <c r="B6">
        <v>2</v>
      </c>
      <c r="C6" t="s">
        <v>13</v>
      </c>
      <c r="D6" s="5" t="s">
        <v>116</v>
      </c>
      <c r="E6" t="s">
        <v>14</v>
      </c>
      <c r="F6" s="6">
        <f>deltacrecimiento!F6/MAX(deltacrecimiento!$F$2:$Y$74)</f>
        <v>0.64766839378238361</v>
      </c>
      <c r="G6" s="6">
        <f>deltacrecimiento!G6/MAX(deltacrecimiento!$F$2:$Y$74)</f>
        <v>0.65997409326424894</v>
      </c>
      <c r="H6" s="6">
        <f>deltacrecimiento!H6/MAX(deltacrecimiento!$F$2:$Y$74)</f>
        <v>0.648316062176166</v>
      </c>
      <c r="I6" s="6">
        <f>deltacrecimiento!I6/MAX(deltacrecimiento!$F$2:$Y$74)</f>
        <v>0.63471502590673601</v>
      </c>
      <c r="J6" s="6">
        <f>deltacrecimiento!J6/MAX(deltacrecimiento!$F$2:$Y$74)</f>
        <v>0.63471502590673601</v>
      </c>
      <c r="K6" s="6">
        <f>deltacrecimiento!K6/MAX(deltacrecimiento!$F$2:$Y$74)</f>
        <v>0.66191709844559599</v>
      </c>
      <c r="L6" s="6">
        <f>deltacrecimiento!L6/MAX(deltacrecimiento!$F$2:$Y$74)</f>
        <v>0.67163212435233177</v>
      </c>
      <c r="M6" s="6">
        <f>deltacrecimiento!M6/MAX(deltacrecimiento!$F$2:$Y$74)</f>
        <v>0.67616580310880847</v>
      </c>
      <c r="N6" s="6">
        <f>deltacrecimiento!N6/MAX(deltacrecimiento!$F$2:$Y$74)</f>
        <v>0.70531088082901572</v>
      </c>
      <c r="O6" s="6">
        <f>deltacrecimiento!O6/MAX(deltacrecimiento!$F$2:$Y$74)</f>
        <v>0.70531088082901572</v>
      </c>
      <c r="P6" s="6">
        <f>deltacrecimiento!P6/MAX(deltacrecimiento!$F$2:$Y$74)</f>
        <v>0.73316062176165819</v>
      </c>
      <c r="Q6" s="6">
        <f>deltacrecimiento!Q6/MAX(deltacrecimiento!$F$2:$Y$74)</f>
        <v>0.72603626943005195</v>
      </c>
      <c r="R6" s="6">
        <f>deltacrecimiento!R6/MAX(deltacrecimiento!$F$2:$Y$74)</f>
        <v>0.73575129533678785</v>
      </c>
      <c r="S6" s="6">
        <f>deltacrecimiento!S6/MAX(deltacrecimiento!$F$2:$Y$74)</f>
        <v>0.7558290155440418</v>
      </c>
      <c r="T6" s="6">
        <f>deltacrecimiento!T6/MAX(deltacrecimiento!$F$2:$Y$74)</f>
        <v>0.76619170984455998</v>
      </c>
      <c r="U6" s="6">
        <f>deltacrecimiento!U6/MAX(deltacrecimiento!$F$2:$Y$74)</f>
        <v>0.7655440414507777</v>
      </c>
      <c r="V6" s="6">
        <f>deltacrecimiento!V6/MAX(deltacrecimiento!$F$2:$Y$74)</f>
        <v>0.76230569948186577</v>
      </c>
      <c r="W6" s="6">
        <f>deltacrecimiento!W6/MAX(deltacrecimiento!$F$2:$Y$74)</f>
        <v>0.76360103626943054</v>
      </c>
      <c r="X6" s="6">
        <f>deltacrecimiento!X6/MAX(deltacrecimiento!$F$2:$Y$74)</f>
        <v>0.78303108808290212</v>
      </c>
      <c r="Y6" s="6">
        <f>deltacrecimiento!Y6/MAX(deltacrecimiento!$F$2:$Y$74)</f>
        <v>0.74935233160621817</v>
      </c>
      <c r="Z6" s="1"/>
    </row>
    <row r="7" spans="1:26">
      <c r="A7" s="5" t="s">
        <v>117</v>
      </c>
      <c r="B7">
        <v>2</v>
      </c>
      <c r="C7" t="s">
        <v>13</v>
      </c>
      <c r="D7" s="5" t="s">
        <v>117</v>
      </c>
      <c r="E7" t="s">
        <v>15</v>
      </c>
      <c r="F7" s="6">
        <f>deltacrecimiento!F7/MAX(deltacrecimiento!$F$2:$Y$74)</f>
        <v>0.64766839378238361</v>
      </c>
      <c r="G7" s="6">
        <f>deltacrecimiento!G7/MAX(deltacrecimiento!$F$2:$Y$74)</f>
        <v>0.68005181347150268</v>
      </c>
      <c r="H7" s="6">
        <f>deltacrecimiento!H7/MAX(deltacrecimiento!$F$2:$Y$74)</f>
        <v>0.67098445595854939</v>
      </c>
      <c r="I7" s="6">
        <f>deltacrecimiento!I7/MAX(deltacrecimiento!$F$2:$Y$74)</f>
        <v>0.67357512953367893</v>
      </c>
      <c r="J7" s="6">
        <f>deltacrecimiento!J7/MAX(deltacrecimiento!$F$2:$Y$74)</f>
        <v>0.65025906735751315</v>
      </c>
      <c r="K7" s="6">
        <f>deltacrecimiento!K7/MAX(deltacrecimiento!$F$2:$Y$74)</f>
        <v>0.67940414507772029</v>
      </c>
      <c r="L7" s="6">
        <f>deltacrecimiento!L7/MAX(deltacrecimiento!$F$2:$Y$74)</f>
        <v>0.68264248704663222</v>
      </c>
      <c r="M7" s="6">
        <f>deltacrecimiento!M7/MAX(deltacrecimiento!$F$2:$Y$74)</f>
        <v>0.70660621761658038</v>
      </c>
      <c r="N7" s="6">
        <f>deltacrecimiento!N7/MAX(deltacrecimiento!$F$2:$Y$74)</f>
        <v>0.6612694300518136</v>
      </c>
      <c r="O7" s="6">
        <f>deltacrecimiento!O7/MAX(deltacrecimiento!$F$2:$Y$74)</f>
        <v>0.66191709844559588</v>
      </c>
      <c r="P7" s="6">
        <f>deltacrecimiento!P7/MAX(deltacrecimiento!$F$2:$Y$74)</f>
        <v>0.68264248704663222</v>
      </c>
      <c r="Q7" s="6">
        <f>deltacrecimiento!Q7/MAX(deltacrecimiento!$F$2:$Y$74)</f>
        <v>0.70790155440414526</v>
      </c>
      <c r="R7" s="6">
        <f>deltacrecimiento!R7/MAX(deltacrecimiento!$F$2:$Y$74)</f>
        <v>0.70660621761658049</v>
      </c>
      <c r="S7" s="6">
        <f>deltacrecimiento!S7/MAX(deltacrecimiento!$F$2:$Y$74)</f>
        <v>0.73056994818652876</v>
      </c>
      <c r="T7" s="6">
        <f>deltacrecimiento!T7/MAX(deltacrecimiento!$F$2:$Y$74)</f>
        <v>0.75647668393782408</v>
      </c>
      <c r="U7" s="6">
        <f>deltacrecimiento!U7/MAX(deltacrecimiento!$F$2:$Y$74)</f>
        <v>0.7558290155440418</v>
      </c>
      <c r="V7" s="6">
        <f>deltacrecimiento!V7/MAX(deltacrecimiento!$F$2:$Y$74)</f>
        <v>0.7655440414507777</v>
      </c>
      <c r="W7" s="6">
        <f>deltacrecimiento!W7/MAX(deltacrecimiento!$F$2:$Y$74)</f>
        <v>0.76036269430051862</v>
      </c>
      <c r="X7" s="6">
        <f>deltacrecimiento!X7/MAX(deltacrecimiento!$F$2:$Y$74)</f>
        <v>0.7558290155440418</v>
      </c>
      <c r="Y7" s="6">
        <f>deltacrecimiento!Y7/MAX(deltacrecimiento!$F$2:$Y$74)</f>
        <v>0.77137305699481906</v>
      </c>
      <c r="Z7" s="1"/>
    </row>
    <row r="8" spans="1:26">
      <c r="A8" s="5" t="s">
        <v>118</v>
      </c>
      <c r="B8">
        <v>2</v>
      </c>
      <c r="C8" t="s">
        <v>13</v>
      </c>
      <c r="D8" s="5" t="s">
        <v>118</v>
      </c>
      <c r="E8" t="s">
        <v>16</v>
      </c>
      <c r="F8" s="6">
        <f>deltacrecimiento!F8/MAX(deltacrecimiento!$F$2:$Y$74)</f>
        <v>0.64766839378238361</v>
      </c>
      <c r="G8" s="6">
        <f>deltacrecimiento!G8/MAX(deltacrecimiento!$F$2:$Y$74)</f>
        <v>0.6839378238341971</v>
      </c>
      <c r="H8" s="6">
        <f>deltacrecimiento!H8/MAX(deltacrecimiento!$F$2:$Y$74)</f>
        <v>0.66709844559585507</v>
      </c>
      <c r="I8" s="6">
        <f>deltacrecimiento!I8/MAX(deltacrecimiento!$F$2:$Y$74)</f>
        <v>0.66450777202072553</v>
      </c>
      <c r="J8" s="6">
        <f>deltacrecimiento!J8/MAX(deltacrecimiento!$F$2:$Y$74)</f>
        <v>0.64572538860103645</v>
      </c>
      <c r="K8" s="6">
        <f>deltacrecimiento!K8/MAX(deltacrecimiento!$F$2:$Y$74)</f>
        <v>0.67357512953367893</v>
      </c>
      <c r="L8" s="6">
        <f>deltacrecimiento!L8/MAX(deltacrecimiento!$F$2:$Y$74)</f>
        <v>0.70012953367875663</v>
      </c>
      <c r="M8" s="6">
        <f>deltacrecimiento!M8/MAX(deltacrecimiento!$F$2:$Y$74)</f>
        <v>0.74611398963730602</v>
      </c>
      <c r="N8" s="6">
        <f>deltacrecimiento!N8/MAX(deltacrecimiento!$F$2:$Y$74)</f>
        <v>0.84196891191709888</v>
      </c>
      <c r="O8" s="6">
        <f>deltacrecimiento!O8/MAX(deltacrecimiento!$F$2:$Y$74)</f>
        <v>0.83484455958549253</v>
      </c>
      <c r="P8" s="6">
        <f>deltacrecimiento!P8/MAX(deltacrecimiento!$F$2:$Y$74)</f>
        <v>0.85751295336787592</v>
      </c>
      <c r="Q8" s="6">
        <f>deltacrecimiento!Q8/MAX(deltacrecimiento!$F$2:$Y$74)</f>
        <v>0.88665803108808328</v>
      </c>
      <c r="R8" s="6">
        <f>deltacrecimiento!R8/MAX(deltacrecimiento!$F$2:$Y$74)</f>
        <v>0.85880829015544069</v>
      </c>
      <c r="S8" s="6">
        <f>deltacrecimiento!S8/MAX(deltacrecimiento!$F$2:$Y$74)</f>
        <v>0.88924870466321282</v>
      </c>
      <c r="T8" s="6">
        <f>deltacrecimiento!T8/MAX(deltacrecimiento!$F$2:$Y$74)</f>
        <v>0.88082901554404192</v>
      </c>
      <c r="U8" s="6">
        <f>deltacrecimiento!U8/MAX(deltacrecimiento!$F$2:$Y$74)</f>
        <v>0.92227979274611449</v>
      </c>
      <c r="V8" s="6">
        <f>deltacrecimiento!V8/MAX(deltacrecimiento!$F$2:$Y$74)</f>
        <v>0.92098445595854972</v>
      </c>
      <c r="W8" s="6">
        <f>deltacrecimiento!W8/MAX(deltacrecimiento!$F$2:$Y$74)</f>
        <v>0.93847150259067402</v>
      </c>
      <c r="X8" s="6">
        <f>deltacrecimiento!X8/MAX(deltacrecimiento!$F$2:$Y$74)</f>
        <v>0.92227979274611449</v>
      </c>
      <c r="Y8" s="6">
        <f>deltacrecimiento!Y8/MAX(deltacrecimiento!$F$2:$Y$74)</f>
        <v>0.97797927461139933</v>
      </c>
      <c r="Z8" s="1"/>
    </row>
    <row r="9" spans="1:26">
      <c r="A9" s="5" t="s">
        <v>119</v>
      </c>
      <c r="B9">
        <v>2</v>
      </c>
      <c r="C9" t="s">
        <v>13</v>
      </c>
      <c r="D9" s="5" t="s">
        <v>119</v>
      </c>
      <c r="E9" t="s">
        <v>17</v>
      </c>
      <c r="F9" s="6">
        <f>deltacrecimiento!F9/MAX(deltacrecimiento!$F$2:$Y$74)</f>
        <v>0.64766839378238361</v>
      </c>
      <c r="G9" s="6">
        <f>deltacrecimiento!G9/MAX(deltacrecimiento!$F$2:$Y$74)</f>
        <v>0.66515544041450803</v>
      </c>
      <c r="H9" s="6">
        <f>deltacrecimiento!H9/MAX(deltacrecimiento!$F$2:$Y$74)</f>
        <v>0.68717616580310892</v>
      </c>
      <c r="I9" s="6">
        <f>deltacrecimiento!I9/MAX(deltacrecimiento!$F$2:$Y$74)</f>
        <v>0.68264248704663222</v>
      </c>
      <c r="J9" s="6">
        <f>deltacrecimiento!J9/MAX(deltacrecimiento!$F$2:$Y$74)</f>
        <v>0.6476683937823835</v>
      </c>
      <c r="K9" s="6">
        <f>deltacrecimiento!K9/MAX(deltacrecimiento!$F$2:$Y$74)</f>
        <v>0.65673575129533679</v>
      </c>
      <c r="L9" s="6">
        <f>deltacrecimiento!L9/MAX(deltacrecimiento!$F$2:$Y$74)</f>
        <v>0.69300518134715039</v>
      </c>
      <c r="M9" s="6">
        <f>deltacrecimiento!M9/MAX(deltacrecimiento!$F$2:$Y$74)</f>
        <v>0.70790155440414526</v>
      </c>
      <c r="N9" s="6">
        <f>deltacrecimiento!N9/MAX(deltacrecimiento!$F$2:$Y$74)</f>
        <v>0.63341968911917113</v>
      </c>
      <c r="O9" s="6">
        <f>deltacrecimiento!O9/MAX(deltacrecimiento!$F$2:$Y$74)</f>
        <v>0.66709844559585496</v>
      </c>
      <c r="P9" s="6">
        <f>deltacrecimiento!P9/MAX(deltacrecimiento!$F$2:$Y$74)</f>
        <v>0.70790155440414526</v>
      </c>
      <c r="Q9" s="6">
        <f>deltacrecimiento!Q9/MAX(deltacrecimiento!$F$2:$Y$74)</f>
        <v>0.69430051813471527</v>
      </c>
      <c r="R9" s="6">
        <f>deltacrecimiento!R9/MAX(deltacrecimiento!$F$2:$Y$74)</f>
        <v>0.67810880829015574</v>
      </c>
      <c r="S9" s="6">
        <f>deltacrecimiento!S9/MAX(deltacrecimiento!$F$2:$Y$74)</f>
        <v>0.71696891191709877</v>
      </c>
      <c r="T9" s="6">
        <f>deltacrecimiento!T9/MAX(deltacrecimiento!$F$2:$Y$74)</f>
        <v>0.7512953367875651</v>
      </c>
      <c r="U9" s="6">
        <f>deltacrecimiento!U9/MAX(deltacrecimiento!$F$2:$Y$74)</f>
        <v>0.74417098445595886</v>
      </c>
      <c r="V9" s="6">
        <f>deltacrecimiento!V9/MAX(deltacrecimiento!$F$2:$Y$74)</f>
        <v>0.74870466321243556</v>
      </c>
      <c r="W9" s="6">
        <f>deltacrecimiento!W9/MAX(deltacrecimiento!$F$2:$Y$74)</f>
        <v>0.7331606217616583</v>
      </c>
      <c r="X9" s="6">
        <f>deltacrecimiento!X9/MAX(deltacrecimiento!$F$2:$Y$74)</f>
        <v>0.78173575129533701</v>
      </c>
      <c r="Y9" s="6">
        <f>deltacrecimiento!Y9/MAX(deltacrecimiento!$F$2:$Y$74)</f>
        <v>0.77461139896373088</v>
      </c>
      <c r="Z9" s="1"/>
    </row>
    <row r="10" spans="1:26">
      <c r="A10" s="5" t="s">
        <v>120</v>
      </c>
      <c r="B10">
        <v>2</v>
      </c>
      <c r="C10" t="s">
        <v>13</v>
      </c>
      <c r="D10" s="5" t="s">
        <v>120</v>
      </c>
      <c r="E10" t="s">
        <v>18</v>
      </c>
      <c r="F10" s="6">
        <f>deltacrecimiento!F10/MAX(deltacrecimiento!$F$2:$Y$74)</f>
        <v>0.64766839378238361</v>
      </c>
      <c r="G10" s="6">
        <f>deltacrecimiento!G10/MAX(deltacrecimiento!$F$2:$Y$74)</f>
        <v>0.64896373056994838</v>
      </c>
      <c r="H10" s="6">
        <f>deltacrecimiento!H10/MAX(deltacrecimiento!$F$2:$Y$74)</f>
        <v>0.67292746113989665</v>
      </c>
      <c r="I10" s="6">
        <f>deltacrecimiento!I10/MAX(deltacrecimiento!$F$2:$Y$74)</f>
        <v>0.66062176165803133</v>
      </c>
      <c r="J10" s="6">
        <f>deltacrecimiento!J10/MAX(deltacrecimiento!$F$2:$Y$74)</f>
        <v>0.6347150259067359</v>
      </c>
      <c r="K10" s="6">
        <f>deltacrecimiento!K10/MAX(deltacrecimiento!$F$2:$Y$74)</f>
        <v>0.65414507772020747</v>
      </c>
      <c r="L10" s="6">
        <f>deltacrecimiento!L10/MAX(deltacrecimiento!$F$2:$Y$74)</f>
        <v>0.67875647668393801</v>
      </c>
      <c r="M10" s="6">
        <f>deltacrecimiento!M10/MAX(deltacrecimiento!$F$2:$Y$74)</f>
        <v>0.70595854922279822</v>
      </c>
      <c r="N10" s="6">
        <f>deltacrecimiento!N10/MAX(deltacrecimiento!$F$2:$Y$74)</f>
        <v>0.63018134715025931</v>
      </c>
      <c r="O10" s="6">
        <f>deltacrecimiento!O10/MAX(deltacrecimiento!$F$2:$Y$74)</f>
        <v>0.65608808290155451</v>
      </c>
      <c r="P10" s="6">
        <f>deltacrecimiento!P10/MAX(deltacrecimiento!$F$2:$Y$74)</f>
        <v>0.68134715025906756</v>
      </c>
      <c r="Q10" s="6">
        <f>deltacrecimiento!Q10/MAX(deltacrecimiento!$F$2:$Y$74)</f>
        <v>0.68847150259067391</v>
      </c>
      <c r="R10" s="6">
        <f>deltacrecimiento!R10/MAX(deltacrecimiento!$F$2:$Y$74)</f>
        <v>0.6839378238341971</v>
      </c>
      <c r="S10" s="6">
        <f>deltacrecimiento!S10/MAX(deltacrecimiento!$F$2:$Y$74)</f>
        <v>0.7020725388601039</v>
      </c>
      <c r="T10" s="6">
        <f>deltacrecimiento!T10/MAX(deltacrecimiento!$F$2:$Y$74)</f>
        <v>0.71178756476683969</v>
      </c>
      <c r="U10" s="6">
        <f>deltacrecimiento!U10/MAX(deltacrecimiento!$F$2:$Y$74)</f>
        <v>0.76101036269430089</v>
      </c>
      <c r="V10" s="6">
        <f>deltacrecimiento!V10/MAX(deltacrecimiento!$F$2:$Y$74)</f>
        <v>0.72279792746114013</v>
      </c>
      <c r="W10" s="6">
        <f>deltacrecimiento!W10/MAX(deltacrecimiento!$F$2:$Y$74)</f>
        <v>0.76554404145077748</v>
      </c>
      <c r="X10" s="6">
        <f>deltacrecimiento!X10/MAX(deltacrecimiento!$F$2:$Y$74)</f>
        <v>0.77525906735751315</v>
      </c>
      <c r="Y10" s="6">
        <f>deltacrecimiento!Y10/MAX(deltacrecimiento!$F$2:$Y$74)</f>
        <v>0.76360103626943032</v>
      </c>
      <c r="Z10" s="1"/>
    </row>
    <row r="11" spans="1:26">
      <c r="A11" s="2">
        <v>10</v>
      </c>
      <c r="B11">
        <v>2</v>
      </c>
      <c r="C11" t="s">
        <v>13</v>
      </c>
      <c r="D11" s="2">
        <v>10</v>
      </c>
      <c r="E11" t="s">
        <v>19</v>
      </c>
      <c r="F11" s="6">
        <f>deltacrecimiento!F11/MAX(deltacrecimiento!$F$2:$Y$74)</f>
        <v>0.64766839378238361</v>
      </c>
      <c r="G11" s="6">
        <f>deltacrecimiento!G11/MAX(deltacrecimiento!$F$2:$Y$74)</f>
        <v>0.64119170984455975</v>
      </c>
      <c r="H11" s="6">
        <f>deltacrecimiento!H11/MAX(deltacrecimiento!$F$2:$Y$74)</f>
        <v>0.66256476683937848</v>
      </c>
      <c r="I11" s="6">
        <f>deltacrecimiento!I11/MAX(deltacrecimiento!$F$2:$Y$74)</f>
        <v>0.6528497409326427</v>
      </c>
      <c r="J11" s="6">
        <f>deltacrecimiento!J11/MAX(deltacrecimiento!$F$2:$Y$74)</f>
        <v>0.63406735751295362</v>
      </c>
      <c r="K11" s="6">
        <f>deltacrecimiento!K11/MAX(deltacrecimiento!$F$2:$Y$74)</f>
        <v>0.65997409326424894</v>
      </c>
      <c r="L11" s="6">
        <f>deltacrecimiento!L11/MAX(deltacrecimiento!$F$2:$Y$74)</f>
        <v>0.66968911917098484</v>
      </c>
      <c r="M11" s="6">
        <f>deltacrecimiento!M11/MAX(deltacrecimiento!$F$2:$Y$74)</f>
        <v>0.69689119170984493</v>
      </c>
      <c r="N11" s="6">
        <f>deltacrecimiento!N11/MAX(deltacrecimiento!$F$2:$Y$74)</f>
        <v>0.67227979274611438</v>
      </c>
      <c r="O11" s="6">
        <f>deltacrecimiento!O11/MAX(deltacrecimiento!$F$2:$Y$74)</f>
        <v>0.68652849740932675</v>
      </c>
      <c r="P11" s="6">
        <f>deltacrecimiento!P11/MAX(deltacrecimiento!$F$2:$Y$74)</f>
        <v>0.70401554404145106</v>
      </c>
      <c r="Q11" s="6">
        <f>deltacrecimiento!Q11/MAX(deltacrecimiento!$F$2:$Y$74)</f>
        <v>0.70336787564766878</v>
      </c>
      <c r="R11" s="6">
        <f>deltacrecimiento!R11/MAX(deltacrecimiento!$F$2:$Y$74)</f>
        <v>0.68717616580310925</v>
      </c>
      <c r="S11" s="6">
        <f>deltacrecimiento!S11/MAX(deltacrecimiento!$F$2:$Y$74)</f>
        <v>0.72150259067357558</v>
      </c>
      <c r="T11" s="6">
        <f>deltacrecimiento!T11/MAX(deltacrecimiento!$F$2:$Y$74)</f>
        <v>0.75323834196891226</v>
      </c>
      <c r="U11" s="6">
        <f>deltacrecimiento!U11/MAX(deltacrecimiento!$F$2:$Y$74)</f>
        <v>0.7648963730569952</v>
      </c>
      <c r="V11" s="6">
        <f>deltacrecimiento!V11/MAX(deltacrecimiento!$F$2:$Y$74)</f>
        <v>0.7512953367875651</v>
      </c>
      <c r="W11" s="6">
        <f>deltacrecimiento!W11/MAX(deltacrecimiento!$F$2:$Y$74)</f>
        <v>0.7512953367875651</v>
      </c>
      <c r="X11" s="6">
        <f>deltacrecimiento!X11/MAX(deltacrecimiento!$F$2:$Y$74)</f>
        <v>0.77590673575129565</v>
      </c>
      <c r="Y11" s="6">
        <f>deltacrecimiento!Y11/MAX(deltacrecimiento!$F$2:$Y$74)</f>
        <v>0.75388601036269465</v>
      </c>
      <c r="Z11" s="1"/>
    </row>
    <row r="12" spans="1:26">
      <c r="A12" s="2">
        <v>11</v>
      </c>
      <c r="B12">
        <v>3</v>
      </c>
      <c r="C12" t="s">
        <v>20</v>
      </c>
      <c r="D12" s="2">
        <v>11</v>
      </c>
      <c r="E12" t="s">
        <v>21</v>
      </c>
      <c r="F12" s="6">
        <f>deltacrecimiento!F12/MAX(deltacrecimiento!$F$2:$Y$74)</f>
        <v>0.64766839378238361</v>
      </c>
      <c r="G12" s="6">
        <f>deltacrecimiento!G12/MAX(deltacrecimiento!$F$2:$Y$74)</f>
        <v>0.65220207253886031</v>
      </c>
      <c r="H12" s="6">
        <f>deltacrecimiento!H12/MAX(deltacrecimiento!$F$2:$Y$74)</f>
        <v>0.65090673575129554</v>
      </c>
      <c r="I12" s="6">
        <f>deltacrecimiento!I12/MAX(deltacrecimiento!$F$2:$Y$74)</f>
        <v>0.65220207253886031</v>
      </c>
      <c r="J12" s="6">
        <f>deltacrecimiento!J12/MAX(deltacrecimiento!$F$2:$Y$74)</f>
        <v>0.63860103626943032</v>
      </c>
      <c r="K12" s="6">
        <f>deltacrecimiento!K12/MAX(deltacrecimiento!$F$2:$Y$74)</f>
        <v>0.66256476683937848</v>
      </c>
      <c r="L12" s="6">
        <f>deltacrecimiento!L12/MAX(deltacrecimiento!$F$2:$Y$74)</f>
        <v>0.66450777202072575</v>
      </c>
      <c r="M12" s="6">
        <f>deltacrecimiento!M12/MAX(deltacrecimiento!$F$2:$Y$74)</f>
        <v>0.66904145077720245</v>
      </c>
      <c r="N12" s="6">
        <f>deltacrecimiento!N12/MAX(deltacrecimiento!$F$2:$Y$74)</f>
        <v>0.62823834196891237</v>
      </c>
      <c r="O12" s="6">
        <f>deltacrecimiento!O12/MAX(deltacrecimiento!$F$2:$Y$74)</f>
        <v>0.6314766839378243</v>
      </c>
      <c r="P12" s="6">
        <f>deltacrecimiento!P12/MAX(deltacrecimiento!$F$2:$Y$74)</f>
        <v>0.64637305699481906</v>
      </c>
      <c r="Q12" s="6">
        <f>deltacrecimiento!Q12/MAX(deltacrecimiento!$F$2:$Y$74)</f>
        <v>0.64831606217616622</v>
      </c>
      <c r="R12" s="6">
        <f>deltacrecimiento!R12/MAX(deltacrecimiento!$F$2:$Y$74)</f>
        <v>0.63924870466321282</v>
      </c>
      <c r="S12" s="6">
        <f>deltacrecimiento!S12/MAX(deltacrecimiento!$F$2:$Y$74)</f>
        <v>0.66709844559585529</v>
      </c>
      <c r="T12" s="6">
        <f>deltacrecimiento!T12/MAX(deltacrecimiento!$F$2:$Y$74)</f>
        <v>0.67422279792746154</v>
      </c>
      <c r="U12" s="6">
        <f>deltacrecimiento!U12/MAX(deltacrecimiento!$F$2:$Y$74)</f>
        <v>0.69041450777202107</v>
      </c>
      <c r="V12" s="6">
        <f>deltacrecimiento!V12/MAX(deltacrecimiento!$F$2:$Y$74)</f>
        <v>0.69559585492228015</v>
      </c>
      <c r="W12" s="6">
        <f>deltacrecimiento!W12/MAX(deltacrecimiento!$F$2:$Y$74)</f>
        <v>0.71373056994818695</v>
      </c>
      <c r="X12" s="6">
        <f>deltacrecimiento!X12/MAX(deltacrecimiento!$F$2:$Y$74)</f>
        <v>0.70595854922279833</v>
      </c>
      <c r="Y12" s="6">
        <f>deltacrecimiento!Y12/MAX(deltacrecimiento!$F$2:$Y$74)</f>
        <v>0.71113989637305741</v>
      </c>
      <c r="Z12" s="1"/>
    </row>
    <row r="13" spans="1:26">
      <c r="A13" s="2">
        <v>12</v>
      </c>
      <c r="B13">
        <v>3</v>
      </c>
      <c r="C13" t="s">
        <v>20</v>
      </c>
      <c r="D13" s="2">
        <v>12</v>
      </c>
      <c r="E13" t="s">
        <v>22</v>
      </c>
      <c r="F13" s="6">
        <f>deltacrecimiento!F13/MAX(deltacrecimiento!$F$2:$Y$74)</f>
        <v>0.64766839378238361</v>
      </c>
      <c r="G13" s="6">
        <f>deltacrecimiento!G13/MAX(deltacrecimiento!$F$2:$Y$74)</f>
        <v>0.60427461139896388</v>
      </c>
      <c r="H13" s="6">
        <f>deltacrecimiento!H13/MAX(deltacrecimiento!$F$2:$Y$74)</f>
        <v>0.62111398963730591</v>
      </c>
      <c r="I13" s="6">
        <f>deltacrecimiento!I13/MAX(deltacrecimiento!$F$2:$Y$74)</f>
        <v>0.61204663212435251</v>
      </c>
      <c r="J13" s="6">
        <f>deltacrecimiento!J13/MAX(deltacrecimiento!$F$2:$Y$74)</f>
        <v>0.60945595854922296</v>
      </c>
      <c r="K13" s="6">
        <f>deltacrecimiento!K13/MAX(deltacrecimiento!$F$2:$Y$74)</f>
        <v>0.7020725388601039</v>
      </c>
      <c r="L13" s="6">
        <f>deltacrecimiento!L13/MAX(deltacrecimiento!$F$2:$Y$74)</f>
        <v>0.6930051813471505</v>
      </c>
      <c r="M13" s="6">
        <f>deltacrecimiento!M13/MAX(deltacrecimiento!$F$2:$Y$74)</f>
        <v>0.69494818652849755</v>
      </c>
      <c r="N13" s="6">
        <f>deltacrecimiento!N13/MAX(deltacrecimiento!$F$2:$Y$74)</f>
        <v>0.7014248704663214</v>
      </c>
      <c r="O13" s="6">
        <f>deltacrecimiento!O13/MAX(deltacrecimiento!$F$2:$Y$74)</f>
        <v>0.71632124352331616</v>
      </c>
      <c r="P13" s="6">
        <f>deltacrecimiento!P13/MAX(deltacrecimiento!$F$2:$Y$74)</f>
        <v>0.72474093264248707</v>
      </c>
      <c r="Q13" s="6">
        <f>deltacrecimiento!Q13/MAX(deltacrecimiento!$F$2:$Y$74)</f>
        <v>0.73704663212435229</v>
      </c>
      <c r="R13" s="6">
        <f>deltacrecimiento!R13/MAX(deltacrecimiento!$F$2:$Y$74)</f>
        <v>0.7325129533678757</v>
      </c>
      <c r="S13" s="6">
        <f>deltacrecimiento!S13/MAX(deltacrecimiento!$F$2:$Y$74)</f>
        <v>0.74481865284974103</v>
      </c>
      <c r="T13" s="6">
        <f>deltacrecimiento!T13/MAX(deltacrecimiento!$F$2:$Y$74)</f>
        <v>0.75453367875647692</v>
      </c>
      <c r="U13" s="6">
        <f>deltacrecimiento!U13/MAX(deltacrecimiento!$F$2:$Y$74)</f>
        <v>0.76101036269430078</v>
      </c>
      <c r="V13" s="6">
        <f>deltacrecimiento!V13/MAX(deltacrecimiento!$F$2:$Y$74)</f>
        <v>0.75323834196891215</v>
      </c>
      <c r="W13" s="6">
        <f>deltacrecimiento!W13/MAX(deltacrecimiento!$F$2:$Y$74)</f>
        <v>0.74352331606217648</v>
      </c>
      <c r="X13" s="6">
        <f>deltacrecimiento!X13/MAX(deltacrecimiento!$F$2:$Y$74)</f>
        <v>0.76295336787564794</v>
      </c>
      <c r="Y13" s="6">
        <f>deltacrecimiento!Y13/MAX(deltacrecimiento!$F$2:$Y$74)</f>
        <v>0.75841968911917135</v>
      </c>
      <c r="Z13" s="1"/>
    </row>
    <row r="14" spans="1:26">
      <c r="A14" s="2">
        <v>13</v>
      </c>
      <c r="B14">
        <v>3</v>
      </c>
      <c r="C14" t="s">
        <v>20</v>
      </c>
      <c r="D14" s="2">
        <v>13</v>
      </c>
      <c r="E14" t="s">
        <v>23</v>
      </c>
      <c r="F14" s="6">
        <f>deltacrecimiento!F14/MAX(deltacrecimiento!$F$2:$Y$74)</f>
        <v>0.64766839378238361</v>
      </c>
      <c r="G14" s="6">
        <f>deltacrecimiento!G14/MAX(deltacrecimiento!$F$2:$Y$74)</f>
        <v>0.64313471502590691</v>
      </c>
      <c r="H14" s="6">
        <f>deltacrecimiento!H14/MAX(deltacrecimiento!$F$2:$Y$74)</f>
        <v>0.63665803108808305</v>
      </c>
      <c r="I14" s="6">
        <f>deltacrecimiento!I14/MAX(deltacrecimiento!$F$2:$Y$74)</f>
        <v>0.6528497409326427</v>
      </c>
      <c r="J14" s="6">
        <f>deltacrecimiento!J14/MAX(deltacrecimiento!$F$2:$Y$74)</f>
        <v>0.62176165803108818</v>
      </c>
      <c r="K14" s="6">
        <f>deltacrecimiento!K14/MAX(deltacrecimiento!$F$2:$Y$74)</f>
        <v>0.65349740932642497</v>
      </c>
      <c r="L14" s="6">
        <f>deltacrecimiento!L14/MAX(deltacrecimiento!$F$2:$Y$74)</f>
        <v>0.66515544041450791</v>
      </c>
      <c r="M14" s="6">
        <f>deltacrecimiento!M14/MAX(deltacrecimiento!$F$2:$Y$74)</f>
        <v>0.6522020725388602</v>
      </c>
      <c r="N14" s="6">
        <f>deltacrecimiento!N14/MAX(deltacrecimiento!$F$2:$Y$74)</f>
        <v>0.66515544041450791</v>
      </c>
      <c r="O14" s="6">
        <f>deltacrecimiento!O14/MAX(deltacrecimiento!$F$2:$Y$74)</f>
        <v>0.57124352331606221</v>
      </c>
      <c r="P14" s="6">
        <f>deltacrecimiento!P14/MAX(deltacrecimiento!$F$2:$Y$74)</f>
        <v>0.60233160621761672</v>
      </c>
      <c r="Q14" s="6">
        <f>deltacrecimiento!Q14/MAX(deltacrecimiento!$F$2:$Y$74)</f>
        <v>0.61917098445595864</v>
      </c>
      <c r="R14" s="6">
        <f>deltacrecimiento!R14/MAX(deltacrecimiento!$F$2:$Y$74)</f>
        <v>0.69041450777202085</v>
      </c>
      <c r="S14" s="6">
        <f>deltacrecimiento!S14/MAX(deltacrecimiento!$F$2:$Y$74)</f>
        <v>0.67810880829015541</v>
      </c>
      <c r="T14" s="6">
        <f>deltacrecimiento!T14/MAX(deltacrecimiento!$F$2:$Y$74)</f>
        <v>0.647020725388601</v>
      </c>
      <c r="U14" s="6">
        <f>deltacrecimiento!U14/MAX(deltacrecimiento!$F$2:$Y$74)</f>
        <v>0.61787564766839376</v>
      </c>
      <c r="V14" s="6">
        <f>deltacrecimiento!V14/MAX(deltacrecimiento!$F$2:$Y$74)</f>
        <v>0.67746113989637313</v>
      </c>
      <c r="W14" s="6">
        <f>deltacrecimiento!W14/MAX(deltacrecimiento!$F$2:$Y$74)</f>
        <v>0.64443005181347157</v>
      </c>
      <c r="X14" s="6">
        <f>deltacrecimiento!X14/MAX(deltacrecimiento!$F$2:$Y$74)</f>
        <v>0.73769430051813478</v>
      </c>
      <c r="Y14" s="6">
        <f>deltacrecimiento!Y14/MAX(deltacrecimiento!$F$2:$Y$74)</f>
        <v>0.72797927461139889</v>
      </c>
      <c r="Z14" s="1"/>
    </row>
    <row r="15" spans="1:26">
      <c r="A15" s="2">
        <v>14</v>
      </c>
      <c r="B15">
        <v>3</v>
      </c>
      <c r="C15" t="s">
        <v>20</v>
      </c>
      <c r="D15" s="2">
        <v>14</v>
      </c>
      <c r="E15" t="s">
        <v>24</v>
      </c>
      <c r="F15" s="6">
        <f>deltacrecimiento!F15/MAX(deltacrecimiento!$F$2:$Y$74)</f>
        <v>0.64766839378238361</v>
      </c>
      <c r="G15" s="6">
        <f>deltacrecimiento!G15/MAX(deltacrecimiento!$F$2:$Y$74)</f>
        <v>0.63406735751295351</v>
      </c>
      <c r="H15" s="6">
        <f>deltacrecimiento!H15/MAX(deltacrecimiento!$F$2:$Y$74)</f>
        <v>0.64248704663212453</v>
      </c>
      <c r="I15" s="6">
        <f>deltacrecimiento!I15/MAX(deltacrecimiento!$F$2:$Y$74)</f>
        <v>0.66774611398963757</v>
      </c>
      <c r="J15" s="6">
        <f>deltacrecimiento!J15/MAX(deltacrecimiento!$F$2:$Y$74)</f>
        <v>0.65220207253886031</v>
      </c>
      <c r="K15" s="6">
        <f>deltacrecimiento!K15/MAX(deltacrecimiento!$F$2:$Y$74)</f>
        <v>0.65090673575129554</v>
      </c>
      <c r="L15" s="6">
        <f>deltacrecimiento!L15/MAX(deltacrecimiento!$F$2:$Y$74)</f>
        <v>0.67033678756476711</v>
      </c>
      <c r="M15" s="6">
        <f>deltacrecimiento!M15/MAX(deltacrecimiento!$F$2:$Y$74)</f>
        <v>0.65090673575129554</v>
      </c>
      <c r="N15" s="6">
        <f>deltacrecimiento!N15/MAX(deltacrecimiento!$F$2:$Y$74)</f>
        <v>0.65349740932642508</v>
      </c>
      <c r="O15" s="6">
        <f>deltacrecimiento!O15/MAX(deltacrecimiento!$F$2:$Y$74)</f>
        <v>0.67810880829015574</v>
      </c>
      <c r="P15" s="6">
        <f>deltacrecimiento!P15/MAX(deltacrecimiento!$F$2:$Y$74)</f>
        <v>0.69365284974093289</v>
      </c>
      <c r="Q15" s="6">
        <f>deltacrecimiento!Q15/MAX(deltacrecimiento!$F$2:$Y$74)</f>
        <v>0.68199481865285005</v>
      </c>
      <c r="R15" s="6">
        <f>deltacrecimiento!R15/MAX(deltacrecimiento!$F$2:$Y$74)</f>
        <v>0.67487046632124392</v>
      </c>
      <c r="S15" s="6">
        <f>deltacrecimiento!S15/MAX(deltacrecimiento!$F$2:$Y$74)</f>
        <v>0.67292746113989665</v>
      </c>
      <c r="T15" s="6">
        <f>deltacrecimiento!T15/MAX(deltacrecimiento!$F$2:$Y$74)</f>
        <v>0.69948186528497436</v>
      </c>
      <c r="U15" s="6">
        <f>deltacrecimiento!U15/MAX(deltacrecimiento!$F$2:$Y$74)</f>
        <v>0.69559585492228004</v>
      </c>
      <c r="V15" s="6">
        <f>deltacrecimiento!V15/MAX(deltacrecimiento!$F$2:$Y$74)</f>
        <v>0.69883419689119197</v>
      </c>
      <c r="W15" s="6">
        <f>deltacrecimiento!W15/MAX(deltacrecimiento!$F$2:$Y$74)</f>
        <v>0.70401554404145106</v>
      </c>
      <c r="X15" s="6">
        <f>deltacrecimiento!X15/MAX(deltacrecimiento!$F$2:$Y$74)</f>
        <v>0.7066062176165806</v>
      </c>
      <c r="Y15" s="6">
        <f>deltacrecimiento!Y15/MAX(deltacrecimiento!$F$2:$Y$74)</f>
        <v>0.69170984455958573</v>
      </c>
      <c r="Z15" s="1"/>
    </row>
    <row r="16" spans="1:26">
      <c r="A16" s="2">
        <v>15</v>
      </c>
      <c r="B16">
        <v>3</v>
      </c>
      <c r="C16" t="s">
        <v>20</v>
      </c>
      <c r="D16" s="2">
        <v>15</v>
      </c>
      <c r="E16" t="s">
        <v>25</v>
      </c>
      <c r="F16" s="6">
        <f>deltacrecimiento!F16/MAX(deltacrecimiento!$F$2:$Y$74)</f>
        <v>0.64766839378238361</v>
      </c>
      <c r="G16" s="6">
        <f>deltacrecimiento!G16/MAX(deltacrecimiento!$F$2:$Y$74)</f>
        <v>0.64702072538860123</v>
      </c>
      <c r="H16" s="6">
        <f>deltacrecimiento!H16/MAX(deltacrecimiento!$F$2:$Y$74)</f>
        <v>0.63341968911917113</v>
      </c>
      <c r="I16" s="6">
        <f>deltacrecimiento!I16/MAX(deltacrecimiento!$F$2:$Y$74)</f>
        <v>0.65803108808290178</v>
      </c>
      <c r="J16" s="6">
        <f>deltacrecimiento!J16/MAX(deltacrecimiento!$F$2:$Y$74)</f>
        <v>0.64443005181347179</v>
      </c>
      <c r="K16" s="6">
        <f>deltacrecimiento!K16/MAX(deltacrecimiento!$F$2:$Y$74)</f>
        <v>0.65025906735751315</v>
      </c>
      <c r="L16" s="6">
        <f>deltacrecimiento!L16/MAX(deltacrecimiento!$F$2:$Y$74)</f>
        <v>0.66386010362694314</v>
      </c>
      <c r="M16" s="6">
        <f>deltacrecimiento!M16/MAX(deltacrecimiento!$F$2:$Y$74)</f>
        <v>0.68069948186528506</v>
      </c>
      <c r="N16" s="6">
        <f>deltacrecimiento!N16/MAX(deltacrecimiento!$F$2:$Y$74)</f>
        <v>0.65025906735751315</v>
      </c>
      <c r="O16" s="6">
        <f>deltacrecimiento!O16/MAX(deltacrecimiento!$F$2:$Y$74)</f>
        <v>0.64831606217616589</v>
      </c>
      <c r="P16" s="6">
        <f>deltacrecimiento!P16/MAX(deltacrecimiento!$F$2:$Y$74)</f>
        <v>0.66580310880829019</v>
      </c>
      <c r="Q16" s="6">
        <f>deltacrecimiento!Q16/MAX(deltacrecimiento!$F$2:$Y$74)</f>
        <v>0.68134715025906745</v>
      </c>
      <c r="R16" s="6">
        <f>deltacrecimiento!R16/MAX(deltacrecimiento!$F$2:$Y$74)</f>
        <v>0.66450777202072542</v>
      </c>
      <c r="S16" s="6">
        <f>deltacrecimiento!S16/MAX(deltacrecimiento!$F$2:$Y$74)</f>
        <v>0.68588082901554404</v>
      </c>
      <c r="T16" s="6">
        <f>deltacrecimiento!T16/MAX(deltacrecimiento!$F$2:$Y$74)</f>
        <v>0.7098445595854922</v>
      </c>
      <c r="U16" s="6">
        <f>deltacrecimiento!U16/MAX(deltacrecimiento!$F$2:$Y$74)</f>
        <v>0.71243523316062174</v>
      </c>
      <c r="V16" s="6">
        <f>deltacrecimiento!V16/MAX(deltacrecimiento!$F$2:$Y$74)</f>
        <v>0.68976683937823835</v>
      </c>
      <c r="W16" s="6">
        <f>deltacrecimiento!W16/MAX(deltacrecimiento!$F$2:$Y$74)</f>
        <v>0.72668393782383423</v>
      </c>
      <c r="X16" s="6">
        <f>deltacrecimiento!X16/MAX(deltacrecimiento!$F$2:$Y$74)</f>
        <v>0.69494818652849744</v>
      </c>
      <c r="Y16" s="6">
        <f>deltacrecimiento!Y16/MAX(deltacrecimiento!$F$2:$Y$74)</f>
        <v>0.7234455958549223</v>
      </c>
      <c r="Z16" s="1"/>
    </row>
    <row r="17" spans="1:26">
      <c r="A17" s="2">
        <v>16</v>
      </c>
      <c r="B17">
        <v>3</v>
      </c>
      <c r="C17" t="s">
        <v>20</v>
      </c>
      <c r="D17" s="2">
        <v>16</v>
      </c>
      <c r="E17" t="s">
        <v>26</v>
      </c>
      <c r="F17" s="6">
        <f>deltacrecimiento!F17/MAX(deltacrecimiento!$F$2:$Y$74)</f>
        <v>0.64766839378238361</v>
      </c>
      <c r="G17" s="6">
        <f>deltacrecimiento!G17/MAX(deltacrecimiento!$F$2:$Y$74)</f>
        <v>0.64702072538860123</v>
      </c>
      <c r="H17" s="6">
        <f>deltacrecimiento!H17/MAX(deltacrecimiento!$F$2:$Y$74)</f>
        <v>0.64313471502590691</v>
      </c>
      <c r="I17" s="6">
        <f>deltacrecimiento!I17/MAX(deltacrecimiento!$F$2:$Y$74)</f>
        <v>0.64766839378238361</v>
      </c>
      <c r="J17" s="6">
        <f>deltacrecimiento!J17/MAX(deltacrecimiento!$F$2:$Y$74)</f>
        <v>0.63212435233160635</v>
      </c>
      <c r="K17" s="6">
        <f>deltacrecimiento!K17/MAX(deltacrecimiento!$F$2:$Y$74)</f>
        <v>0.64248704663212453</v>
      </c>
      <c r="L17" s="6">
        <f>deltacrecimiento!L17/MAX(deltacrecimiento!$F$2:$Y$74)</f>
        <v>0.66904145077720223</v>
      </c>
      <c r="M17" s="6">
        <f>deltacrecimiento!M17/MAX(deltacrecimiento!$F$2:$Y$74)</f>
        <v>0.66904145077720223</v>
      </c>
      <c r="N17" s="6">
        <f>deltacrecimiento!N17/MAX(deltacrecimiento!$F$2:$Y$74)</f>
        <v>0.67681347150259086</v>
      </c>
      <c r="O17" s="6">
        <f>deltacrecimiento!O17/MAX(deltacrecimiento!$F$2:$Y$74)</f>
        <v>0.68134715025906756</v>
      </c>
      <c r="P17" s="6">
        <f>deltacrecimiento!P17/MAX(deltacrecimiento!$F$2:$Y$74)</f>
        <v>0.67681347150259086</v>
      </c>
      <c r="Q17" s="6">
        <f>deltacrecimiento!Q17/MAX(deltacrecimiento!$F$2:$Y$74)</f>
        <v>0.70012953367875663</v>
      </c>
      <c r="R17" s="6">
        <f>deltacrecimiento!R17/MAX(deltacrecimiento!$F$2:$Y$74)</f>
        <v>0.73186528497409342</v>
      </c>
      <c r="S17" s="6">
        <f>deltacrecimiento!S17/MAX(deltacrecimiento!$F$2:$Y$74)</f>
        <v>0.72409326424870479</v>
      </c>
      <c r="T17" s="6">
        <f>deltacrecimiento!T17/MAX(deltacrecimiento!$F$2:$Y$74)</f>
        <v>0.76554404145077737</v>
      </c>
      <c r="U17" s="6">
        <f>deltacrecimiento!U17/MAX(deltacrecimiento!$F$2:$Y$74)</f>
        <v>0.73575129533678774</v>
      </c>
      <c r="V17" s="6">
        <f>deltacrecimiento!V17/MAX(deltacrecimiento!$F$2:$Y$74)</f>
        <v>0.74546632124352341</v>
      </c>
      <c r="W17" s="6">
        <f>deltacrecimiento!W17/MAX(deltacrecimiento!$F$2:$Y$74)</f>
        <v>0.72474093264248707</v>
      </c>
      <c r="X17" s="6">
        <f>deltacrecimiento!X17/MAX(deltacrecimiento!$F$2:$Y$74)</f>
        <v>0.74740932642487057</v>
      </c>
      <c r="Y17" s="6">
        <f>deltacrecimiento!Y17/MAX(deltacrecimiento!$F$2:$Y$74)</f>
        <v>0.75906735751295351</v>
      </c>
      <c r="Z17" s="1"/>
    </row>
    <row r="18" spans="1:26">
      <c r="A18" s="2">
        <v>17</v>
      </c>
      <c r="B18">
        <v>3</v>
      </c>
      <c r="C18" t="s">
        <v>20</v>
      </c>
      <c r="D18" s="2">
        <v>17</v>
      </c>
      <c r="E18" t="s">
        <v>27</v>
      </c>
      <c r="F18" s="6">
        <f>deltacrecimiento!F18/MAX(deltacrecimiento!$F$2:$Y$74)</f>
        <v>0.64766839378238361</v>
      </c>
      <c r="G18" s="6">
        <f>deltacrecimiento!G18/MAX(deltacrecimiento!$F$2:$Y$74)</f>
        <v>0.65220207253886031</v>
      </c>
      <c r="H18" s="6">
        <f>deltacrecimiento!H18/MAX(deltacrecimiento!$F$2:$Y$74)</f>
        <v>0.65544041450777224</v>
      </c>
      <c r="I18" s="6">
        <f>deltacrecimiento!I18/MAX(deltacrecimiento!$F$2:$Y$74)</f>
        <v>0.6528497409326427</v>
      </c>
      <c r="J18" s="6">
        <f>deltacrecimiento!J18/MAX(deltacrecimiento!$F$2:$Y$74)</f>
        <v>0.63665803108808317</v>
      </c>
      <c r="K18" s="6">
        <f>deltacrecimiento!K18/MAX(deltacrecimiento!$F$2:$Y$74)</f>
        <v>0.67098445595854939</v>
      </c>
      <c r="L18" s="6">
        <f>deltacrecimiento!L18/MAX(deltacrecimiento!$F$2:$Y$74)</f>
        <v>0.67746113989637324</v>
      </c>
      <c r="M18" s="6">
        <f>deltacrecimiento!M18/MAX(deltacrecimiento!$F$2:$Y$74)</f>
        <v>0.67227979274611416</v>
      </c>
      <c r="N18" s="6">
        <f>deltacrecimiento!N18/MAX(deltacrecimiento!$F$2:$Y$74)</f>
        <v>0.64183937823834225</v>
      </c>
      <c r="O18" s="6">
        <f>deltacrecimiento!O18/MAX(deltacrecimiento!$F$2:$Y$74)</f>
        <v>0.67292746113989665</v>
      </c>
      <c r="P18" s="6">
        <f>deltacrecimiento!P18/MAX(deltacrecimiento!$F$2:$Y$74)</f>
        <v>0.6800518134715029</v>
      </c>
      <c r="Q18" s="6">
        <f>deltacrecimiento!Q18/MAX(deltacrecimiento!$F$2:$Y$74)</f>
        <v>0.68069948186528528</v>
      </c>
      <c r="R18" s="6">
        <f>deltacrecimiento!R18/MAX(deltacrecimiento!$F$2:$Y$74)</f>
        <v>0.65544041450777224</v>
      </c>
      <c r="S18" s="6">
        <f>deltacrecimiento!S18/MAX(deltacrecimiento!$F$2:$Y$74)</f>
        <v>0.68588082901554415</v>
      </c>
      <c r="T18" s="6">
        <f>deltacrecimiento!T18/MAX(deltacrecimiento!$F$2:$Y$74)</f>
        <v>0.69300518134715039</v>
      </c>
      <c r="U18" s="6">
        <f>deltacrecimiento!U18/MAX(deltacrecimiento!$F$2:$Y$74)</f>
        <v>0.69624352331606221</v>
      </c>
      <c r="V18" s="6">
        <f>deltacrecimiento!V18/MAX(deltacrecimiento!$F$2:$Y$74)</f>
        <v>0.70595854922279799</v>
      </c>
      <c r="W18" s="6">
        <f>deltacrecimiento!W18/MAX(deltacrecimiento!$F$2:$Y$74)</f>
        <v>0.69818652849740936</v>
      </c>
      <c r="X18" s="6">
        <f>deltacrecimiento!X18/MAX(deltacrecimiento!$F$2:$Y$74)</f>
        <v>0.70919689119170992</v>
      </c>
      <c r="Y18" s="6">
        <f>deltacrecimiento!Y18/MAX(deltacrecimiento!$F$2:$Y$74)</f>
        <v>0.72668393782383434</v>
      </c>
      <c r="Z18" s="1"/>
    </row>
    <row r="19" spans="1:26">
      <c r="A19" s="2">
        <v>18</v>
      </c>
      <c r="B19">
        <v>3</v>
      </c>
      <c r="C19" t="s">
        <v>20</v>
      </c>
      <c r="D19" s="2">
        <v>18</v>
      </c>
      <c r="E19" t="s">
        <v>28</v>
      </c>
      <c r="F19" s="6">
        <f>deltacrecimiento!F19/MAX(deltacrecimiento!$F$2:$Y$74)</f>
        <v>0.64766839378238361</v>
      </c>
      <c r="G19" s="6">
        <f>deltacrecimiento!G19/MAX(deltacrecimiento!$F$2:$Y$74)</f>
        <v>0.63341968911917113</v>
      </c>
      <c r="H19" s="6">
        <f>deltacrecimiento!H19/MAX(deltacrecimiento!$F$2:$Y$74)</f>
        <v>0.65155440414507793</v>
      </c>
      <c r="I19" s="6">
        <f>deltacrecimiento!I19/MAX(deltacrecimiento!$F$2:$Y$74)</f>
        <v>0.64572538860103645</v>
      </c>
      <c r="J19" s="6">
        <f>deltacrecimiento!J19/MAX(deltacrecimiento!$F$2:$Y$74)</f>
        <v>0.62111398963730591</v>
      </c>
      <c r="K19" s="6">
        <f>deltacrecimiento!K19/MAX(deltacrecimiento!$F$2:$Y$74)</f>
        <v>0.63860103626943021</v>
      </c>
      <c r="L19" s="6">
        <f>deltacrecimiento!L19/MAX(deltacrecimiento!$F$2:$Y$74)</f>
        <v>0.65479274611398985</v>
      </c>
      <c r="M19" s="6">
        <f>deltacrecimiento!M19/MAX(deltacrecimiento!$F$2:$Y$74)</f>
        <v>0.67227979274611438</v>
      </c>
      <c r="N19" s="6">
        <f>deltacrecimiento!N19/MAX(deltacrecimiento!$F$2:$Y$74)</f>
        <v>0.66126943005181382</v>
      </c>
      <c r="O19" s="6">
        <f>deltacrecimiento!O19/MAX(deltacrecimiento!$F$2:$Y$74)</f>
        <v>0.63924870466321282</v>
      </c>
      <c r="P19" s="6">
        <f>deltacrecimiento!P19/MAX(deltacrecimiento!$F$2:$Y$74)</f>
        <v>0.71049222797927503</v>
      </c>
      <c r="Q19" s="6">
        <f>deltacrecimiento!Q19/MAX(deltacrecimiento!$F$2:$Y$74)</f>
        <v>0.70336787564766878</v>
      </c>
      <c r="R19" s="6">
        <f>deltacrecimiento!R19/MAX(deltacrecimiento!$F$2:$Y$74)</f>
        <v>0.71502590673575173</v>
      </c>
      <c r="S19" s="6">
        <f>deltacrecimiento!S19/MAX(deltacrecimiento!$F$2:$Y$74)</f>
        <v>0.72862694300518183</v>
      </c>
      <c r="T19" s="6">
        <f>deltacrecimiento!T19/MAX(deltacrecimiento!$F$2:$Y$74)</f>
        <v>0.74870466321243578</v>
      </c>
      <c r="U19" s="6">
        <f>deltacrecimiento!U19/MAX(deltacrecimiento!$F$2:$Y$74)</f>
        <v>0.75971502590673623</v>
      </c>
      <c r="V19" s="6">
        <f>deltacrecimiento!V19/MAX(deltacrecimiento!$F$2:$Y$74)</f>
        <v>0.7480569948186534</v>
      </c>
      <c r="W19" s="6">
        <f>deltacrecimiento!W19/MAX(deltacrecimiento!$F$2:$Y$74)</f>
        <v>0.76230569948186577</v>
      </c>
      <c r="X19" s="6">
        <f>deltacrecimiento!X19/MAX(deltacrecimiento!$F$2:$Y$74)</f>
        <v>0.77331606217616622</v>
      </c>
      <c r="Y19" s="6">
        <f>deltacrecimiento!Y19/MAX(deltacrecimiento!$F$2:$Y$74)</f>
        <v>0.75712435233160669</v>
      </c>
      <c r="Z19" s="1"/>
    </row>
    <row r="20" spans="1:26">
      <c r="A20" s="2">
        <v>19</v>
      </c>
      <c r="B20">
        <v>4</v>
      </c>
      <c r="C20" t="s">
        <v>29</v>
      </c>
      <c r="D20" s="2">
        <v>19</v>
      </c>
      <c r="E20" t="s">
        <v>30</v>
      </c>
      <c r="F20" s="6">
        <f>deltacrecimiento!F20/MAX(deltacrecimiento!$F$2:$Y$74)</f>
        <v>0.64766839378238361</v>
      </c>
      <c r="G20" s="6">
        <f>deltacrecimiento!G20/MAX(deltacrecimiento!$F$2:$Y$74)</f>
        <v>0.64248704663212453</v>
      </c>
      <c r="H20" s="6">
        <f>deltacrecimiento!H20/MAX(deltacrecimiento!$F$2:$Y$74)</f>
        <v>0.67163212435233177</v>
      </c>
      <c r="I20" s="6">
        <f>deltacrecimiento!I20/MAX(deltacrecimiento!$F$2:$Y$74)</f>
        <v>0.64896373056994816</v>
      </c>
      <c r="J20" s="6">
        <f>deltacrecimiento!J20/MAX(deltacrecimiento!$F$2:$Y$74)</f>
        <v>0.63212435233160624</v>
      </c>
      <c r="K20" s="6">
        <f>deltacrecimiento!K20/MAX(deltacrecimiento!$F$2:$Y$74)</f>
        <v>0.65673575129533679</v>
      </c>
      <c r="L20" s="6">
        <f>deltacrecimiento!L20/MAX(deltacrecimiento!$F$2:$Y$74)</f>
        <v>0.68717616580310892</v>
      </c>
      <c r="M20" s="6">
        <f>deltacrecimiento!M20/MAX(deltacrecimiento!$F$2:$Y$74)</f>
        <v>0.69559585492227982</v>
      </c>
      <c r="N20" s="6">
        <f>deltacrecimiento!N20/MAX(deltacrecimiento!$F$2:$Y$74)</f>
        <v>0.72279792746114002</v>
      </c>
      <c r="O20" s="6">
        <f>deltacrecimiento!O20/MAX(deltacrecimiento!$F$2:$Y$74)</f>
        <v>0.74935233160621784</v>
      </c>
      <c r="P20" s="6">
        <f>deltacrecimiento!P20/MAX(deltacrecimiento!$F$2:$Y$74)</f>
        <v>0.77137305699481884</v>
      </c>
      <c r="Q20" s="6">
        <f>deltacrecimiento!Q20/MAX(deltacrecimiento!$F$2:$Y$74)</f>
        <v>0.77979274611398985</v>
      </c>
      <c r="R20" s="6">
        <f>deltacrecimiento!R20/MAX(deltacrecimiento!$F$2:$Y$74)</f>
        <v>0.77914507772020736</v>
      </c>
      <c r="S20" s="6">
        <f>deltacrecimiento!S20/MAX(deltacrecimiento!$F$2:$Y$74)</f>
        <v>0.79274611398963735</v>
      </c>
      <c r="T20" s="6">
        <f>deltacrecimiento!T20/MAX(deltacrecimiento!$F$2:$Y$74)</f>
        <v>0.80893782383419688</v>
      </c>
      <c r="U20" s="6">
        <f>deltacrecimiento!U20/MAX(deltacrecimiento!$F$2:$Y$74)</f>
        <v>0.82253886010362687</v>
      </c>
      <c r="V20" s="6">
        <f>deltacrecimiento!V20/MAX(deltacrecimiento!$F$2:$Y$74)</f>
        <v>0.79209844559585474</v>
      </c>
      <c r="W20" s="6">
        <f>deltacrecimiento!W20/MAX(deltacrecimiento!$F$2:$Y$74)</f>
        <v>0.80375647668393768</v>
      </c>
      <c r="X20" s="6">
        <f>deltacrecimiento!X20/MAX(deltacrecimiento!$F$2:$Y$74)</f>
        <v>0.83743523316062163</v>
      </c>
      <c r="Y20" s="6">
        <f>deltacrecimiento!Y20/MAX(deltacrecimiento!$F$2:$Y$74)</f>
        <v>0.81152849740932631</v>
      </c>
      <c r="Z20" s="1"/>
    </row>
    <row r="21" spans="1:26">
      <c r="A21" s="2">
        <v>20</v>
      </c>
      <c r="B21">
        <v>4</v>
      </c>
      <c r="C21" t="s">
        <v>29</v>
      </c>
      <c r="D21" s="2">
        <v>20</v>
      </c>
      <c r="E21" t="s">
        <v>31</v>
      </c>
      <c r="F21" s="6">
        <f>deltacrecimiento!F21/MAX(deltacrecimiento!$F$2:$Y$74)</f>
        <v>0.64766839378238361</v>
      </c>
      <c r="G21" s="6">
        <f>deltacrecimiento!G21/MAX(deltacrecimiento!$F$2:$Y$74)</f>
        <v>0.65155440414507793</v>
      </c>
      <c r="H21" s="6">
        <f>deltacrecimiento!H21/MAX(deltacrecimiento!$F$2:$Y$74)</f>
        <v>0.6839378238341971</v>
      </c>
      <c r="I21" s="6">
        <f>deltacrecimiento!I21/MAX(deltacrecimiento!$F$2:$Y$74)</f>
        <v>0.66968911917098461</v>
      </c>
      <c r="J21" s="6">
        <f>deltacrecimiento!J21/MAX(deltacrecimiento!$F$2:$Y$74)</f>
        <v>0.64443005181347179</v>
      </c>
      <c r="K21" s="6">
        <f>deltacrecimiento!K21/MAX(deltacrecimiento!$F$2:$Y$74)</f>
        <v>0.64766839378238361</v>
      </c>
      <c r="L21" s="6">
        <f>deltacrecimiento!L21/MAX(deltacrecimiento!$F$2:$Y$74)</f>
        <v>0.71243523316062196</v>
      </c>
      <c r="M21" s="6">
        <f>deltacrecimiento!M21/MAX(deltacrecimiento!$F$2:$Y$74)</f>
        <v>0.69883419689119197</v>
      </c>
      <c r="N21" s="6">
        <f>deltacrecimiento!N21/MAX(deltacrecimiento!$F$2:$Y$74)</f>
        <v>0.66321243523316076</v>
      </c>
      <c r="O21" s="6">
        <f>deltacrecimiento!O21/MAX(deltacrecimiento!$F$2:$Y$74)</f>
        <v>0.67940414507772029</v>
      </c>
      <c r="P21" s="6">
        <f>deltacrecimiento!P21/MAX(deltacrecimiento!$F$2:$Y$74)</f>
        <v>0.72215025906735775</v>
      </c>
      <c r="Q21" s="6">
        <f>deltacrecimiento!Q21/MAX(deltacrecimiento!$F$2:$Y$74)</f>
        <v>0.7020725388601039</v>
      </c>
      <c r="R21" s="6">
        <f>deltacrecimiento!R21/MAX(deltacrecimiento!$F$2:$Y$74)</f>
        <v>0.71113989637305719</v>
      </c>
      <c r="S21" s="6">
        <f>deltacrecimiento!S21/MAX(deltacrecimiento!$F$2:$Y$74)</f>
        <v>0.71696891191709877</v>
      </c>
      <c r="T21" s="6">
        <f>deltacrecimiento!T21/MAX(deltacrecimiento!$F$2:$Y$74)</f>
        <v>0.75777202072538907</v>
      </c>
      <c r="U21" s="6">
        <f>deltacrecimiento!U21/MAX(deltacrecimiento!$F$2:$Y$74)</f>
        <v>0.74093264248704704</v>
      </c>
      <c r="V21" s="6">
        <f>deltacrecimiento!V21/MAX(deltacrecimiento!$F$2:$Y$74)</f>
        <v>0.74287564766839409</v>
      </c>
      <c r="W21" s="6">
        <f>deltacrecimiento!W21/MAX(deltacrecimiento!$F$2:$Y$74)</f>
        <v>0.73834196891191739</v>
      </c>
      <c r="X21" s="6">
        <f>deltacrecimiento!X21/MAX(deltacrecimiento!$F$2:$Y$74)</f>
        <v>0.77396373056994838</v>
      </c>
      <c r="Y21" s="6">
        <f>deltacrecimiento!Y21/MAX(deltacrecimiento!$F$2:$Y$74)</f>
        <v>0.75323834196891226</v>
      </c>
      <c r="Z21" s="1"/>
    </row>
    <row r="22" spans="1:26">
      <c r="A22" s="2">
        <v>21</v>
      </c>
      <c r="B22">
        <v>4</v>
      </c>
      <c r="C22" t="s">
        <v>29</v>
      </c>
      <c r="D22" s="2">
        <v>21</v>
      </c>
      <c r="E22" t="s">
        <v>32</v>
      </c>
      <c r="F22" s="6">
        <f>deltacrecimiento!F22/MAX(deltacrecimiento!$F$2:$Y$74)</f>
        <v>0.64766839378238361</v>
      </c>
      <c r="G22" s="6">
        <f>deltacrecimiento!G22/MAX(deltacrecimiento!$F$2:$Y$74)</f>
        <v>0.69300518134715039</v>
      </c>
      <c r="H22" s="6">
        <f>deltacrecimiento!H22/MAX(deltacrecimiento!$F$2:$Y$74)</f>
        <v>0.6696891191709845</v>
      </c>
      <c r="I22" s="6">
        <f>deltacrecimiento!I22/MAX(deltacrecimiento!$F$2:$Y$74)</f>
        <v>0.69948186528497414</v>
      </c>
      <c r="J22" s="6">
        <f>deltacrecimiento!J22/MAX(deltacrecimiento!$F$2:$Y$74)</f>
        <v>0.65608808290155451</v>
      </c>
      <c r="K22" s="6">
        <f>deltacrecimiento!K22/MAX(deltacrecimiento!$F$2:$Y$74)</f>
        <v>0.69300518134715039</v>
      </c>
      <c r="L22" s="6">
        <f>deltacrecimiento!L22/MAX(deltacrecimiento!$F$2:$Y$74)</f>
        <v>0.74805699481865295</v>
      </c>
      <c r="M22" s="6">
        <f>deltacrecimiento!M22/MAX(deltacrecimiento!$F$2:$Y$74)</f>
        <v>0.77461139896373055</v>
      </c>
      <c r="N22" s="6">
        <f>deltacrecimiento!N22/MAX(deltacrecimiento!$F$2:$Y$74)</f>
        <v>0.90025906735751293</v>
      </c>
      <c r="O22" s="6">
        <f>deltacrecimiento!O22/MAX(deltacrecimiento!$F$2:$Y$74)</f>
        <v>0.92940414507772018</v>
      </c>
      <c r="P22" s="6">
        <f>deltacrecimiento!P22/MAX(deltacrecimiento!$F$2:$Y$74)</f>
        <v>0.90349740932642486</v>
      </c>
      <c r="Q22" s="6">
        <f>deltacrecimiento!Q22/MAX(deltacrecimiento!$F$2:$Y$74)</f>
        <v>0.93588082901554392</v>
      </c>
      <c r="R22" s="6">
        <f>deltacrecimiento!R22/MAX(deltacrecimiento!$F$2:$Y$74)</f>
        <v>0.9682642487046631</v>
      </c>
      <c r="S22" s="6">
        <f>deltacrecimiento!S22/MAX(deltacrecimiento!$F$2:$Y$74)</f>
        <v>0.92487046632124348</v>
      </c>
      <c r="T22" s="6">
        <f>deltacrecimiento!T22/MAX(deltacrecimiento!$F$2:$Y$74)</f>
        <v>0.96761658031088082</v>
      </c>
      <c r="U22" s="6">
        <f>deltacrecimiento!U22/MAX(deltacrecimiento!$F$2:$Y$74)</f>
        <v>0.90284974093264247</v>
      </c>
      <c r="V22" s="6">
        <f>deltacrecimiento!V22/MAX(deltacrecimiento!$F$2:$Y$74)</f>
        <v>0.97150259067357514</v>
      </c>
      <c r="W22" s="6">
        <f>deltacrecimiento!W22/MAX(deltacrecimiento!$F$2:$Y$74)</f>
        <v>0.85751295336787547</v>
      </c>
      <c r="X22" s="6">
        <f>deltacrecimiento!X22/MAX(deltacrecimiento!$F$2:$Y$74)</f>
        <v>0.95142487046632107</v>
      </c>
      <c r="Y22" s="6">
        <f>deltacrecimiento!Y22/MAX(deltacrecimiento!$F$2:$Y$74)</f>
        <v>0.87176165803108796</v>
      </c>
      <c r="Z22" s="1"/>
    </row>
    <row r="23" spans="1:26">
      <c r="A23" s="2">
        <v>22</v>
      </c>
      <c r="B23">
        <v>5</v>
      </c>
      <c r="C23" t="s">
        <v>33</v>
      </c>
      <c r="D23" s="2">
        <v>22</v>
      </c>
      <c r="E23" t="s">
        <v>34</v>
      </c>
      <c r="F23" s="6">
        <f>deltacrecimiento!F23/MAX(deltacrecimiento!$F$2:$Y$74)</f>
        <v>0.64766839378238361</v>
      </c>
      <c r="G23" s="6">
        <f>deltacrecimiento!G23/MAX(deltacrecimiento!$F$2:$Y$74)</f>
        <v>0.62953367875647681</v>
      </c>
      <c r="H23" s="6">
        <f>deltacrecimiento!H23/MAX(deltacrecimiento!$F$2:$Y$74)</f>
        <v>0.72150259067357525</v>
      </c>
      <c r="I23" s="6">
        <f>deltacrecimiento!I23/MAX(deltacrecimiento!$F$2:$Y$74)</f>
        <v>0.86269430051813489</v>
      </c>
      <c r="J23" s="6">
        <f>deltacrecimiento!J23/MAX(deltacrecimiento!$F$2:$Y$74)</f>
        <v>0.80181347150259086</v>
      </c>
      <c r="K23" s="6">
        <f>deltacrecimiento!K23/MAX(deltacrecimiento!$F$2:$Y$74)</f>
        <v>0.77849740932642508</v>
      </c>
      <c r="L23" s="6">
        <f>deltacrecimiento!L23/MAX(deltacrecimiento!$F$2:$Y$74)</f>
        <v>0.87046632124352341</v>
      </c>
      <c r="M23" s="6">
        <f>deltacrecimiento!M23/MAX(deltacrecimiento!$F$2:$Y$74)</f>
        <v>0.71567357512953389</v>
      </c>
      <c r="N23" s="6">
        <f>deltacrecimiento!N23/MAX(deltacrecimiento!$F$2:$Y$74)</f>
        <v>0.6832901554404146</v>
      </c>
      <c r="O23" s="6">
        <f>deltacrecimiento!O23/MAX(deltacrecimiento!$F$2:$Y$74)</f>
        <v>0.69753886010362709</v>
      </c>
      <c r="P23" s="6">
        <f>deltacrecimiento!P23/MAX(deltacrecimiento!$F$2:$Y$74)</f>
        <v>0.74028497409326444</v>
      </c>
      <c r="Q23" s="6">
        <f>deltacrecimiento!Q23/MAX(deltacrecimiento!$F$2:$Y$74)</f>
        <v>0.75064766839378261</v>
      </c>
      <c r="R23" s="6">
        <f>deltacrecimiento!R23/MAX(deltacrecimiento!$F$2:$Y$74)</f>
        <v>0.72409326424870479</v>
      </c>
      <c r="S23" s="6">
        <f>deltacrecimiento!S23/MAX(deltacrecimiento!$F$2:$Y$74)</f>
        <v>0.71373056994818662</v>
      </c>
      <c r="T23" s="6">
        <f>deltacrecimiento!T23/MAX(deltacrecimiento!$F$2:$Y$74)</f>
        <v>0.7415803108808291</v>
      </c>
      <c r="U23" s="6">
        <f>deltacrecimiento!U23/MAX(deltacrecimiento!$F$2:$Y$74)</f>
        <v>0.72992227979274615</v>
      </c>
      <c r="V23" s="6">
        <f>deltacrecimiento!V23/MAX(deltacrecimiento!$F$2:$Y$74)</f>
        <v>0.65932642487046633</v>
      </c>
      <c r="W23" s="6">
        <f>deltacrecimiento!W23/MAX(deltacrecimiento!$F$2:$Y$74)</f>
        <v>0.69300518134715039</v>
      </c>
      <c r="X23" s="6">
        <f>deltacrecimiento!X23/MAX(deltacrecimiento!$F$2:$Y$74)</f>
        <v>0.70077720207253891</v>
      </c>
      <c r="Y23" s="6">
        <f>deltacrecimiento!Y23/MAX(deltacrecimiento!$F$2:$Y$74)</f>
        <v>0.68393782383419699</v>
      </c>
      <c r="Z23" s="1"/>
    </row>
    <row r="24" spans="1:26">
      <c r="A24" s="2">
        <v>23</v>
      </c>
      <c r="B24">
        <v>5</v>
      </c>
      <c r="C24" t="s">
        <v>33</v>
      </c>
      <c r="D24" s="2">
        <v>23</v>
      </c>
      <c r="E24" t="s">
        <v>35</v>
      </c>
      <c r="F24" s="6">
        <f>deltacrecimiento!F24/MAX(deltacrecimiento!$F$2:$Y$74)</f>
        <v>0.64766839378238361</v>
      </c>
      <c r="G24" s="6">
        <f>deltacrecimiento!G24/MAX(deltacrecimiento!$F$2:$Y$74)</f>
        <v>0.6612694300518136</v>
      </c>
      <c r="H24" s="6">
        <f>deltacrecimiento!H24/MAX(deltacrecimiento!$F$2:$Y$74)</f>
        <v>0.69430051813471527</v>
      </c>
      <c r="I24" s="6">
        <f>deltacrecimiento!I24/MAX(deltacrecimiento!$F$2:$Y$74)</f>
        <v>0.66321243523316076</v>
      </c>
      <c r="J24" s="6">
        <f>deltacrecimiento!J24/MAX(deltacrecimiento!$F$2:$Y$74)</f>
        <v>0.62759067357512976</v>
      </c>
      <c r="K24" s="6">
        <f>deltacrecimiento!K24/MAX(deltacrecimiento!$F$2:$Y$74)</f>
        <v>0.67098445595854939</v>
      </c>
      <c r="L24" s="6">
        <f>deltacrecimiento!L24/MAX(deltacrecimiento!$F$2:$Y$74)</f>
        <v>0.71373056994818662</v>
      </c>
      <c r="M24" s="6">
        <f>deltacrecimiento!M24/MAX(deltacrecimiento!$F$2:$Y$74)</f>
        <v>0.72862694300518149</v>
      </c>
      <c r="N24" s="6">
        <f>deltacrecimiento!N24/MAX(deltacrecimiento!$F$2:$Y$74)</f>
        <v>0.80116580310880858</v>
      </c>
      <c r="O24" s="6">
        <f>deltacrecimiento!O24/MAX(deltacrecimiento!$F$2:$Y$74)</f>
        <v>0.76748704663212464</v>
      </c>
      <c r="P24" s="6">
        <f>deltacrecimiento!P24/MAX(deltacrecimiento!$F$2:$Y$74)</f>
        <v>0.72085492227979298</v>
      </c>
      <c r="Q24" s="6">
        <f>deltacrecimiento!Q24/MAX(deltacrecimiento!$F$2:$Y$74)</f>
        <v>0.692357512953368</v>
      </c>
      <c r="R24" s="6">
        <f>deltacrecimiento!R24/MAX(deltacrecimiento!$F$2:$Y$74)</f>
        <v>0.69430051813471527</v>
      </c>
      <c r="S24" s="6">
        <f>deltacrecimiento!S24/MAX(deltacrecimiento!$F$2:$Y$74)</f>
        <v>0.7869170984455961</v>
      </c>
      <c r="T24" s="6">
        <f>deltacrecimiento!T24/MAX(deltacrecimiento!$F$2:$Y$74)</f>
        <v>0.79015544041450791</v>
      </c>
      <c r="U24" s="6">
        <f>deltacrecimiento!U24/MAX(deltacrecimiento!$F$2:$Y$74)</f>
        <v>0.78432642487046655</v>
      </c>
      <c r="V24" s="6">
        <f>deltacrecimiento!V24/MAX(deltacrecimiento!$F$2:$Y$74)</f>
        <v>0.76295336787564783</v>
      </c>
      <c r="W24" s="6">
        <f>deltacrecimiento!W24/MAX(deltacrecimiento!$F$2:$Y$74)</f>
        <v>0.8128238341968913</v>
      </c>
      <c r="X24" s="6">
        <f>deltacrecimiento!X24/MAX(deltacrecimiento!$F$2:$Y$74)</f>
        <v>0.80246113989637324</v>
      </c>
      <c r="Y24" s="6">
        <f>deltacrecimiento!Y24/MAX(deltacrecimiento!$F$2:$Y$74)</f>
        <v>0.87046632124352341</v>
      </c>
      <c r="Z24" s="1"/>
    </row>
    <row r="25" spans="1:26">
      <c r="A25" s="2">
        <v>24</v>
      </c>
      <c r="B25">
        <v>5</v>
      </c>
      <c r="C25" t="s">
        <v>33</v>
      </c>
      <c r="D25" s="2">
        <v>24</v>
      </c>
      <c r="E25" t="s">
        <v>36</v>
      </c>
      <c r="F25" s="6">
        <f>deltacrecimiento!F25/MAX(deltacrecimiento!$F$2:$Y$74)</f>
        <v>0.64766839378238361</v>
      </c>
      <c r="G25" s="6">
        <f>deltacrecimiento!G25/MAX(deltacrecimiento!$F$2:$Y$74)</f>
        <v>0.64896373056994838</v>
      </c>
      <c r="H25" s="6">
        <f>deltacrecimiento!H25/MAX(deltacrecimiento!$F$2:$Y$74)</f>
        <v>0.65349740932642497</v>
      </c>
      <c r="I25" s="6">
        <f>deltacrecimiento!I25/MAX(deltacrecimiento!$F$2:$Y$74)</f>
        <v>0.64961139896373066</v>
      </c>
      <c r="J25" s="6">
        <f>deltacrecimiento!J25/MAX(deltacrecimiento!$F$2:$Y$74)</f>
        <v>0.6431347150259068</v>
      </c>
      <c r="K25" s="6">
        <f>deltacrecimiento!K25/MAX(deltacrecimiento!$F$2:$Y$74)</f>
        <v>0.64961139896373066</v>
      </c>
      <c r="L25" s="6">
        <f>deltacrecimiento!L25/MAX(deltacrecimiento!$F$2:$Y$74)</f>
        <v>0.69818652849740936</v>
      </c>
      <c r="M25" s="6">
        <f>deltacrecimiento!M25/MAX(deltacrecimiento!$F$2:$Y$74)</f>
        <v>0.67292746113989632</v>
      </c>
      <c r="N25" s="6">
        <f>deltacrecimiento!N25/MAX(deltacrecimiento!$F$2:$Y$74)</f>
        <v>0.75453367875647659</v>
      </c>
      <c r="O25" s="6">
        <f>deltacrecimiento!O25/MAX(deltacrecimiento!$F$2:$Y$74)</f>
        <v>0.83095854922279777</v>
      </c>
      <c r="P25" s="6">
        <f>deltacrecimiento!P25/MAX(deltacrecimiento!$F$2:$Y$74)</f>
        <v>0.84585492227979275</v>
      </c>
      <c r="Q25" s="6">
        <f>deltacrecimiento!Q25/MAX(deltacrecimiento!$F$2:$Y$74)</f>
        <v>0.76554404145077704</v>
      </c>
      <c r="R25" s="6">
        <f>deltacrecimiento!R25/MAX(deltacrecimiento!$F$2:$Y$74)</f>
        <v>0.78303108808290156</v>
      </c>
      <c r="S25" s="6">
        <f>deltacrecimiento!S25/MAX(deltacrecimiento!$F$2:$Y$74)</f>
        <v>0.81670984455958551</v>
      </c>
      <c r="T25" s="6">
        <f>deltacrecimiento!T25/MAX(deltacrecimiento!$F$2:$Y$74)</f>
        <v>0.86398963730569944</v>
      </c>
      <c r="U25" s="6">
        <f>deltacrecimiento!U25/MAX(deltacrecimiento!$F$2:$Y$74)</f>
        <v>0.78950777202072531</v>
      </c>
      <c r="V25" s="6">
        <f>deltacrecimiento!V25/MAX(deltacrecimiento!$F$2:$Y$74)</f>
        <v>0.81994818652849732</v>
      </c>
      <c r="W25" s="6">
        <f>deltacrecimiento!W25/MAX(deltacrecimiento!$F$2:$Y$74)</f>
        <v>0.77137305699481862</v>
      </c>
      <c r="X25" s="6">
        <f>deltacrecimiento!X25/MAX(deltacrecimiento!$F$2:$Y$74)</f>
        <v>0.85168393782383411</v>
      </c>
      <c r="Y25" s="6">
        <f>deltacrecimiento!Y25/MAX(deltacrecimiento!$F$2:$Y$74)</f>
        <v>0.7979274611398961</v>
      </c>
      <c r="Z25" s="1"/>
    </row>
    <row r="26" spans="1:26">
      <c r="A26" s="2">
        <v>25</v>
      </c>
      <c r="B26">
        <v>5</v>
      </c>
      <c r="C26" t="s">
        <v>33</v>
      </c>
      <c r="D26" s="2">
        <v>25</v>
      </c>
      <c r="E26" t="s">
        <v>37</v>
      </c>
      <c r="F26" s="6">
        <f>deltacrecimiento!F26/MAX(deltacrecimiento!$F$2:$Y$74)</f>
        <v>0.64766839378238361</v>
      </c>
      <c r="G26" s="6">
        <f>deltacrecimiento!G26/MAX(deltacrecimiento!$F$2:$Y$74)</f>
        <v>0.66256476683937837</v>
      </c>
      <c r="H26" s="6">
        <f>deltacrecimiento!H26/MAX(deltacrecimiento!$F$2:$Y$74)</f>
        <v>0.69948186528497414</v>
      </c>
      <c r="I26" s="6">
        <f>deltacrecimiento!I26/MAX(deltacrecimiento!$F$2:$Y$74)</f>
        <v>0.6878238341968913</v>
      </c>
      <c r="J26" s="6">
        <f>deltacrecimiento!J26/MAX(deltacrecimiento!$F$2:$Y$74)</f>
        <v>0.65479274611398963</v>
      </c>
      <c r="K26" s="6">
        <f>deltacrecimiento!K26/MAX(deltacrecimiento!$F$2:$Y$74)</f>
        <v>0.71373056994818651</v>
      </c>
      <c r="L26" s="6">
        <f>deltacrecimiento!L26/MAX(deltacrecimiento!$F$2:$Y$74)</f>
        <v>0.72409326424870468</v>
      </c>
      <c r="M26" s="6">
        <f>deltacrecimiento!M26/MAX(deltacrecimiento!$F$2:$Y$74)</f>
        <v>0.75323834196891182</v>
      </c>
      <c r="N26" s="6">
        <f>deltacrecimiento!N26/MAX(deltacrecimiento!$F$2:$Y$74)</f>
        <v>0.7182642487046631</v>
      </c>
      <c r="O26" s="6">
        <f>deltacrecimiento!O26/MAX(deltacrecimiento!$F$2:$Y$74)</f>
        <v>0.67940414507772007</v>
      </c>
      <c r="P26" s="6">
        <f>deltacrecimiento!P26/MAX(deltacrecimiento!$F$2:$Y$74)</f>
        <v>0.68005181347150234</v>
      </c>
      <c r="Q26" s="6">
        <f>deltacrecimiento!Q26/MAX(deltacrecimiento!$F$2:$Y$74)</f>
        <v>0.72603626943005162</v>
      </c>
      <c r="R26" s="6">
        <f>deltacrecimiento!R26/MAX(deltacrecimiento!$F$2:$Y$74)</f>
        <v>0.70531088082901527</v>
      </c>
      <c r="S26" s="6">
        <f>deltacrecimiento!S26/MAX(deltacrecimiento!$F$2:$Y$74)</f>
        <v>0.71696891191709822</v>
      </c>
      <c r="T26" s="6">
        <f>deltacrecimiento!T26/MAX(deltacrecimiento!$F$2:$Y$74)</f>
        <v>0.71243523316062141</v>
      </c>
      <c r="U26" s="6">
        <f>deltacrecimiento!U26/MAX(deltacrecimiento!$F$2:$Y$74)</f>
        <v>0.74676165803108774</v>
      </c>
      <c r="V26" s="6">
        <f>deltacrecimiento!V26/MAX(deltacrecimiento!$F$2:$Y$74)</f>
        <v>0.74740932642487001</v>
      </c>
      <c r="W26" s="6">
        <f>deltacrecimiento!W26/MAX(deltacrecimiento!$F$2:$Y$74)</f>
        <v>0.77590673575129498</v>
      </c>
      <c r="X26" s="6">
        <f>deltacrecimiento!X26/MAX(deltacrecimiento!$F$2:$Y$74)</f>
        <v>0.73704663212435184</v>
      </c>
      <c r="Y26" s="6">
        <f>deltacrecimiento!Y26/MAX(deltacrecimiento!$F$2:$Y$74)</f>
        <v>0.75582901554404092</v>
      </c>
      <c r="Z26" s="1"/>
    </row>
    <row r="27" spans="1:26">
      <c r="A27" s="2">
        <v>26</v>
      </c>
      <c r="B27">
        <v>5</v>
      </c>
      <c r="C27" t="s">
        <v>33</v>
      </c>
      <c r="D27" s="2">
        <v>26</v>
      </c>
      <c r="E27" t="s">
        <v>38</v>
      </c>
      <c r="F27" s="6">
        <f>deltacrecimiento!F27/MAX(deltacrecimiento!$F$2:$Y$74)</f>
        <v>0.64766839378238361</v>
      </c>
      <c r="G27" s="6">
        <f>deltacrecimiento!G27/MAX(deltacrecimiento!$F$2:$Y$74)</f>
        <v>0.64248704663212453</v>
      </c>
      <c r="H27" s="6">
        <f>deltacrecimiento!H27/MAX(deltacrecimiento!$F$2:$Y$74)</f>
        <v>0.6612694300518136</v>
      </c>
      <c r="I27" s="6">
        <f>deltacrecimiento!I27/MAX(deltacrecimiento!$F$2:$Y$74)</f>
        <v>0.66645077720207269</v>
      </c>
      <c r="J27" s="6">
        <f>deltacrecimiento!J27/MAX(deltacrecimiento!$F$2:$Y$74)</f>
        <v>0.62823834196891204</v>
      </c>
      <c r="K27" s="6">
        <f>deltacrecimiento!K27/MAX(deltacrecimiento!$F$2:$Y$74)</f>
        <v>0.65479274611398985</v>
      </c>
      <c r="L27" s="6">
        <f>deltacrecimiento!L27/MAX(deltacrecimiento!$F$2:$Y$74)</f>
        <v>0.69170984455958573</v>
      </c>
      <c r="M27" s="6">
        <f>deltacrecimiento!M27/MAX(deltacrecimiento!$F$2:$Y$74)</f>
        <v>0.69818652849740959</v>
      </c>
      <c r="N27" s="6">
        <f>deltacrecimiento!N27/MAX(deltacrecimiento!$F$2:$Y$74)</f>
        <v>0.73380829015544058</v>
      </c>
      <c r="O27" s="6">
        <f>deltacrecimiento!O27/MAX(deltacrecimiento!$F$2:$Y$74)</f>
        <v>0.74740932642487057</v>
      </c>
      <c r="P27" s="6">
        <f>deltacrecimiento!P27/MAX(deltacrecimiento!$F$2:$Y$74)</f>
        <v>0.78108808290155463</v>
      </c>
      <c r="Q27" s="6">
        <f>deltacrecimiento!Q27/MAX(deltacrecimiento!$F$2:$Y$74)</f>
        <v>0.75841968911917101</v>
      </c>
      <c r="R27" s="6">
        <f>deltacrecimiento!R27/MAX(deltacrecimiento!$F$2:$Y$74)</f>
        <v>0.77720207253886009</v>
      </c>
      <c r="S27" s="6">
        <f>deltacrecimiento!S27/MAX(deltacrecimiento!$F$2:$Y$74)</f>
        <v>0.76295336787564771</v>
      </c>
      <c r="T27" s="6">
        <f>deltacrecimiento!T27/MAX(deltacrecimiento!$F$2:$Y$74)</f>
        <v>0.76489637305699476</v>
      </c>
      <c r="U27" s="6">
        <f>deltacrecimiento!U27/MAX(deltacrecimiento!$F$2:$Y$74)</f>
        <v>0.79727979274611394</v>
      </c>
      <c r="V27" s="6">
        <f>deltacrecimiento!V27/MAX(deltacrecimiento!$F$2:$Y$74)</f>
        <v>0.78432642487046633</v>
      </c>
      <c r="W27" s="6">
        <f>deltacrecimiento!W27/MAX(deltacrecimiento!$F$2:$Y$74)</f>
        <v>0.79727979274611394</v>
      </c>
      <c r="X27" s="6">
        <f>deltacrecimiento!X27/MAX(deltacrecimiento!$F$2:$Y$74)</f>
        <v>0.80634715025906734</v>
      </c>
      <c r="Y27" s="6">
        <f>deltacrecimiento!Y27/MAX(deltacrecimiento!$F$2:$Y$74)</f>
        <v>0.82772020725388595</v>
      </c>
      <c r="Z27" s="1"/>
    </row>
    <row r="28" spans="1:26">
      <c r="A28" s="2">
        <v>27</v>
      </c>
      <c r="B28">
        <v>5</v>
      </c>
      <c r="C28" t="s">
        <v>33</v>
      </c>
      <c r="D28" s="2">
        <v>27</v>
      </c>
      <c r="E28" t="s">
        <v>39</v>
      </c>
      <c r="F28" s="6">
        <f>deltacrecimiento!F28/MAX(deltacrecimiento!$F$2:$Y$74)</f>
        <v>0.64766839378238361</v>
      </c>
      <c r="G28" s="6">
        <f>deltacrecimiento!G28/MAX(deltacrecimiento!$F$2:$Y$74)</f>
        <v>0.65349740932642497</v>
      </c>
      <c r="H28" s="6">
        <f>deltacrecimiento!H28/MAX(deltacrecimiento!$F$2:$Y$74)</f>
        <v>0.6612694300518136</v>
      </c>
      <c r="I28" s="6">
        <f>deltacrecimiento!I28/MAX(deltacrecimiento!$F$2:$Y$74)</f>
        <v>0.66191709844559588</v>
      </c>
      <c r="J28" s="6">
        <f>deltacrecimiento!J28/MAX(deltacrecimiento!$F$2:$Y$74)</f>
        <v>0.67033678756476678</v>
      </c>
      <c r="K28" s="6">
        <f>deltacrecimiento!K28/MAX(deltacrecimiento!$F$2:$Y$74)</f>
        <v>0.68911917098445585</v>
      </c>
      <c r="L28" s="6">
        <f>deltacrecimiento!L28/MAX(deltacrecimiento!$F$2:$Y$74)</f>
        <v>0.69430051813471494</v>
      </c>
      <c r="M28" s="6">
        <f>deltacrecimiento!M28/MAX(deltacrecimiento!$F$2:$Y$74)</f>
        <v>0.71696891191709833</v>
      </c>
      <c r="N28" s="6">
        <f>deltacrecimiento!N28/MAX(deltacrecimiento!$F$2:$Y$74)</f>
        <v>0.61722797927461137</v>
      </c>
      <c r="O28" s="6">
        <f>deltacrecimiento!O28/MAX(deltacrecimiento!$F$2:$Y$74)</f>
        <v>0.63665803108808283</v>
      </c>
      <c r="P28" s="6">
        <f>deltacrecimiento!P28/MAX(deltacrecimiento!$F$2:$Y$74)</f>
        <v>0.64443005181347146</v>
      </c>
      <c r="Q28" s="6">
        <f>deltacrecimiento!Q28/MAX(deltacrecimiento!$F$2:$Y$74)</f>
        <v>0.65025906735751282</v>
      </c>
      <c r="R28" s="6">
        <f>deltacrecimiento!R28/MAX(deltacrecimiento!$F$2:$Y$74)</f>
        <v>0.65544041450777191</v>
      </c>
      <c r="S28" s="6">
        <f>deltacrecimiento!S28/MAX(deltacrecimiento!$F$2:$Y$74)</f>
        <v>0.65479274611398963</v>
      </c>
      <c r="T28" s="6">
        <f>deltacrecimiento!T28/MAX(deltacrecimiento!$F$2:$Y$74)</f>
        <v>0.66904145077720201</v>
      </c>
      <c r="U28" s="6">
        <f>deltacrecimiento!U28/MAX(deltacrecimiento!$F$2:$Y$74)</f>
        <v>0.69624352331606221</v>
      </c>
      <c r="V28" s="6">
        <f>deltacrecimiento!V28/MAX(deltacrecimiento!$F$2:$Y$74)</f>
        <v>0.66321243523316054</v>
      </c>
      <c r="W28" s="6">
        <f>deltacrecimiento!W28/MAX(deltacrecimiento!$F$2:$Y$74)</f>
        <v>0.68976683937823824</v>
      </c>
      <c r="X28" s="6">
        <f>deltacrecimiento!X28/MAX(deltacrecimiento!$F$2:$Y$74)</f>
        <v>0.69235751295336778</v>
      </c>
      <c r="Y28" s="6">
        <f>deltacrecimiento!Y28/MAX(deltacrecimiento!$F$2:$Y$74)</f>
        <v>0.71502590673575106</v>
      </c>
      <c r="Z28" s="1"/>
    </row>
    <row r="29" spans="1:26">
      <c r="A29" s="2">
        <v>28</v>
      </c>
      <c r="B29">
        <v>6</v>
      </c>
      <c r="C29" t="s">
        <v>40</v>
      </c>
      <c r="D29" s="2">
        <v>28</v>
      </c>
      <c r="E29" t="s">
        <v>41</v>
      </c>
      <c r="F29" s="6">
        <f>deltacrecimiento!F29/MAX(deltacrecimiento!$F$2:$Y$74)</f>
        <v>0.64766839378238361</v>
      </c>
      <c r="G29" s="6">
        <f>deltacrecimiento!G29/MAX(deltacrecimiento!$F$2:$Y$74)</f>
        <v>0.66774611398963757</v>
      </c>
      <c r="H29" s="6">
        <f>deltacrecimiento!H29/MAX(deltacrecimiento!$F$2:$Y$74)</f>
        <v>0.6658031088082903</v>
      </c>
      <c r="I29" s="6">
        <f>deltacrecimiento!I29/MAX(deltacrecimiento!$F$2:$Y$74)</f>
        <v>0.67810880829015574</v>
      </c>
      <c r="J29" s="6">
        <f>deltacrecimiento!J29/MAX(deltacrecimiento!$F$2:$Y$74)</f>
        <v>0.67033678756476711</v>
      </c>
      <c r="K29" s="6">
        <f>deltacrecimiento!K29/MAX(deltacrecimiento!$F$2:$Y$74)</f>
        <v>0.69559585492228004</v>
      </c>
      <c r="L29" s="6">
        <f>deltacrecimiento!L29/MAX(deltacrecimiento!$F$2:$Y$74)</f>
        <v>0.69624352331606243</v>
      </c>
      <c r="M29" s="6">
        <f>deltacrecimiento!M29/MAX(deltacrecimiento!$F$2:$Y$74)</f>
        <v>0.71113989637305741</v>
      </c>
      <c r="N29" s="6">
        <f>deltacrecimiento!N29/MAX(deltacrecimiento!$F$2:$Y$74)</f>
        <v>0.69300518134715061</v>
      </c>
      <c r="O29" s="6">
        <f>deltacrecimiento!O29/MAX(deltacrecimiento!$F$2:$Y$74)</f>
        <v>0.68976683937823879</v>
      </c>
      <c r="P29" s="6">
        <f>deltacrecimiento!P29/MAX(deltacrecimiento!$F$2:$Y$74)</f>
        <v>0.72215025906735797</v>
      </c>
      <c r="Q29" s="6">
        <f>deltacrecimiento!Q29/MAX(deltacrecimiento!$F$2:$Y$74)</f>
        <v>0.71567357512953411</v>
      </c>
      <c r="R29" s="6">
        <f>deltacrecimiento!R29/MAX(deltacrecimiento!$F$2:$Y$74)</f>
        <v>0.76683937823834247</v>
      </c>
      <c r="S29" s="6">
        <f>deltacrecimiento!S29/MAX(deltacrecimiento!$F$2:$Y$74)</f>
        <v>0.7519430051813476</v>
      </c>
      <c r="T29" s="6">
        <f>deltacrecimiento!T29/MAX(deltacrecimiento!$F$2:$Y$74)</f>
        <v>0.7519430051813476</v>
      </c>
      <c r="U29" s="6">
        <f>deltacrecimiento!U29/MAX(deltacrecimiento!$F$2:$Y$74)</f>
        <v>0.76295336787564816</v>
      </c>
      <c r="V29" s="6">
        <f>deltacrecimiento!V29/MAX(deltacrecimiento!$F$2:$Y$74)</f>
        <v>0.73704663212435273</v>
      </c>
      <c r="W29" s="6">
        <f>deltacrecimiento!W29/MAX(deltacrecimiento!$F$2:$Y$74)</f>
        <v>0.7564766839378243</v>
      </c>
      <c r="X29" s="6">
        <f>deltacrecimiento!X29/MAX(deltacrecimiento!$F$2:$Y$74)</f>
        <v>0.75518134715025953</v>
      </c>
      <c r="Y29" s="6">
        <f>deltacrecimiento!Y29/MAX(deltacrecimiento!$F$2:$Y$74)</f>
        <v>0.7519430051813476</v>
      </c>
      <c r="Z29" s="1"/>
    </row>
    <row r="30" spans="1:26">
      <c r="A30" s="2">
        <v>29</v>
      </c>
      <c r="B30">
        <v>6</v>
      </c>
      <c r="C30" t="s">
        <v>40</v>
      </c>
      <c r="D30" s="2">
        <v>29</v>
      </c>
      <c r="E30" t="s">
        <v>42</v>
      </c>
      <c r="F30" s="6">
        <f>deltacrecimiento!F30/MAX(deltacrecimiento!$F$2:$Y$74)</f>
        <v>0.64766839378238361</v>
      </c>
      <c r="G30" s="6">
        <f>deltacrecimiento!G30/MAX(deltacrecimiento!$F$2:$Y$74)</f>
        <v>0.64507772020725407</v>
      </c>
      <c r="H30" s="6">
        <f>deltacrecimiento!H30/MAX(deltacrecimiento!$F$2:$Y$74)</f>
        <v>0.63341968911917113</v>
      </c>
      <c r="I30" s="6">
        <f>deltacrecimiento!I30/MAX(deltacrecimiento!$F$2:$Y$74)</f>
        <v>0.65155440414507793</v>
      </c>
      <c r="J30" s="6">
        <f>deltacrecimiento!J30/MAX(deltacrecimiento!$F$2:$Y$74)</f>
        <v>0.64248704663212453</v>
      </c>
      <c r="K30" s="6">
        <f>deltacrecimiento!K30/MAX(deltacrecimiento!$F$2:$Y$74)</f>
        <v>0.64831606217616589</v>
      </c>
      <c r="L30" s="6">
        <f>deltacrecimiento!L30/MAX(deltacrecimiento!$F$2:$Y$74)</f>
        <v>0.66321243523316065</v>
      </c>
      <c r="M30" s="6">
        <f>deltacrecimiento!M30/MAX(deltacrecimiento!$F$2:$Y$74)</f>
        <v>0.66450777202072542</v>
      </c>
      <c r="N30" s="6">
        <f>deltacrecimiento!N30/MAX(deltacrecimiento!$F$2:$Y$74)</f>
        <v>0.6386010362694301</v>
      </c>
      <c r="O30" s="6">
        <f>deltacrecimiento!O30/MAX(deltacrecimiento!$F$2:$Y$74)</f>
        <v>0.6476683937823835</v>
      </c>
      <c r="P30" s="6">
        <f>deltacrecimiento!P30/MAX(deltacrecimiento!$F$2:$Y$74)</f>
        <v>0.6515544041450777</v>
      </c>
      <c r="Q30" s="6">
        <f>deltacrecimiento!Q30/MAX(deltacrecimiento!$F$2:$Y$74)</f>
        <v>0.66839378238341973</v>
      </c>
      <c r="R30" s="6">
        <f>deltacrecimiento!R30/MAX(deltacrecimiento!$F$2:$Y$74)</f>
        <v>0.6612694300518136</v>
      </c>
      <c r="S30" s="6">
        <f>deltacrecimiento!S30/MAX(deltacrecimiento!$F$2:$Y$74)</f>
        <v>0.67098445595854939</v>
      </c>
      <c r="T30" s="6">
        <f>deltacrecimiento!T30/MAX(deltacrecimiento!$F$2:$Y$74)</f>
        <v>0.70272020725388618</v>
      </c>
      <c r="U30" s="6">
        <f>deltacrecimiento!U30/MAX(deltacrecimiento!$F$2:$Y$74)</f>
        <v>0.68458549222797938</v>
      </c>
      <c r="V30" s="6">
        <f>deltacrecimiento!V30/MAX(deltacrecimiento!$F$2:$Y$74)</f>
        <v>0.6839378238341971</v>
      </c>
      <c r="W30" s="6">
        <f>deltacrecimiento!W30/MAX(deltacrecimiento!$F$2:$Y$74)</f>
        <v>0.6658031088082903</v>
      </c>
      <c r="X30" s="6">
        <f>deltacrecimiento!X30/MAX(deltacrecimiento!$F$2:$Y$74)</f>
        <v>0.68976683937823846</v>
      </c>
      <c r="Y30" s="6">
        <f>deltacrecimiento!Y30/MAX(deltacrecimiento!$F$2:$Y$74)</f>
        <v>0.68069948186528506</v>
      </c>
      <c r="Z30" s="1"/>
    </row>
    <row r="31" spans="1:26">
      <c r="A31" s="2">
        <v>30</v>
      </c>
      <c r="B31">
        <v>6</v>
      </c>
      <c r="C31" t="s">
        <v>40</v>
      </c>
      <c r="D31" s="2">
        <v>30</v>
      </c>
      <c r="E31" t="s">
        <v>43</v>
      </c>
      <c r="F31" s="6">
        <f>deltacrecimiento!F31/MAX(deltacrecimiento!$F$2:$Y$74)</f>
        <v>0.64766839378238361</v>
      </c>
      <c r="G31" s="6">
        <f>deltacrecimiento!G31/MAX(deltacrecimiento!$F$2:$Y$74)</f>
        <v>0.65414507772020747</v>
      </c>
      <c r="H31" s="6">
        <f>deltacrecimiento!H31/MAX(deltacrecimiento!$F$2:$Y$74)</f>
        <v>0.64961139896373077</v>
      </c>
      <c r="I31" s="6">
        <f>deltacrecimiento!I31/MAX(deltacrecimiento!$F$2:$Y$74)</f>
        <v>0.65349740932642508</v>
      </c>
      <c r="J31" s="6">
        <f>deltacrecimiento!J31/MAX(deltacrecimiento!$F$2:$Y$74)</f>
        <v>0.6528497409326427</v>
      </c>
      <c r="K31" s="6">
        <f>deltacrecimiento!K31/MAX(deltacrecimiento!$F$2:$Y$74)</f>
        <v>0.67098445595854939</v>
      </c>
      <c r="L31" s="6">
        <f>deltacrecimiento!L31/MAX(deltacrecimiento!$F$2:$Y$74)</f>
        <v>0.66645077720207269</v>
      </c>
      <c r="M31" s="6">
        <f>deltacrecimiento!M31/MAX(deltacrecimiento!$F$2:$Y$74)</f>
        <v>0.69041450777202085</v>
      </c>
      <c r="N31" s="6">
        <f>deltacrecimiento!N31/MAX(deltacrecimiento!$F$2:$Y$74)</f>
        <v>0.70272020725388618</v>
      </c>
      <c r="O31" s="6">
        <f>deltacrecimiento!O31/MAX(deltacrecimiento!$F$2:$Y$74)</f>
        <v>0.72733160621761672</v>
      </c>
      <c r="P31" s="6">
        <f>deltacrecimiento!P31/MAX(deltacrecimiento!$F$2:$Y$74)</f>
        <v>0.75000000000000011</v>
      </c>
      <c r="Q31" s="6">
        <f>deltacrecimiento!Q31/MAX(deltacrecimiento!$F$2:$Y$74)</f>
        <v>0.72862694300518149</v>
      </c>
      <c r="R31" s="6">
        <f>deltacrecimiento!R31/MAX(deltacrecimiento!$F$2:$Y$74)</f>
        <v>0.75388601036269465</v>
      </c>
      <c r="S31" s="6">
        <f>deltacrecimiento!S31/MAX(deltacrecimiento!$F$2:$Y$74)</f>
        <v>0.7512953367875651</v>
      </c>
      <c r="T31" s="6">
        <f>deltacrecimiento!T31/MAX(deltacrecimiento!$F$2:$Y$74)</f>
        <v>0.73639896373057012</v>
      </c>
      <c r="U31" s="6">
        <f>deltacrecimiento!U31/MAX(deltacrecimiento!$F$2:$Y$74)</f>
        <v>0.72474093264248718</v>
      </c>
      <c r="V31" s="6">
        <f>deltacrecimiento!V31/MAX(deltacrecimiento!$F$2:$Y$74)</f>
        <v>0.73445595854922296</v>
      </c>
      <c r="W31" s="6">
        <f>deltacrecimiento!W31/MAX(deltacrecimiento!$F$2:$Y$74)</f>
        <v>0.76619170984455964</v>
      </c>
      <c r="X31" s="6">
        <f>deltacrecimiento!X31/MAX(deltacrecimiento!$F$2:$Y$74)</f>
        <v>0.75453367875647681</v>
      </c>
      <c r="Y31" s="6">
        <f>deltacrecimiento!Y31/MAX(deltacrecimiento!$F$2:$Y$74)</f>
        <v>0.76230569948186533</v>
      </c>
      <c r="Z31" s="1"/>
    </row>
    <row r="32" spans="1:26">
      <c r="A32" s="2">
        <v>31</v>
      </c>
      <c r="B32">
        <v>6</v>
      </c>
      <c r="C32" t="s">
        <v>40</v>
      </c>
      <c r="D32" s="2">
        <v>31</v>
      </c>
      <c r="E32" t="s">
        <v>44</v>
      </c>
      <c r="F32" s="6">
        <f>deltacrecimiento!F32/MAX(deltacrecimiento!$F$2:$Y$74)</f>
        <v>0.64766839378238361</v>
      </c>
      <c r="G32" s="6">
        <f>deltacrecimiento!G32/MAX(deltacrecimiento!$F$2:$Y$74)</f>
        <v>0.65997409326424894</v>
      </c>
      <c r="H32" s="6">
        <f>deltacrecimiento!H32/MAX(deltacrecimiento!$F$2:$Y$74)</f>
        <v>0.65867875647668417</v>
      </c>
      <c r="I32" s="6">
        <f>deltacrecimiento!I32/MAX(deltacrecimiento!$F$2:$Y$74)</f>
        <v>0.65479274611398985</v>
      </c>
      <c r="J32" s="6">
        <f>deltacrecimiento!J32/MAX(deltacrecimiento!$F$2:$Y$74)</f>
        <v>0.62823834196891215</v>
      </c>
      <c r="K32" s="6">
        <f>deltacrecimiento!K32/MAX(deltacrecimiento!$F$2:$Y$74)</f>
        <v>0.65220207253886031</v>
      </c>
      <c r="L32" s="6">
        <f>deltacrecimiento!L32/MAX(deltacrecimiento!$F$2:$Y$74)</f>
        <v>0.66968911917098461</v>
      </c>
      <c r="M32" s="6">
        <f>deltacrecimiento!M32/MAX(deltacrecimiento!$F$2:$Y$74)</f>
        <v>0.7150259067357515</v>
      </c>
      <c r="N32" s="6">
        <f>deltacrecimiento!N32/MAX(deltacrecimiento!$F$2:$Y$74)</f>
        <v>0.67746113989637324</v>
      </c>
      <c r="O32" s="6">
        <f>deltacrecimiento!O32/MAX(deltacrecimiento!$F$2:$Y$74)</f>
        <v>0.6755181347150262</v>
      </c>
      <c r="P32" s="6">
        <f>deltacrecimiento!P32/MAX(deltacrecimiento!$F$2:$Y$74)</f>
        <v>0.67810880829015574</v>
      </c>
      <c r="Q32" s="6">
        <f>deltacrecimiento!Q32/MAX(deltacrecimiento!$F$2:$Y$74)</f>
        <v>0.71696891191709877</v>
      </c>
      <c r="R32" s="6">
        <f>deltacrecimiento!R32/MAX(deltacrecimiento!$F$2:$Y$74)</f>
        <v>0.68847150259067391</v>
      </c>
      <c r="S32" s="6">
        <f>deltacrecimiento!S32/MAX(deltacrecimiento!$F$2:$Y$74)</f>
        <v>0.70401554404145106</v>
      </c>
      <c r="T32" s="6">
        <f>deltacrecimiento!T32/MAX(deltacrecimiento!$F$2:$Y$74)</f>
        <v>0.75194300518134738</v>
      </c>
      <c r="U32" s="6">
        <f>deltacrecimiento!U32/MAX(deltacrecimiento!$F$2:$Y$74)</f>
        <v>0.79857512953367904</v>
      </c>
      <c r="V32" s="6">
        <f>deltacrecimiento!V32/MAX(deltacrecimiento!$F$2:$Y$74)</f>
        <v>0.7551813471502592</v>
      </c>
      <c r="W32" s="6">
        <f>deltacrecimiento!W32/MAX(deltacrecimiento!$F$2:$Y$74)</f>
        <v>0.75129533678756488</v>
      </c>
      <c r="X32" s="6">
        <f>deltacrecimiento!X32/MAX(deltacrecimiento!$F$2:$Y$74)</f>
        <v>0.75388601036269443</v>
      </c>
      <c r="Y32" s="6">
        <f>deltacrecimiento!Y32/MAX(deltacrecimiento!$F$2:$Y$74)</f>
        <v>0.76619170984455964</v>
      </c>
      <c r="Z32" s="1"/>
    </row>
    <row r="33" spans="1:26">
      <c r="A33" s="2">
        <v>32</v>
      </c>
      <c r="B33">
        <v>6</v>
      </c>
      <c r="C33" t="s">
        <v>40</v>
      </c>
      <c r="D33" s="2">
        <v>32</v>
      </c>
      <c r="E33" t="s">
        <v>45</v>
      </c>
      <c r="F33" s="6">
        <f>deltacrecimiento!F33/MAX(deltacrecimiento!$F$2:$Y$74)</f>
        <v>0.64766839378238361</v>
      </c>
      <c r="G33" s="6">
        <f>deltacrecimiento!G33/MAX(deltacrecimiento!$F$2:$Y$74)</f>
        <v>0.65997409326424894</v>
      </c>
      <c r="H33" s="6">
        <f>deltacrecimiento!H33/MAX(deltacrecimiento!$F$2:$Y$74)</f>
        <v>0.67098445595854939</v>
      </c>
      <c r="I33" s="6">
        <f>deltacrecimiento!I33/MAX(deltacrecimiento!$F$2:$Y$74)</f>
        <v>0.67357512953367893</v>
      </c>
      <c r="J33" s="6">
        <f>deltacrecimiento!J33/MAX(deltacrecimiento!$F$2:$Y$74)</f>
        <v>0.66904145077720223</v>
      </c>
      <c r="K33" s="6">
        <f>deltacrecimiento!K33/MAX(deltacrecimiento!$F$2:$Y$74)</f>
        <v>0.6832901554404146</v>
      </c>
      <c r="L33" s="6">
        <f>deltacrecimiento!L33/MAX(deltacrecimiento!$F$2:$Y$74)</f>
        <v>0.67875647668393801</v>
      </c>
      <c r="M33" s="6">
        <f>deltacrecimiento!M33/MAX(deltacrecimiento!$F$2:$Y$74)</f>
        <v>0.70984455958549242</v>
      </c>
      <c r="N33" s="6">
        <f>deltacrecimiento!N33/MAX(deltacrecimiento!$F$2:$Y$74)</f>
        <v>0.70790155440414526</v>
      </c>
      <c r="O33" s="6">
        <f>deltacrecimiento!O33/MAX(deltacrecimiento!$F$2:$Y$74)</f>
        <v>0.70790155440414526</v>
      </c>
      <c r="P33" s="6">
        <f>deltacrecimiento!P33/MAX(deltacrecimiento!$F$2:$Y$74)</f>
        <v>0.72668393782383434</v>
      </c>
      <c r="Q33" s="6">
        <f>deltacrecimiento!Q33/MAX(deltacrecimiento!$F$2:$Y$74)</f>
        <v>0.72797927461139911</v>
      </c>
      <c r="R33" s="6">
        <f>deltacrecimiento!R33/MAX(deltacrecimiento!$F$2:$Y$74)</f>
        <v>0.73963730569948205</v>
      </c>
      <c r="S33" s="6">
        <f>deltacrecimiento!S33/MAX(deltacrecimiento!$F$2:$Y$74)</f>
        <v>0.75906735751295351</v>
      </c>
      <c r="T33" s="6">
        <f>deltacrecimiento!T33/MAX(deltacrecimiento!$F$2:$Y$74)</f>
        <v>0.77072538860103645</v>
      </c>
      <c r="U33" s="6">
        <f>deltacrecimiento!U33/MAX(deltacrecimiento!$F$2:$Y$74)</f>
        <v>0.795336787564767</v>
      </c>
      <c r="V33" s="6">
        <f>deltacrecimiento!V33/MAX(deltacrecimiento!$F$2:$Y$74)</f>
        <v>0.78044041450777224</v>
      </c>
      <c r="W33" s="6">
        <f>deltacrecimiento!W33/MAX(deltacrecimiento!$F$2:$Y$74)</f>
        <v>0.79274611398963768</v>
      </c>
      <c r="X33" s="6">
        <f>deltacrecimiento!X33/MAX(deltacrecimiento!$F$2:$Y$74)</f>
        <v>0.78886010362694337</v>
      </c>
      <c r="Y33" s="6">
        <f>deltacrecimiento!Y33/MAX(deltacrecimiento!$F$2:$Y$74)</f>
        <v>0.79274611398963768</v>
      </c>
      <c r="Z33" s="1"/>
    </row>
    <row r="34" spans="1:26">
      <c r="A34" s="2">
        <v>33</v>
      </c>
      <c r="B34">
        <v>7</v>
      </c>
      <c r="C34" t="s">
        <v>46</v>
      </c>
      <c r="D34" s="2">
        <v>33</v>
      </c>
      <c r="E34" t="s">
        <v>47</v>
      </c>
      <c r="F34" s="6">
        <f>deltacrecimiento!F34/MAX(deltacrecimiento!$F$2:$Y$74)</f>
        <v>0.64766839378238361</v>
      </c>
      <c r="G34" s="6">
        <f>deltacrecimiento!G34/MAX(deltacrecimiento!$F$2:$Y$74)</f>
        <v>0.65738341968911929</v>
      </c>
      <c r="H34" s="6">
        <f>deltacrecimiento!H34/MAX(deltacrecimiento!$F$2:$Y$74)</f>
        <v>0.64248704663212453</v>
      </c>
      <c r="I34" s="6">
        <f>deltacrecimiento!I34/MAX(deltacrecimiento!$F$2:$Y$74)</f>
        <v>0.64313471502590691</v>
      </c>
      <c r="J34" s="6">
        <f>deltacrecimiento!J34/MAX(deltacrecimiento!$F$2:$Y$74)</f>
        <v>0.6612694300518136</v>
      </c>
      <c r="K34" s="6">
        <f>deltacrecimiento!K34/MAX(deltacrecimiento!$F$2:$Y$74)</f>
        <v>0.65932642487046633</v>
      </c>
      <c r="L34" s="6">
        <f>deltacrecimiento!L34/MAX(deltacrecimiento!$F$2:$Y$74)</f>
        <v>0.6612694300518136</v>
      </c>
      <c r="M34" s="6">
        <f>deltacrecimiento!M34/MAX(deltacrecimiento!$F$2:$Y$74)</f>
        <v>0.69365284974093278</v>
      </c>
      <c r="N34" s="6">
        <f>deltacrecimiento!N34/MAX(deltacrecimiento!$F$2:$Y$74)</f>
        <v>0.65673575129533701</v>
      </c>
      <c r="O34" s="6">
        <f>deltacrecimiento!O34/MAX(deltacrecimiento!$F$2:$Y$74)</f>
        <v>0.66321243523316076</v>
      </c>
      <c r="P34" s="6">
        <f>deltacrecimiento!P34/MAX(deltacrecimiento!$F$2:$Y$74)</f>
        <v>0.68717616580310892</v>
      </c>
      <c r="Q34" s="6">
        <f>deltacrecimiento!Q34/MAX(deltacrecimiento!$F$2:$Y$74)</f>
        <v>0.69948186528497414</v>
      </c>
      <c r="R34" s="6">
        <f>deltacrecimiento!R34/MAX(deltacrecimiento!$F$2:$Y$74)</f>
        <v>0.69753886010362709</v>
      </c>
      <c r="S34" s="6">
        <f>deltacrecimiento!S34/MAX(deltacrecimiento!$F$2:$Y$74)</f>
        <v>0.7020725388601039</v>
      </c>
      <c r="T34" s="6">
        <f>deltacrecimiento!T34/MAX(deltacrecimiento!$F$2:$Y$74)</f>
        <v>0.73769430051813512</v>
      </c>
      <c r="U34" s="6">
        <f>deltacrecimiento!U34/MAX(deltacrecimiento!$F$2:$Y$74)</f>
        <v>0.71891191709844604</v>
      </c>
      <c r="V34" s="6">
        <f>deltacrecimiento!V34/MAX(deltacrecimiento!$F$2:$Y$74)</f>
        <v>0.74158031088082954</v>
      </c>
      <c r="W34" s="6">
        <f>deltacrecimiento!W34/MAX(deltacrecimiento!$F$2:$Y$74)</f>
        <v>0.74222797927461182</v>
      </c>
      <c r="X34" s="6">
        <f>deltacrecimiento!X34/MAX(deltacrecimiento!$F$2:$Y$74)</f>
        <v>0.73251295336787603</v>
      </c>
      <c r="Y34" s="6">
        <f>deltacrecimiento!Y34/MAX(deltacrecimiento!$F$2:$Y$74)</f>
        <v>0.72020725388601059</v>
      </c>
      <c r="Z34" s="1"/>
    </row>
    <row r="35" spans="1:26">
      <c r="A35" s="2">
        <v>34</v>
      </c>
      <c r="B35">
        <v>7</v>
      </c>
      <c r="C35" t="s">
        <v>46</v>
      </c>
      <c r="D35" s="2">
        <v>34</v>
      </c>
      <c r="E35" t="s">
        <v>48</v>
      </c>
      <c r="F35" s="6">
        <f>deltacrecimiento!F35/MAX(deltacrecimiento!$F$2:$Y$74)</f>
        <v>0.64766839378238361</v>
      </c>
      <c r="G35" s="6">
        <f>deltacrecimiento!G35/MAX(deltacrecimiento!$F$2:$Y$74)</f>
        <v>0.61917098445595864</v>
      </c>
      <c r="H35" s="6">
        <f>deltacrecimiento!H35/MAX(deltacrecimiento!$F$2:$Y$74)</f>
        <v>0.63601036269430067</v>
      </c>
      <c r="I35" s="6">
        <f>deltacrecimiento!I35/MAX(deltacrecimiento!$F$2:$Y$74)</f>
        <v>0.63860103626943021</v>
      </c>
      <c r="J35" s="6">
        <f>deltacrecimiento!J35/MAX(deltacrecimiento!$F$2:$Y$74)</f>
        <v>0.60621761658031104</v>
      </c>
      <c r="K35" s="6">
        <f>deltacrecimiento!K35/MAX(deltacrecimiento!$F$2:$Y$74)</f>
        <v>0.63860103626943021</v>
      </c>
      <c r="L35" s="6">
        <f>deltacrecimiento!L35/MAX(deltacrecimiento!$F$2:$Y$74)</f>
        <v>0.66062176165803133</v>
      </c>
      <c r="M35" s="6">
        <f>deltacrecimiento!M35/MAX(deltacrecimiento!$F$2:$Y$74)</f>
        <v>0.65932642487046655</v>
      </c>
      <c r="N35" s="6">
        <f>deltacrecimiento!N35/MAX(deltacrecimiento!$F$2:$Y$74)</f>
        <v>0.63406735751295362</v>
      </c>
      <c r="O35" s="6">
        <f>deltacrecimiento!O35/MAX(deltacrecimiento!$F$2:$Y$74)</f>
        <v>0.66062176165803133</v>
      </c>
      <c r="P35" s="6">
        <f>deltacrecimiento!P35/MAX(deltacrecimiento!$F$2:$Y$74)</f>
        <v>0.65544041450777224</v>
      </c>
      <c r="Q35" s="6">
        <f>deltacrecimiento!Q35/MAX(deltacrecimiento!$F$2:$Y$74)</f>
        <v>0.65349740932642497</v>
      </c>
      <c r="R35" s="6">
        <f>deltacrecimiento!R35/MAX(deltacrecimiento!$F$2:$Y$74)</f>
        <v>0.65673575129533679</v>
      </c>
      <c r="S35" s="6">
        <f>deltacrecimiento!S35/MAX(deltacrecimiento!$F$2:$Y$74)</f>
        <v>0.68069948186528495</v>
      </c>
      <c r="T35" s="6">
        <f>deltacrecimiento!T35/MAX(deltacrecimiento!$F$2:$Y$74)</f>
        <v>0.68134715025906722</v>
      </c>
      <c r="U35" s="6">
        <f>deltacrecimiento!U35/MAX(deltacrecimiento!$F$2:$Y$74)</f>
        <v>0.67681347150259064</v>
      </c>
      <c r="V35" s="6">
        <f>deltacrecimiento!V35/MAX(deltacrecimiento!$F$2:$Y$74)</f>
        <v>0.67033678756476678</v>
      </c>
      <c r="W35" s="6">
        <f>deltacrecimiento!W35/MAX(deltacrecimiento!$F$2:$Y$74)</f>
        <v>0.68329015544041449</v>
      </c>
      <c r="X35" s="6">
        <f>deltacrecimiento!X35/MAX(deltacrecimiento!$F$2:$Y$74)</f>
        <v>0.68134715025906722</v>
      </c>
      <c r="Y35" s="6">
        <f>deltacrecimiento!Y35/MAX(deltacrecimiento!$F$2:$Y$74)</f>
        <v>0.67940414507772018</v>
      </c>
      <c r="Z35" s="1"/>
    </row>
    <row r="36" spans="1:26">
      <c r="A36" s="2">
        <v>35</v>
      </c>
      <c r="B36">
        <v>7</v>
      </c>
      <c r="C36" t="s">
        <v>46</v>
      </c>
      <c r="D36" s="2">
        <v>35</v>
      </c>
      <c r="E36" t="s">
        <v>49</v>
      </c>
      <c r="F36" s="6">
        <f>deltacrecimiento!F36/MAX(deltacrecimiento!$F$2:$Y$74)</f>
        <v>0.64766839378238361</v>
      </c>
      <c r="G36" s="6">
        <f>deltacrecimiento!G36/MAX(deltacrecimiento!$F$2:$Y$74)</f>
        <v>0.65932642487046655</v>
      </c>
      <c r="H36" s="6">
        <f>deltacrecimiento!H36/MAX(deltacrecimiento!$F$2:$Y$74)</f>
        <v>0.6573834196891194</v>
      </c>
      <c r="I36" s="6">
        <f>deltacrecimiento!I36/MAX(deltacrecimiento!$F$2:$Y$74)</f>
        <v>0.65608808290155463</v>
      </c>
      <c r="J36" s="6">
        <f>deltacrecimiento!J36/MAX(deltacrecimiento!$F$2:$Y$74)</f>
        <v>0.65025906735751315</v>
      </c>
      <c r="K36" s="6">
        <f>deltacrecimiento!K36/MAX(deltacrecimiento!$F$2:$Y$74)</f>
        <v>0.66321243523316076</v>
      </c>
      <c r="L36" s="6">
        <f>deltacrecimiento!L36/MAX(deltacrecimiento!$F$2:$Y$74)</f>
        <v>0.66645077720207269</v>
      </c>
      <c r="M36" s="6">
        <f>deltacrecimiento!M36/MAX(deltacrecimiento!$F$2:$Y$74)</f>
        <v>0.68393782383419699</v>
      </c>
      <c r="N36" s="6">
        <f>deltacrecimiento!N36/MAX(deltacrecimiento!$F$2:$Y$74)</f>
        <v>0.71308290155440435</v>
      </c>
      <c r="O36" s="6">
        <f>deltacrecimiento!O36/MAX(deltacrecimiento!$F$2:$Y$74)</f>
        <v>0.69494818652849755</v>
      </c>
      <c r="P36" s="6">
        <f>deltacrecimiento!P36/MAX(deltacrecimiento!$F$2:$Y$74)</f>
        <v>0.69365284974093278</v>
      </c>
      <c r="Q36" s="6">
        <f>deltacrecimiento!Q36/MAX(deltacrecimiento!$F$2:$Y$74)</f>
        <v>0.72797927461139922</v>
      </c>
      <c r="R36" s="6">
        <f>deltacrecimiento!R36/MAX(deltacrecimiento!$F$2:$Y$74)</f>
        <v>0.73769430051813512</v>
      </c>
      <c r="S36" s="6">
        <f>deltacrecimiento!S36/MAX(deltacrecimiento!$F$2:$Y$74)</f>
        <v>0.75064766839378272</v>
      </c>
      <c r="T36" s="6">
        <f>deltacrecimiento!T36/MAX(deltacrecimiento!$F$2:$Y$74)</f>
        <v>0.73121761658031137</v>
      </c>
      <c r="U36" s="6">
        <f>deltacrecimiento!U36/MAX(deltacrecimiento!$F$2:$Y$74)</f>
        <v>0.77590673575129576</v>
      </c>
      <c r="V36" s="6">
        <f>deltacrecimiento!V36/MAX(deltacrecimiento!$F$2:$Y$74)</f>
        <v>0.73704663212435273</v>
      </c>
      <c r="W36" s="6">
        <f>deltacrecimiento!W36/MAX(deltacrecimiento!$F$2:$Y$74)</f>
        <v>0.74611398963730602</v>
      </c>
      <c r="X36" s="6">
        <f>deltacrecimiento!X36/MAX(deltacrecimiento!$F$2:$Y$74)</f>
        <v>0.74935233160621784</v>
      </c>
      <c r="Y36" s="6">
        <f>deltacrecimiento!Y36/MAX(deltacrecimiento!$F$2:$Y$74)</f>
        <v>0.76101036269430078</v>
      </c>
      <c r="Z36" s="1"/>
    </row>
    <row r="37" spans="1:26">
      <c r="A37" s="2">
        <v>36</v>
      </c>
      <c r="B37">
        <v>7</v>
      </c>
      <c r="C37" t="s">
        <v>46</v>
      </c>
      <c r="D37" s="2">
        <v>36</v>
      </c>
      <c r="E37" t="s">
        <v>50</v>
      </c>
      <c r="F37" s="6">
        <f>deltacrecimiento!F37/MAX(deltacrecimiento!$F$2:$Y$74)</f>
        <v>0.64766839378238361</v>
      </c>
      <c r="G37" s="6">
        <f>deltacrecimiento!G37/MAX(deltacrecimiento!$F$2:$Y$74)</f>
        <v>0.69365284974093278</v>
      </c>
      <c r="H37" s="6">
        <f>deltacrecimiento!H37/MAX(deltacrecimiento!$F$2:$Y$74)</f>
        <v>0.6522020725388602</v>
      </c>
      <c r="I37" s="6">
        <f>deltacrecimiento!I37/MAX(deltacrecimiento!$F$2:$Y$74)</f>
        <v>0.6431347150259068</v>
      </c>
      <c r="J37" s="6">
        <f>deltacrecimiento!J37/MAX(deltacrecimiento!$F$2:$Y$74)</f>
        <v>0.66321243523316076</v>
      </c>
      <c r="K37" s="6">
        <f>deltacrecimiento!K37/MAX(deltacrecimiento!$F$2:$Y$74)</f>
        <v>0.69106217616580323</v>
      </c>
      <c r="L37" s="6">
        <f>deltacrecimiento!L37/MAX(deltacrecimiento!$F$2:$Y$74)</f>
        <v>0.65608808290155451</v>
      </c>
      <c r="M37" s="6">
        <f>deltacrecimiento!M37/MAX(deltacrecimiento!$F$2:$Y$74)</f>
        <v>0.73380829015544058</v>
      </c>
      <c r="N37" s="6">
        <f>deltacrecimiento!N37/MAX(deltacrecimiento!$F$2:$Y$74)</f>
        <v>0.71761658031088105</v>
      </c>
      <c r="O37" s="6">
        <f>deltacrecimiento!O37/MAX(deltacrecimiento!$F$2:$Y$74)</f>
        <v>0.69170984455958573</v>
      </c>
      <c r="P37" s="6">
        <f>deltacrecimiento!P37/MAX(deltacrecimiento!$F$2:$Y$74)</f>
        <v>0.69430051813471527</v>
      </c>
      <c r="Q37" s="6">
        <f>deltacrecimiento!Q37/MAX(deltacrecimiento!$F$2:$Y$74)</f>
        <v>0.72215025906735775</v>
      </c>
      <c r="R37" s="6">
        <f>deltacrecimiento!R37/MAX(deltacrecimiento!$F$2:$Y$74)</f>
        <v>0.74028497409326444</v>
      </c>
      <c r="S37" s="6">
        <f>deltacrecimiento!S37/MAX(deltacrecimiento!$F$2:$Y$74)</f>
        <v>0.70531088082901572</v>
      </c>
      <c r="T37" s="6">
        <f>deltacrecimiento!T37/MAX(deltacrecimiento!$F$2:$Y$74)</f>
        <v>0.77914507772020736</v>
      </c>
      <c r="U37" s="6">
        <f>deltacrecimiento!U37/MAX(deltacrecimiento!$F$2:$Y$74)</f>
        <v>0.73898963730569955</v>
      </c>
      <c r="V37" s="6">
        <f>deltacrecimiento!V37/MAX(deltacrecimiento!$F$2:$Y$74)</f>
        <v>0.73056994818652843</v>
      </c>
      <c r="W37" s="6">
        <f>deltacrecimiento!W37/MAX(deltacrecimiento!$F$2:$Y$74)</f>
        <v>0.70725388601036265</v>
      </c>
      <c r="X37" s="6">
        <f>deltacrecimiento!X37/MAX(deltacrecimiento!$F$2:$Y$74)</f>
        <v>0.74611398963730569</v>
      </c>
      <c r="Y37" s="6">
        <f>deltacrecimiento!Y37/MAX(deltacrecimiento!$F$2:$Y$74)</f>
        <v>0.7325129533678757</v>
      </c>
      <c r="Z37" s="1"/>
    </row>
    <row r="38" spans="1:26">
      <c r="A38" s="2">
        <v>37</v>
      </c>
      <c r="B38">
        <v>7</v>
      </c>
      <c r="C38" t="s">
        <v>46</v>
      </c>
      <c r="D38" s="2">
        <v>37</v>
      </c>
      <c r="E38" t="s">
        <v>51</v>
      </c>
      <c r="F38" s="6">
        <f>deltacrecimiento!F38/MAX(deltacrecimiento!$F$2:$Y$74)</f>
        <v>0.64766839378238361</v>
      </c>
      <c r="G38" s="6">
        <f>deltacrecimiento!G38/MAX(deltacrecimiento!$F$2:$Y$74)</f>
        <v>0.66450777202072553</v>
      </c>
      <c r="H38" s="6">
        <f>deltacrecimiento!H38/MAX(deltacrecimiento!$F$2:$Y$74)</f>
        <v>0.65414507772020747</v>
      </c>
      <c r="I38" s="6">
        <f>deltacrecimiento!I38/MAX(deltacrecimiento!$F$2:$Y$74)</f>
        <v>0.65803108808290178</v>
      </c>
      <c r="J38" s="6">
        <f>deltacrecimiento!J38/MAX(deltacrecimiento!$F$2:$Y$74)</f>
        <v>0.64766839378238361</v>
      </c>
      <c r="K38" s="6">
        <f>deltacrecimiento!K38/MAX(deltacrecimiento!$F$2:$Y$74)</f>
        <v>0.6612694300518136</v>
      </c>
      <c r="L38" s="6">
        <f>deltacrecimiento!L38/MAX(deltacrecimiento!$F$2:$Y$74)</f>
        <v>0.65479274611398974</v>
      </c>
      <c r="M38" s="6">
        <f>deltacrecimiento!M38/MAX(deltacrecimiento!$F$2:$Y$74)</f>
        <v>0.66709844559585496</v>
      </c>
      <c r="N38" s="6">
        <f>deltacrecimiento!N38/MAX(deltacrecimiento!$F$2:$Y$74)</f>
        <v>0.66515544041450769</v>
      </c>
      <c r="O38" s="6">
        <f>deltacrecimiento!O38/MAX(deltacrecimiento!$F$2:$Y$74)</f>
        <v>0.66709844559585496</v>
      </c>
      <c r="P38" s="6">
        <f>deltacrecimiento!P38/MAX(deltacrecimiento!$F$2:$Y$74)</f>
        <v>0.65284974093264247</v>
      </c>
      <c r="Q38" s="6">
        <f>deltacrecimiento!Q38/MAX(deltacrecimiento!$F$2:$Y$74)</f>
        <v>0.66256476683937826</v>
      </c>
      <c r="R38" s="6">
        <f>deltacrecimiento!R38/MAX(deltacrecimiento!$F$2:$Y$74)</f>
        <v>0.68717616580310881</v>
      </c>
      <c r="S38" s="6">
        <f>deltacrecimiento!S38/MAX(deltacrecimiento!$F$2:$Y$74)</f>
        <v>0.68588082901554404</v>
      </c>
      <c r="T38" s="6">
        <f>deltacrecimiento!T38/MAX(deltacrecimiento!$F$2:$Y$74)</f>
        <v>0.66904145077720201</v>
      </c>
      <c r="U38" s="6">
        <f>deltacrecimiento!U38/MAX(deltacrecimiento!$F$2:$Y$74)</f>
        <v>0.68005181347150256</v>
      </c>
      <c r="V38" s="6">
        <f>deltacrecimiento!V38/MAX(deltacrecimiento!$F$2:$Y$74)</f>
        <v>0.68523316062176154</v>
      </c>
      <c r="W38" s="6">
        <f>deltacrecimiento!W38/MAX(deltacrecimiento!$F$2:$Y$74)</f>
        <v>0.69365284974093266</v>
      </c>
      <c r="X38" s="6">
        <f>deltacrecimiento!X38/MAX(deltacrecimiento!$F$2:$Y$74)</f>
        <v>0.68458549222797926</v>
      </c>
      <c r="Y38" s="6">
        <f>deltacrecimiento!Y38/MAX(deltacrecimiento!$F$2:$Y$74)</f>
        <v>0.68911917098445585</v>
      </c>
      <c r="Z38" s="1"/>
    </row>
    <row r="39" spans="1:26">
      <c r="A39" s="2">
        <v>38</v>
      </c>
      <c r="B39">
        <v>7</v>
      </c>
      <c r="C39" t="s">
        <v>46</v>
      </c>
      <c r="D39" s="2">
        <v>38</v>
      </c>
      <c r="E39" t="s">
        <v>52</v>
      </c>
      <c r="F39" s="6">
        <f>deltacrecimiento!F39/MAX(deltacrecimiento!$F$2:$Y$74)</f>
        <v>0.64766839378238361</v>
      </c>
      <c r="G39" s="6">
        <f>deltacrecimiento!G39/MAX(deltacrecimiento!$F$2:$Y$74)</f>
        <v>0.64637305699481884</v>
      </c>
      <c r="H39" s="6">
        <f>deltacrecimiento!H39/MAX(deltacrecimiento!$F$2:$Y$74)</f>
        <v>0.62240932642487068</v>
      </c>
      <c r="I39" s="6">
        <f>deltacrecimiento!I39/MAX(deltacrecimiento!$F$2:$Y$74)</f>
        <v>0.65544041450777224</v>
      </c>
      <c r="J39" s="6">
        <f>deltacrecimiento!J39/MAX(deltacrecimiento!$F$2:$Y$74)</f>
        <v>0.65220207253886031</v>
      </c>
      <c r="K39" s="6">
        <f>deltacrecimiento!K39/MAX(deltacrecimiento!$F$2:$Y$74)</f>
        <v>0.67292746113989665</v>
      </c>
      <c r="L39" s="6">
        <f>deltacrecimiento!L39/MAX(deltacrecimiento!$F$2:$Y$74)</f>
        <v>0.65803108808290189</v>
      </c>
      <c r="M39" s="6">
        <f>deltacrecimiento!M39/MAX(deltacrecimiento!$F$2:$Y$74)</f>
        <v>0.67810880829015574</v>
      </c>
      <c r="N39" s="6">
        <f>deltacrecimiento!N39/MAX(deltacrecimiento!$F$2:$Y$74)</f>
        <v>0.66839378238342007</v>
      </c>
      <c r="O39" s="6">
        <f>deltacrecimiento!O39/MAX(deltacrecimiento!$F$2:$Y$74)</f>
        <v>0.67940414507772051</v>
      </c>
      <c r="P39" s="6">
        <f>deltacrecimiento!P39/MAX(deltacrecimiento!$F$2:$Y$74)</f>
        <v>0.68717616580310914</v>
      </c>
      <c r="Q39" s="6">
        <f>deltacrecimiento!Q39/MAX(deltacrecimiento!$F$2:$Y$74)</f>
        <v>0.73769430051813512</v>
      </c>
      <c r="R39" s="6">
        <f>deltacrecimiento!R39/MAX(deltacrecimiento!$F$2:$Y$74)</f>
        <v>0.74158031088082932</v>
      </c>
      <c r="S39" s="6">
        <f>deltacrecimiento!S39/MAX(deltacrecimiento!$F$2:$Y$74)</f>
        <v>0.73639896373057034</v>
      </c>
      <c r="T39" s="6">
        <f>deltacrecimiento!T39/MAX(deltacrecimiento!$F$2:$Y$74)</f>
        <v>0.7163212435233165</v>
      </c>
      <c r="U39" s="6">
        <f>deltacrecimiento!U39/MAX(deltacrecimiento!$F$2:$Y$74)</f>
        <v>0.7163212435233165</v>
      </c>
      <c r="V39" s="6">
        <f>deltacrecimiento!V39/MAX(deltacrecimiento!$F$2:$Y$74)</f>
        <v>0.72344559585492274</v>
      </c>
      <c r="W39" s="6">
        <f>deltacrecimiento!W39/MAX(deltacrecimiento!$F$2:$Y$74)</f>
        <v>0.72862694300518183</v>
      </c>
      <c r="X39" s="6">
        <f>deltacrecimiento!X39/MAX(deltacrecimiento!$F$2:$Y$74)</f>
        <v>0.74093264248704716</v>
      </c>
      <c r="Y39" s="6">
        <f>deltacrecimiento!Y39/MAX(deltacrecimiento!$F$2:$Y$74)</f>
        <v>0.7525906735751301</v>
      </c>
      <c r="Z39" s="1"/>
    </row>
    <row r="40" spans="1:26">
      <c r="A40" s="2">
        <v>39</v>
      </c>
      <c r="B40">
        <v>7</v>
      </c>
      <c r="C40" t="s">
        <v>46</v>
      </c>
      <c r="D40" s="2">
        <v>39</v>
      </c>
      <c r="E40" t="s">
        <v>53</v>
      </c>
      <c r="F40" s="6">
        <f>deltacrecimiento!F40/MAX(deltacrecimiento!$F$2:$Y$74)</f>
        <v>0.64766839378238361</v>
      </c>
      <c r="G40" s="6">
        <f>deltacrecimiento!G40/MAX(deltacrecimiento!$F$2:$Y$74)</f>
        <v>0.65090673575129543</v>
      </c>
      <c r="H40" s="6">
        <f>deltacrecimiento!H40/MAX(deltacrecimiento!$F$2:$Y$74)</f>
        <v>0.64896373056994838</v>
      </c>
      <c r="I40" s="6">
        <f>deltacrecimiento!I40/MAX(deltacrecimiento!$F$2:$Y$74)</f>
        <v>0.64831606217616589</v>
      </c>
      <c r="J40" s="6">
        <f>deltacrecimiento!J40/MAX(deltacrecimiento!$F$2:$Y$74)</f>
        <v>0.63536269430051817</v>
      </c>
      <c r="K40" s="6">
        <f>deltacrecimiento!K40/MAX(deltacrecimiento!$F$2:$Y$74)</f>
        <v>0.65349740932642497</v>
      </c>
      <c r="L40" s="6">
        <f>deltacrecimiento!L40/MAX(deltacrecimiento!$F$2:$Y$74)</f>
        <v>0.66256476683937837</v>
      </c>
      <c r="M40" s="6">
        <f>deltacrecimiento!M40/MAX(deltacrecimiento!$F$2:$Y$74)</f>
        <v>0.6658031088082903</v>
      </c>
      <c r="N40" s="6">
        <f>deltacrecimiento!N40/MAX(deltacrecimiento!$F$2:$Y$74)</f>
        <v>0.70077720207253913</v>
      </c>
      <c r="O40" s="6">
        <f>deltacrecimiento!O40/MAX(deltacrecimiento!$F$2:$Y$74)</f>
        <v>0.70790155440414526</v>
      </c>
      <c r="P40" s="6">
        <f>deltacrecimiento!P40/MAX(deltacrecimiento!$F$2:$Y$74)</f>
        <v>0.7014248704663214</v>
      </c>
      <c r="Q40" s="6">
        <f>deltacrecimiento!Q40/MAX(deltacrecimiento!$F$2:$Y$74)</f>
        <v>0.70919689119171003</v>
      </c>
      <c r="R40" s="6">
        <f>deltacrecimiento!R40/MAX(deltacrecimiento!$F$2:$Y$74)</f>
        <v>0.69818652849740936</v>
      </c>
      <c r="S40" s="6">
        <f>deltacrecimiento!S40/MAX(deltacrecimiento!$F$2:$Y$74)</f>
        <v>0.72344559585492252</v>
      </c>
      <c r="T40" s="6">
        <f>deltacrecimiento!T40/MAX(deltacrecimiento!$F$2:$Y$74)</f>
        <v>0.74093264248704671</v>
      </c>
      <c r="U40" s="6">
        <f>deltacrecimiento!U40/MAX(deltacrecimiento!$F$2:$Y$74)</f>
        <v>0.73510362694300524</v>
      </c>
      <c r="V40" s="6">
        <f>deltacrecimiento!V40/MAX(deltacrecimiento!$F$2:$Y$74)</f>
        <v>0.71308290155440412</v>
      </c>
      <c r="W40" s="6">
        <f>deltacrecimiento!W40/MAX(deltacrecimiento!$F$2:$Y$74)</f>
        <v>0.72862694300518138</v>
      </c>
      <c r="X40" s="6">
        <f>deltacrecimiento!X40/MAX(deltacrecimiento!$F$2:$Y$74)</f>
        <v>0.73445595854922274</v>
      </c>
      <c r="Y40" s="6">
        <f>deltacrecimiento!Y40/MAX(deltacrecimiento!$F$2:$Y$74)</f>
        <v>0.72797927461139889</v>
      </c>
      <c r="Z40" s="1"/>
    </row>
    <row r="41" spans="1:26">
      <c r="A41" s="2">
        <v>40</v>
      </c>
      <c r="B41">
        <v>7</v>
      </c>
      <c r="C41" t="s">
        <v>46</v>
      </c>
      <c r="D41" s="2">
        <v>40</v>
      </c>
      <c r="E41" t="s">
        <v>54</v>
      </c>
      <c r="F41" s="6">
        <f>deltacrecimiento!F41/MAX(deltacrecimiento!$F$2:$Y$74)</f>
        <v>0.64766839378238361</v>
      </c>
      <c r="G41" s="6">
        <f>deltacrecimiento!G41/MAX(deltacrecimiento!$F$2:$Y$74)</f>
        <v>0.6437823834196893</v>
      </c>
      <c r="H41" s="6">
        <f>deltacrecimiento!H41/MAX(deltacrecimiento!$F$2:$Y$74)</f>
        <v>0.64831606217616589</v>
      </c>
      <c r="I41" s="6">
        <f>deltacrecimiento!I41/MAX(deltacrecimiento!$F$2:$Y$74)</f>
        <v>0.64896373056994816</v>
      </c>
      <c r="J41" s="6">
        <f>deltacrecimiento!J41/MAX(deltacrecimiento!$F$2:$Y$74)</f>
        <v>0.64637305699481873</v>
      </c>
      <c r="K41" s="6">
        <f>deltacrecimiento!K41/MAX(deltacrecimiento!$F$2:$Y$74)</f>
        <v>0.65867875647668406</v>
      </c>
      <c r="L41" s="6">
        <f>deltacrecimiento!L41/MAX(deltacrecimiento!$F$2:$Y$74)</f>
        <v>0.68717616580310892</v>
      </c>
      <c r="M41" s="6">
        <f>deltacrecimiento!M41/MAX(deltacrecimiento!$F$2:$Y$74)</f>
        <v>0.66904145077720223</v>
      </c>
      <c r="N41" s="6">
        <f>deltacrecimiento!N41/MAX(deltacrecimiento!$F$2:$Y$74)</f>
        <v>0.6386010362694301</v>
      </c>
      <c r="O41" s="6">
        <f>deltacrecimiento!O41/MAX(deltacrecimiento!$F$2:$Y$74)</f>
        <v>0.65414507772020725</v>
      </c>
      <c r="P41" s="6">
        <f>deltacrecimiento!P41/MAX(deltacrecimiento!$F$2:$Y$74)</f>
        <v>0.65673575129533679</v>
      </c>
      <c r="Q41" s="6">
        <f>deltacrecimiento!Q41/MAX(deltacrecimiento!$F$2:$Y$74)</f>
        <v>0.66645077720207269</v>
      </c>
      <c r="R41" s="6">
        <f>deltacrecimiento!R41/MAX(deltacrecimiento!$F$2:$Y$74)</f>
        <v>0.67810880829015552</v>
      </c>
      <c r="S41" s="6">
        <f>deltacrecimiento!S41/MAX(deltacrecimiento!$F$2:$Y$74)</f>
        <v>0.66645077720207269</v>
      </c>
      <c r="T41" s="6">
        <f>deltacrecimiento!T41/MAX(deltacrecimiento!$F$2:$Y$74)</f>
        <v>0.68523316062176176</v>
      </c>
      <c r="U41" s="6">
        <f>deltacrecimiento!U41/MAX(deltacrecimiento!$F$2:$Y$74)</f>
        <v>0.69883419689119175</v>
      </c>
      <c r="V41" s="6">
        <f>deltacrecimiento!V41/MAX(deltacrecimiento!$F$2:$Y$74)</f>
        <v>0.68847150259067358</v>
      </c>
      <c r="W41" s="6">
        <f>deltacrecimiento!W41/MAX(deltacrecimiento!$F$2:$Y$74)</f>
        <v>0.68911917098445585</v>
      </c>
      <c r="X41" s="6">
        <f>deltacrecimiento!X41/MAX(deltacrecimiento!$F$2:$Y$74)</f>
        <v>0.69948186528497402</v>
      </c>
      <c r="Y41" s="6">
        <f>deltacrecimiento!Y41/MAX(deltacrecimiento!$F$2:$Y$74)</f>
        <v>0.69494818652849732</v>
      </c>
      <c r="Z41" s="1"/>
    </row>
    <row r="42" spans="1:26">
      <c r="A42" s="2">
        <v>41</v>
      </c>
      <c r="B42">
        <v>7</v>
      </c>
      <c r="C42" t="s">
        <v>46</v>
      </c>
      <c r="D42" s="2">
        <v>41</v>
      </c>
      <c r="E42" t="s">
        <v>55</v>
      </c>
      <c r="F42" s="6">
        <f>deltacrecimiento!F42/MAX(deltacrecimiento!$F$2:$Y$74)</f>
        <v>0.64766839378238361</v>
      </c>
      <c r="G42" s="6">
        <f>deltacrecimiento!G42/MAX(deltacrecimiento!$F$2:$Y$74)</f>
        <v>0.62305699481865295</v>
      </c>
      <c r="H42" s="6">
        <f>deltacrecimiento!H42/MAX(deltacrecimiento!$F$2:$Y$74)</f>
        <v>0.59779792746114002</v>
      </c>
      <c r="I42" s="6">
        <f>deltacrecimiento!I42/MAX(deltacrecimiento!$F$2:$Y$74)</f>
        <v>0.64572538860103634</v>
      </c>
      <c r="J42" s="6">
        <f>deltacrecimiento!J42/MAX(deltacrecimiento!$F$2:$Y$74)</f>
        <v>0.61463730569948194</v>
      </c>
      <c r="K42" s="6">
        <f>deltacrecimiento!K42/MAX(deltacrecimiento!$F$2:$Y$74)</f>
        <v>0.60880829015544047</v>
      </c>
      <c r="L42" s="6">
        <f>deltacrecimiento!L42/MAX(deltacrecimiento!$F$2:$Y$74)</f>
        <v>0.64637305699481873</v>
      </c>
      <c r="M42" s="6">
        <f>deltacrecimiento!M42/MAX(deltacrecimiento!$F$2:$Y$74)</f>
        <v>0.62694300518134716</v>
      </c>
      <c r="N42" s="6">
        <f>deltacrecimiento!N42/MAX(deltacrecimiento!$F$2:$Y$74)</f>
        <v>0.62564766839378239</v>
      </c>
      <c r="O42" s="6">
        <f>deltacrecimiento!O42/MAX(deltacrecimiento!$F$2:$Y$74)</f>
        <v>0.66904145077720201</v>
      </c>
      <c r="P42" s="6">
        <f>deltacrecimiento!P42/MAX(deltacrecimiento!$F$2:$Y$74)</f>
        <v>0.68976683937823835</v>
      </c>
      <c r="Q42" s="6">
        <f>deltacrecimiento!Q42/MAX(deltacrecimiento!$F$2:$Y$74)</f>
        <v>0.67163212435233155</v>
      </c>
      <c r="R42" s="6">
        <f>deltacrecimiento!R42/MAX(deltacrecimiento!$F$2:$Y$74)</f>
        <v>0.70142487046632129</v>
      </c>
      <c r="S42" s="6">
        <f>deltacrecimiento!S42/MAX(deltacrecimiento!$F$2:$Y$74)</f>
        <v>0.68588082901554404</v>
      </c>
      <c r="T42" s="6">
        <f>deltacrecimiento!T42/MAX(deltacrecimiento!$F$2:$Y$74)</f>
        <v>0.69430051813471494</v>
      </c>
      <c r="U42" s="6">
        <f>deltacrecimiento!U42/MAX(deltacrecimiento!$F$2:$Y$74)</f>
        <v>0.72215025906735741</v>
      </c>
      <c r="V42" s="6">
        <f>deltacrecimiento!V42/MAX(deltacrecimiento!$F$2:$Y$74)</f>
        <v>0.69365284974093255</v>
      </c>
      <c r="W42" s="6">
        <f>deltacrecimiento!W42/MAX(deltacrecimiento!$F$2:$Y$74)</f>
        <v>0.6871761658031087</v>
      </c>
      <c r="X42" s="6">
        <f>deltacrecimiento!X42/MAX(deltacrecimiento!$F$2:$Y$74)</f>
        <v>0.68588082901554392</v>
      </c>
      <c r="Y42" s="6">
        <f>deltacrecimiento!Y42/MAX(deltacrecimiento!$F$2:$Y$74)</f>
        <v>0.70854922279792731</v>
      </c>
      <c r="Z42" s="1"/>
    </row>
    <row r="43" spans="1:26">
      <c r="A43" s="2">
        <v>42</v>
      </c>
      <c r="B43">
        <v>7</v>
      </c>
      <c r="C43" t="s">
        <v>46</v>
      </c>
      <c r="D43" s="2">
        <v>42</v>
      </c>
      <c r="E43" t="s">
        <v>56</v>
      </c>
      <c r="F43" s="6">
        <f>deltacrecimiento!F43/MAX(deltacrecimiento!$F$2:$Y$74)</f>
        <v>0.64766839378238361</v>
      </c>
      <c r="G43" s="6">
        <f>deltacrecimiento!G43/MAX(deltacrecimiento!$F$2:$Y$74)</f>
        <v>0.52396373056994827</v>
      </c>
      <c r="H43" s="6">
        <f>deltacrecimiento!H43/MAX(deltacrecimiento!$F$2:$Y$74)</f>
        <v>0.52396373056994827</v>
      </c>
      <c r="I43" s="6">
        <f>deltacrecimiento!I43/MAX(deltacrecimiento!$F$2:$Y$74)</f>
        <v>0.66774611398963746</v>
      </c>
      <c r="J43" s="6">
        <f>deltacrecimiento!J43/MAX(deltacrecimiento!$F$2:$Y$74)</f>
        <v>0.70919689119170992</v>
      </c>
      <c r="K43" s="6">
        <f>deltacrecimiento!K43/MAX(deltacrecimiento!$F$2:$Y$74)</f>
        <v>0.45466321243523311</v>
      </c>
      <c r="L43" s="6">
        <f>deltacrecimiento!L43/MAX(deltacrecimiento!$F$2:$Y$74)</f>
        <v>0.54274611398963724</v>
      </c>
      <c r="M43" s="6">
        <f>deltacrecimiento!M43/MAX(deltacrecimiento!$F$2:$Y$74)</f>
        <v>0.48963730569948183</v>
      </c>
      <c r="N43" s="6">
        <f>deltacrecimiento!N43/MAX(deltacrecimiento!$F$2:$Y$74)</f>
        <v>0.54145077720207258</v>
      </c>
      <c r="O43" s="6">
        <f>deltacrecimiento!O43/MAX(deltacrecimiento!$F$2:$Y$74)</f>
        <v>0.51230569948186533</v>
      </c>
      <c r="P43" s="6">
        <f>deltacrecimiento!P43/MAX(deltacrecimiento!$F$2:$Y$74)</f>
        <v>0.52914507772020736</v>
      </c>
      <c r="Q43" s="6">
        <f>deltacrecimiento!Q43/MAX(deltacrecimiento!$F$2:$Y$74)</f>
        <v>0.54404145077720223</v>
      </c>
      <c r="R43" s="6">
        <f>deltacrecimiento!R43/MAX(deltacrecimiento!$F$2:$Y$74)</f>
        <v>0.53821243523316076</v>
      </c>
      <c r="S43" s="6">
        <f>deltacrecimiento!S43/MAX(deltacrecimiento!$F$2:$Y$74)</f>
        <v>0.53821243523316076</v>
      </c>
      <c r="T43" s="6">
        <f>deltacrecimiento!T43/MAX(deltacrecimiento!$F$2:$Y$74)</f>
        <v>0.56670984455958562</v>
      </c>
      <c r="U43" s="6">
        <f>deltacrecimiento!U43/MAX(deltacrecimiento!$F$2:$Y$74)</f>
        <v>0.55634715025906745</v>
      </c>
      <c r="V43" s="6">
        <f>deltacrecimiento!V43/MAX(deltacrecimiento!$F$2:$Y$74)</f>
        <v>0.53886010362694314</v>
      </c>
      <c r="W43" s="6">
        <f>deltacrecimiento!W43/MAX(deltacrecimiento!$F$2:$Y$74)</f>
        <v>0.5537564766839379</v>
      </c>
      <c r="X43" s="6">
        <f>deltacrecimiento!X43/MAX(deltacrecimiento!$F$2:$Y$74)</f>
        <v>0.57124352331606221</v>
      </c>
      <c r="Y43" s="6">
        <f>deltacrecimiento!Y43/MAX(deltacrecimiento!$F$2:$Y$74)</f>
        <v>0.56411917098445608</v>
      </c>
      <c r="Z43" s="1"/>
    </row>
    <row r="44" spans="1:26">
      <c r="A44" s="2">
        <v>43</v>
      </c>
      <c r="B44">
        <v>7</v>
      </c>
      <c r="C44" t="s">
        <v>46</v>
      </c>
      <c r="D44" s="2">
        <v>43</v>
      </c>
      <c r="E44" t="s">
        <v>57</v>
      </c>
      <c r="F44" s="6">
        <f>deltacrecimiento!F44/MAX(deltacrecimiento!$F$2:$Y$74)</f>
        <v>0.64766839378238361</v>
      </c>
      <c r="G44" s="6">
        <f>deltacrecimiento!G44/MAX(deltacrecimiento!$F$2:$Y$74)</f>
        <v>0.64831606217616589</v>
      </c>
      <c r="H44" s="6">
        <f>deltacrecimiento!H44/MAX(deltacrecimiento!$F$2:$Y$74)</f>
        <v>0.6515544041450777</v>
      </c>
      <c r="I44" s="6">
        <f>deltacrecimiento!I44/MAX(deltacrecimiento!$F$2:$Y$74)</f>
        <v>0.65414507772020725</v>
      </c>
      <c r="J44" s="6">
        <f>deltacrecimiento!J44/MAX(deltacrecimiento!$F$2:$Y$74)</f>
        <v>0.64248704663212441</v>
      </c>
      <c r="K44" s="6">
        <f>deltacrecimiento!K44/MAX(deltacrecimiento!$F$2:$Y$74)</f>
        <v>0.66191709844559588</v>
      </c>
      <c r="L44" s="6">
        <f>deltacrecimiento!L44/MAX(deltacrecimiento!$F$2:$Y$74)</f>
        <v>0.6696891191709845</v>
      </c>
      <c r="M44" s="6">
        <f>deltacrecimiento!M44/MAX(deltacrecimiento!$F$2:$Y$74)</f>
        <v>0.66645077720207269</v>
      </c>
      <c r="N44" s="6">
        <f>deltacrecimiento!N44/MAX(deltacrecimiento!$F$2:$Y$74)</f>
        <v>0.86204663212435251</v>
      </c>
      <c r="O44" s="6">
        <f>deltacrecimiento!O44/MAX(deltacrecimiento!$F$2:$Y$74)</f>
        <v>0.61463730569948194</v>
      </c>
      <c r="P44" s="6">
        <f>deltacrecimiento!P44/MAX(deltacrecimiento!$F$2:$Y$74)</f>
        <v>0.73704663212435251</v>
      </c>
      <c r="Q44" s="6">
        <f>deltacrecimiento!Q44/MAX(deltacrecimiento!$F$2:$Y$74)</f>
        <v>0.71373056994818662</v>
      </c>
      <c r="R44" s="6">
        <f>deltacrecimiento!R44/MAX(deltacrecimiento!$F$2:$Y$74)</f>
        <v>0.78108808290155463</v>
      </c>
      <c r="S44" s="6">
        <f>deltacrecimiento!S44/MAX(deltacrecimiento!$F$2:$Y$74)</f>
        <v>0.91450777202072553</v>
      </c>
      <c r="T44" s="6">
        <f>deltacrecimiento!T44/MAX(deltacrecimiento!$F$2:$Y$74)</f>
        <v>0.72603626943005195</v>
      </c>
      <c r="U44" s="6">
        <f>deltacrecimiento!U44/MAX(deltacrecimiento!$F$2:$Y$74)</f>
        <v>0.82966321243523344</v>
      </c>
      <c r="V44" s="6">
        <f>deltacrecimiento!V44/MAX(deltacrecimiento!$F$2:$Y$74)</f>
        <v>0.91321243523316098</v>
      </c>
      <c r="W44" s="6">
        <f>deltacrecimiento!W44/MAX(deltacrecimiento!$F$2:$Y$74)</f>
        <v>0.86917098445595886</v>
      </c>
      <c r="X44" s="6">
        <f>deltacrecimiento!X44/MAX(deltacrecimiento!$F$2:$Y$74)</f>
        <v>0.67292746113989665</v>
      </c>
      <c r="Y44" s="6">
        <f>deltacrecimiento!Y44/MAX(deltacrecimiento!$F$2:$Y$74)</f>
        <v>0.6839378238341971</v>
      </c>
      <c r="Z44" s="1"/>
    </row>
    <row r="45" spans="1:26">
      <c r="A45" s="2">
        <v>44</v>
      </c>
      <c r="B45">
        <v>8</v>
      </c>
      <c r="C45" t="s">
        <v>58</v>
      </c>
      <c r="D45" s="2">
        <v>44</v>
      </c>
      <c r="E45" t="s">
        <v>59</v>
      </c>
      <c r="F45" s="6">
        <f>deltacrecimiento!F45/MAX(deltacrecimiento!$F$2:$Y$74)</f>
        <v>0.64766839378238361</v>
      </c>
      <c r="G45" s="6">
        <f>deltacrecimiento!G45/MAX(deltacrecimiento!$F$2:$Y$74)</f>
        <v>0.64766839378238361</v>
      </c>
      <c r="H45" s="6">
        <f>deltacrecimiento!H45/MAX(deltacrecimiento!$F$2:$Y$74)</f>
        <v>0.63406735751295362</v>
      </c>
      <c r="I45" s="6">
        <f>deltacrecimiento!I45/MAX(deltacrecimiento!$F$2:$Y$74)</f>
        <v>0.62953367875647692</v>
      </c>
      <c r="J45" s="6">
        <f>deltacrecimiento!J45/MAX(deltacrecimiento!$F$2:$Y$74)</f>
        <v>0.63665803108808317</v>
      </c>
      <c r="K45" s="6">
        <f>deltacrecimiento!K45/MAX(deltacrecimiento!$F$2:$Y$74)</f>
        <v>0.64248704663212464</v>
      </c>
      <c r="L45" s="6">
        <f>deltacrecimiento!L45/MAX(deltacrecimiento!$F$2:$Y$74)</f>
        <v>0.648316062176166</v>
      </c>
      <c r="M45" s="6">
        <f>deltacrecimiento!M45/MAX(deltacrecimiento!$F$2:$Y$74)</f>
        <v>0.6573834196891194</v>
      </c>
      <c r="N45" s="6">
        <f>deltacrecimiento!N45/MAX(deltacrecimiento!$F$2:$Y$74)</f>
        <v>0.67033678756476711</v>
      </c>
      <c r="O45" s="6">
        <f>deltacrecimiento!O45/MAX(deltacrecimiento!$F$2:$Y$74)</f>
        <v>0.68847150259067391</v>
      </c>
      <c r="P45" s="6">
        <f>deltacrecimiento!P45/MAX(deltacrecimiento!$F$2:$Y$74)</f>
        <v>0.68069948186528528</v>
      </c>
      <c r="Q45" s="6">
        <f>deltacrecimiento!Q45/MAX(deltacrecimiento!$F$2:$Y$74)</f>
        <v>0.68329015544041483</v>
      </c>
      <c r="R45" s="6">
        <f>deltacrecimiento!R45/MAX(deltacrecimiento!$F$2:$Y$74)</f>
        <v>0.71178756476683969</v>
      </c>
      <c r="S45" s="6">
        <f>deltacrecimiento!S45/MAX(deltacrecimiento!$F$2:$Y$74)</f>
        <v>0.7020725388601039</v>
      </c>
      <c r="T45" s="6">
        <f>deltacrecimiento!T45/MAX(deltacrecimiento!$F$2:$Y$74)</f>
        <v>0.71113989637305719</v>
      </c>
      <c r="U45" s="6">
        <f>deltacrecimiento!U45/MAX(deltacrecimiento!$F$2:$Y$74)</f>
        <v>0.73445595854922308</v>
      </c>
      <c r="V45" s="6">
        <f>deltacrecimiento!V45/MAX(deltacrecimiento!$F$2:$Y$74)</f>
        <v>0.69365284974093289</v>
      </c>
      <c r="W45" s="6">
        <f>deltacrecimiento!W45/MAX(deltacrecimiento!$F$2:$Y$74)</f>
        <v>0.71696891191709877</v>
      </c>
      <c r="X45" s="6">
        <f>deltacrecimiento!X45/MAX(deltacrecimiento!$F$2:$Y$74)</f>
        <v>0.72603626943005217</v>
      </c>
      <c r="Y45" s="6">
        <f>deltacrecimiento!Y45/MAX(deltacrecimiento!$F$2:$Y$74)</f>
        <v>0.7331606217616583</v>
      </c>
      <c r="Z45" s="1"/>
    </row>
    <row r="46" spans="1:26">
      <c r="A46" s="2">
        <v>45</v>
      </c>
      <c r="B46">
        <v>8</v>
      </c>
      <c r="C46" t="s">
        <v>58</v>
      </c>
      <c r="D46" s="2">
        <v>45</v>
      </c>
      <c r="E46" t="s">
        <v>60</v>
      </c>
      <c r="F46" s="6">
        <f>deltacrecimiento!F46/MAX(deltacrecimiento!$F$2:$Y$74)</f>
        <v>0.64766839378238361</v>
      </c>
      <c r="G46" s="6">
        <f>deltacrecimiento!G46/MAX(deltacrecimiento!$F$2:$Y$74)</f>
        <v>0.6612694300518136</v>
      </c>
      <c r="H46" s="6">
        <f>deltacrecimiento!H46/MAX(deltacrecimiento!$F$2:$Y$74)</f>
        <v>0.6476683937823835</v>
      </c>
      <c r="I46" s="6">
        <f>deltacrecimiento!I46/MAX(deltacrecimiento!$F$2:$Y$74)</f>
        <v>0.65867875647668406</v>
      </c>
      <c r="J46" s="6">
        <f>deltacrecimiento!J46/MAX(deltacrecimiento!$F$2:$Y$74)</f>
        <v>0.63989637305699498</v>
      </c>
      <c r="K46" s="6">
        <f>deltacrecimiento!K46/MAX(deltacrecimiento!$F$2:$Y$74)</f>
        <v>0.65738341968911929</v>
      </c>
      <c r="L46" s="6">
        <f>deltacrecimiento!L46/MAX(deltacrecimiento!$F$2:$Y$74)</f>
        <v>0.6696891191709845</v>
      </c>
      <c r="M46" s="6">
        <f>deltacrecimiento!M46/MAX(deltacrecimiento!$F$2:$Y$74)</f>
        <v>0.67810880829015541</v>
      </c>
      <c r="N46" s="6">
        <f>deltacrecimiento!N46/MAX(deltacrecimiento!$F$2:$Y$74)</f>
        <v>0.64572538860103623</v>
      </c>
      <c r="O46" s="6">
        <f>deltacrecimiento!O46/MAX(deltacrecimiento!$F$2:$Y$74)</f>
        <v>0.66709844559585496</v>
      </c>
      <c r="P46" s="6">
        <f>deltacrecimiento!P46/MAX(deltacrecimiento!$F$2:$Y$74)</f>
        <v>0.67098445595854928</v>
      </c>
      <c r="Q46" s="6">
        <f>deltacrecimiento!Q46/MAX(deltacrecimiento!$F$2:$Y$74)</f>
        <v>0.69818652849740936</v>
      </c>
      <c r="R46" s="6">
        <f>deltacrecimiento!R46/MAX(deltacrecimiento!$F$2:$Y$74)</f>
        <v>0.6832901554404146</v>
      </c>
      <c r="S46" s="6">
        <f>deltacrecimiento!S46/MAX(deltacrecimiento!$F$2:$Y$74)</f>
        <v>0.69948186528497414</v>
      </c>
      <c r="T46" s="6">
        <f>deltacrecimiento!T46/MAX(deltacrecimiento!$F$2:$Y$74)</f>
        <v>0.68652849740932653</v>
      </c>
      <c r="U46" s="6">
        <f>deltacrecimiento!U46/MAX(deltacrecimiento!$F$2:$Y$74)</f>
        <v>0.70531088082901572</v>
      </c>
      <c r="V46" s="6">
        <f>deltacrecimiento!V46/MAX(deltacrecimiento!$F$2:$Y$74)</f>
        <v>0.70660621761658049</v>
      </c>
      <c r="W46" s="6">
        <f>deltacrecimiento!W46/MAX(deltacrecimiento!$F$2:$Y$74)</f>
        <v>0.72668393782383434</v>
      </c>
      <c r="X46" s="6">
        <f>deltacrecimiento!X46/MAX(deltacrecimiento!$F$2:$Y$74)</f>
        <v>0.71826424870466343</v>
      </c>
      <c r="Y46" s="6">
        <f>deltacrecimiento!Y46/MAX(deltacrecimiento!$F$2:$Y$74)</f>
        <v>0.71373056994818662</v>
      </c>
      <c r="Z46" s="1"/>
    </row>
    <row r="47" spans="1:26">
      <c r="A47" s="2">
        <v>46</v>
      </c>
      <c r="B47">
        <v>8</v>
      </c>
      <c r="C47" t="s">
        <v>58</v>
      </c>
      <c r="D47" s="2">
        <v>46</v>
      </c>
      <c r="E47" t="s">
        <v>61</v>
      </c>
      <c r="F47" s="6">
        <f>deltacrecimiento!F47/MAX(deltacrecimiento!$F$2:$Y$74)</f>
        <v>0.64766839378238361</v>
      </c>
      <c r="G47" s="6">
        <f>deltacrecimiento!G47/MAX(deltacrecimiento!$F$2:$Y$74)</f>
        <v>0.66968911917098461</v>
      </c>
      <c r="H47" s="6">
        <f>deltacrecimiento!H47/MAX(deltacrecimiento!$F$2:$Y$74)</f>
        <v>0.65479274611398985</v>
      </c>
      <c r="I47" s="6">
        <f>deltacrecimiento!I47/MAX(deltacrecimiento!$F$2:$Y$74)</f>
        <v>0.66968911917098484</v>
      </c>
      <c r="J47" s="6">
        <f>deltacrecimiento!J47/MAX(deltacrecimiento!$F$2:$Y$74)</f>
        <v>0.63924870466321282</v>
      </c>
      <c r="K47" s="6">
        <f>deltacrecimiento!K47/MAX(deltacrecimiento!$F$2:$Y$74)</f>
        <v>0.66256476683937859</v>
      </c>
      <c r="L47" s="6">
        <f>deltacrecimiento!L47/MAX(deltacrecimiento!$F$2:$Y$74)</f>
        <v>0.67487046632124392</v>
      </c>
      <c r="M47" s="6">
        <f>deltacrecimiento!M47/MAX(deltacrecimiento!$F$2:$Y$74)</f>
        <v>0.69689119170984493</v>
      </c>
      <c r="N47" s="6">
        <f>deltacrecimiento!N47/MAX(deltacrecimiento!$F$2:$Y$74)</f>
        <v>0.68847150259067402</v>
      </c>
      <c r="O47" s="6">
        <f>deltacrecimiento!O47/MAX(deltacrecimiento!$F$2:$Y$74)</f>
        <v>0.69689119170984493</v>
      </c>
      <c r="P47" s="6">
        <f>deltacrecimiento!P47/MAX(deltacrecimiento!$F$2:$Y$74)</f>
        <v>0.69689119170984493</v>
      </c>
      <c r="Q47" s="6">
        <f>deltacrecimiento!Q47/MAX(deltacrecimiento!$F$2:$Y$74)</f>
        <v>0.69430051813471538</v>
      </c>
      <c r="R47" s="6">
        <f>deltacrecimiento!R47/MAX(deltacrecimiento!$F$2:$Y$74)</f>
        <v>0.69753886010362742</v>
      </c>
      <c r="S47" s="6">
        <f>deltacrecimiento!S47/MAX(deltacrecimiento!$F$2:$Y$74)</f>
        <v>0.70919689119171025</v>
      </c>
      <c r="T47" s="6">
        <f>deltacrecimiento!T47/MAX(deltacrecimiento!$F$2:$Y$74)</f>
        <v>0.71955958549222843</v>
      </c>
      <c r="U47" s="6">
        <f>deltacrecimiento!U47/MAX(deltacrecimiento!$F$2:$Y$74)</f>
        <v>0.72603626943005228</v>
      </c>
      <c r="V47" s="6">
        <f>deltacrecimiento!V47/MAX(deltacrecimiento!$F$2:$Y$74)</f>
        <v>0.73575129533678796</v>
      </c>
      <c r="W47" s="6">
        <f>deltacrecimiento!W47/MAX(deltacrecimiento!$F$2:$Y$74)</f>
        <v>0.73704663212435273</v>
      </c>
      <c r="X47" s="6">
        <f>deltacrecimiento!X47/MAX(deltacrecimiento!$F$2:$Y$74)</f>
        <v>0.73704663212435273</v>
      </c>
      <c r="Y47" s="6">
        <f>deltacrecimiento!Y47/MAX(deltacrecimiento!$F$2:$Y$74)</f>
        <v>0.74481865284974136</v>
      </c>
      <c r="Z47" s="1"/>
    </row>
    <row r="48" spans="1:26">
      <c r="A48" s="2">
        <v>47</v>
      </c>
      <c r="B48">
        <v>8</v>
      </c>
      <c r="C48" t="s">
        <v>58</v>
      </c>
      <c r="D48" s="2">
        <v>47</v>
      </c>
      <c r="E48" t="s">
        <v>62</v>
      </c>
      <c r="F48" s="6">
        <f>deltacrecimiento!F48/MAX(deltacrecimiento!$F$2:$Y$74)</f>
        <v>0.64766839378238361</v>
      </c>
      <c r="G48" s="6">
        <f>deltacrecimiento!G48/MAX(deltacrecimiento!$F$2:$Y$74)</f>
        <v>0.62694300518134727</v>
      </c>
      <c r="H48" s="6">
        <f>deltacrecimiento!H48/MAX(deltacrecimiento!$F$2:$Y$74)</f>
        <v>0.58808290155440424</v>
      </c>
      <c r="I48" s="6">
        <f>deltacrecimiento!I48/MAX(deltacrecimiento!$F$2:$Y$74)</f>
        <v>0.59715025906735764</v>
      </c>
      <c r="J48" s="6">
        <f>deltacrecimiento!J48/MAX(deltacrecimiento!$F$2:$Y$74)</f>
        <v>0.65932642487046633</v>
      </c>
      <c r="K48" s="6">
        <f>deltacrecimiento!K48/MAX(deltacrecimiento!$F$2:$Y$74)</f>
        <v>0.54274611398963735</v>
      </c>
      <c r="L48" s="6">
        <f>deltacrecimiento!L48/MAX(deltacrecimiento!$F$2:$Y$74)</f>
        <v>0.54663212435233166</v>
      </c>
      <c r="M48" s="6">
        <f>deltacrecimiento!M48/MAX(deltacrecimiento!$F$2:$Y$74)</f>
        <v>0.55634715025906745</v>
      </c>
      <c r="N48" s="6">
        <f>deltacrecimiento!N48/MAX(deltacrecimiento!$F$2:$Y$74)</f>
        <v>0.53950777202072542</v>
      </c>
      <c r="O48" s="6">
        <f>deltacrecimiento!O48/MAX(deltacrecimiento!$F$2:$Y$74)</f>
        <v>0.55569948186528506</v>
      </c>
      <c r="P48" s="6">
        <f>deltacrecimiento!P48/MAX(deltacrecimiento!$F$2:$Y$74)</f>
        <v>0.567357512953368</v>
      </c>
      <c r="Q48" s="6">
        <f>deltacrecimiento!Q48/MAX(deltacrecimiento!$F$2:$Y$74)</f>
        <v>0.56023316062176176</v>
      </c>
      <c r="R48" s="6">
        <f>deltacrecimiento!R48/MAX(deltacrecimiento!$F$2:$Y$74)</f>
        <v>0.57836787564766845</v>
      </c>
      <c r="S48" s="6">
        <f>deltacrecimiento!S48/MAX(deltacrecimiento!$F$2:$Y$74)</f>
        <v>0.57772020725388606</v>
      </c>
      <c r="T48" s="6">
        <f>deltacrecimiento!T48/MAX(deltacrecimiento!$F$2:$Y$74)</f>
        <v>0.57836787564766845</v>
      </c>
      <c r="U48" s="6">
        <f>deltacrecimiento!U48/MAX(deltacrecimiento!$F$2:$Y$74)</f>
        <v>0.58549222797927469</v>
      </c>
      <c r="V48" s="6">
        <f>deltacrecimiento!V48/MAX(deltacrecimiento!$F$2:$Y$74)</f>
        <v>0.5939119170984456</v>
      </c>
      <c r="W48" s="6">
        <f>deltacrecimiento!W48/MAX(deltacrecimiento!$F$2:$Y$74)</f>
        <v>0.58354922279792754</v>
      </c>
      <c r="X48" s="6">
        <f>deltacrecimiento!X48/MAX(deltacrecimiento!$F$2:$Y$74)</f>
        <v>0.59002590673575128</v>
      </c>
      <c r="Y48" s="6">
        <f>deltacrecimiento!Y48/MAX(deltacrecimiento!$F$2:$Y$74)</f>
        <v>0.59585492227979275</v>
      </c>
      <c r="Z48" s="1"/>
    </row>
    <row r="49" spans="1:26">
      <c r="A49" s="2">
        <v>48</v>
      </c>
      <c r="B49">
        <v>8</v>
      </c>
      <c r="C49" t="s">
        <v>58</v>
      </c>
      <c r="D49" s="2">
        <v>48</v>
      </c>
      <c r="E49" t="s">
        <v>63</v>
      </c>
      <c r="F49" s="6">
        <f>deltacrecimiento!F49/MAX(deltacrecimiento!$F$2:$Y$74)</f>
        <v>0.64766839378238361</v>
      </c>
      <c r="G49" s="6">
        <f>deltacrecimiento!G49/MAX(deltacrecimiento!$F$2:$Y$74)</f>
        <v>0.65608808290155451</v>
      </c>
      <c r="H49" s="6">
        <f>deltacrecimiento!H49/MAX(deltacrecimiento!$F$2:$Y$74)</f>
        <v>0.64702072538860111</v>
      </c>
      <c r="I49" s="6">
        <f>deltacrecimiento!I49/MAX(deltacrecimiento!$F$2:$Y$74)</f>
        <v>0.65932642487046633</v>
      </c>
      <c r="J49" s="6">
        <f>deltacrecimiento!J49/MAX(deltacrecimiento!$F$2:$Y$74)</f>
        <v>0.64507772020725396</v>
      </c>
      <c r="K49" s="6">
        <f>deltacrecimiento!K49/MAX(deltacrecimiento!$F$2:$Y$74)</f>
        <v>0.65349740932642497</v>
      </c>
      <c r="L49" s="6">
        <f>deltacrecimiento!L49/MAX(deltacrecimiento!$F$2:$Y$74)</f>
        <v>0.64961139896373066</v>
      </c>
      <c r="M49" s="6">
        <f>deltacrecimiento!M49/MAX(deltacrecimiento!$F$2:$Y$74)</f>
        <v>0.65803108808290178</v>
      </c>
      <c r="N49" s="6">
        <f>deltacrecimiento!N49/MAX(deltacrecimiento!$F$2:$Y$74)</f>
        <v>0.72862694300518149</v>
      </c>
      <c r="O49" s="6">
        <f>deltacrecimiento!O49/MAX(deltacrecimiento!$F$2:$Y$74)</f>
        <v>0.72927461139896388</v>
      </c>
      <c r="P49" s="6">
        <f>deltacrecimiento!P49/MAX(deltacrecimiento!$F$2:$Y$74)</f>
        <v>0.73445595854922296</v>
      </c>
      <c r="Q49" s="6">
        <f>deltacrecimiento!Q49/MAX(deltacrecimiento!$F$2:$Y$74)</f>
        <v>0.78432642487046644</v>
      </c>
      <c r="R49" s="6">
        <f>deltacrecimiento!R49/MAX(deltacrecimiento!$F$2:$Y$74)</f>
        <v>0.74546632124352341</v>
      </c>
      <c r="S49" s="6">
        <f>deltacrecimiento!S49/MAX(deltacrecimiento!$F$2:$Y$74)</f>
        <v>0.77137305699481873</v>
      </c>
      <c r="T49" s="6">
        <f>deltacrecimiento!T49/MAX(deltacrecimiento!$F$2:$Y$74)</f>
        <v>0.73963730569948205</v>
      </c>
      <c r="U49" s="6">
        <f>deltacrecimiento!U49/MAX(deltacrecimiento!$F$2:$Y$74)</f>
        <v>0.78950777202072553</v>
      </c>
      <c r="V49" s="6">
        <f>deltacrecimiento!V49/MAX(deltacrecimiento!$F$2:$Y$74)</f>
        <v>0.76748704663212441</v>
      </c>
      <c r="W49" s="6">
        <f>deltacrecimiento!W49/MAX(deltacrecimiento!$F$2:$Y$74)</f>
        <v>0.77007772020725396</v>
      </c>
      <c r="X49" s="6">
        <f>deltacrecimiento!X49/MAX(deltacrecimiento!$F$2:$Y$74)</f>
        <v>0.7817357512953369</v>
      </c>
      <c r="Y49" s="6">
        <f>deltacrecimiento!Y49/MAX(deltacrecimiento!$F$2:$Y$74)</f>
        <v>0.76036269430051828</v>
      </c>
      <c r="Z49" s="1"/>
    </row>
    <row r="50" spans="1:26">
      <c r="A50" s="2">
        <v>49</v>
      </c>
      <c r="B50">
        <v>8</v>
      </c>
      <c r="C50" t="s">
        <v>58</v>
      </c>
      <c r="D50" s="2">
        <v>49</v>
      </c>
      <c r="E50" t="s">
        <v>64</v>
      </c>
      <c r="F50" s="6">
        <f>deltacrecimiento!F50/MAX(deltacrecimiento!$F$2:$Y$74)</f>
        <v>0.64766839378238361</v>
      </c>
      <c r="G50" s="6">
        <f>deltacrecimiento!G50/MAX(deltacrecimiento!$F$2:$Y$74)</f>
        <v>0.61917098445595864</v>
      </c>
      <c r="H50" s="6">
        <f>deltacrecimiento!H50/MAX(deltacrecimiento!$F$2:$Y$74)</f>
        <v>0.64961139896373066</v>
      </c>
      <c r="I50" s="6">
        <f>deltacrecimiento!I50/MAX(deltacrecimiento!$F$2:$Y$74)</f>
        <v>0.66256476683937837</v>
      </c>
      <c r="J50" s="6">
        <f>deltacrecimiento!J50/MAX(deltacrecimiento!$F$2:$Y$74)</f>
        <v>0.6515544041450777</v>
      </c>
      <c r="K50" s="6">
        <f>deltacrecimiento!K50/MAX(deltacrecimiento!$F$2:$Y$74)</f>
        <v>0.6515544041450777</v>
      </c>
      <c r="L50" s="6">
        <f>deltacrecimiento!L50/MAX(deltacrecimiento!$F$2:$Y$74)</f>
        <v>0.65414507772020725</v>
      </c>
      <c r="M50" s="6">
        <f>deltacrecimiento!M50/MAX(deltacrecimiento!$F$2:$Y$74)</f>
        <v>0.65673575129533679</v>
      </c>
      <c r="N50" s="6">
        <f>deltacrecimiento!N50/MAX(deltacrecimiento!$F$2:$Y$74)</f>
        <v>0.69365284974093266</v>
      </c>
      <c r="O50" s="6">
        <f>deltacrecimiento!O50/MAX(deltacrecimiento!$F$2:$Y$74)</f>
        <v>0.68911917098445585</v>
      </c>
      <c r="P50" s="6">
        <f>deltacrecimiento!P50/MAX(deltacrecimiento!$F$2:$Y$74)</f>
        <v>0.69689119170984448</v>
      </c>
      <c r="Q50" s="6">
        <f>deltacrecimiento!Q50/MAX(deltacrecimiento!$F$2:$Y$74)</f>
        <v>0.68199481865284961</v>
      </c>
      <c r="R50" s="6">
        <f>deltacrecimiento!R50/MAX(deltacrecimiento!$F$2:$Y$74)</f>
        <v>0.7176165803108806</v>
      </c>
      <c r="S50" s="6">
        <f>deltacrecimiento!S50/MAX(deltacrecimiento!$F$2:$Y$74)</f>
        <v>0.71049222797927447</v>
      </c>
      <c r="T50" s="6">
        <f>deltacrecimiento!T50/MAX(deltacrecimiento!$F$2:$Y$74)</f>
        <v>0.73445595854922263</v>
      </c>
      <c r="U50" s="6">
        <f>deltacrecimiento!U50/MAX(deltacrecimiento!$F$2:$Y$74)</f>
        <v>0.70207253886010346</v>
      </c>
      <c r="V50" s="6">
        <f>deltacrecimiento!V50/MAX(deltacrecimiento!$F$2:$Y$74)</f>
        <v>0.71243523316062163</v>
      </c>
      <c r="W50" s="6">
        <f>deltacrecimiento!W50/MAX(deltacrecimiento!$F$2:$Y$74)</f>
        <v>0.69494818652849732</v>
      </c>
      <c r="X50" s="6">
        <f>deltacrecimiento!X50/MAX(deltacrecimiento!$F$2:$Y$74)</f>
        <v>0.72279792746113969</v>
      </c>
      <c r="Y50" s="6">
        <f>deltacrecimiento!Y50/MAX(deltacrecimiento!$F$2:$Y$74)</f>
        <v>0.73380829015544036</v>
      </c>
      <c r="Z50" s="1"/>
    </row>
    <row r="51" spans="1:26">
      <c r="A51" s="2">
        <v>50</v>
      </c>
      <c r="B51">
        <v>8</v>
      </c>
      <c r="C51" t="s">
        <v>58</v>
      </c>
      <c r="D51" s="2">
        <v>50</v>
      </c>
      <c r="E51" t="s">
        <v>65</v>
      </c>
      <c r="F51" s="6">
        <f>deltacrecimiento!F51/MAX(deltacrecimiento!$F$2:$Y$74)</f>
        <v>0.64766839378238361</v>
      </c>
      <c r="G51" s="6">
        <f>deltacrecimiento!G51/MAX(deltacrecimiento!$F$2:$Y$74)</f>
        <v>0.63795336787564783</v>
      </c>
      <c r="H51" s="6">
        <f>deltacrecimiento!H51/MAX(deltacrecimiento!$F$2:$Y$74)</f>
        <v>0.63082901554404158</v>
      </c>
      <c r="I51" s="6">
        <f>deltacrecimiento!I51/MAX(deltacrecimiento!$F$2:$Y$74)</f>
        <v>0.62629533678756488</v>
      </c>
      <c r="J51" s="6">
        <f>deltacrecimiento!J51/MAX(deltacrecimiento!$F$2:$Y$74)</f>
        <v>0.63665803108808305</v>
      </c>
      <c r="K51" s="6">
        <f>deltacrecimiento!K51/MAX(deltacrecimiento!$F$2:$Y$74)</f>
        <v>0.65220207253886031</v>
      </c>
      <c r="L51" s="6">
        <f>deltacrecimiento!L51/MAX(deltacrecimiento!$F$2:$Y$74)</f>
        <v>0.64896373056994849</v>
      </c>
      <c r="M51" s="6">
        <f>deltacrecimiento!M51/MAX(deltacrecimiento!$F$2:$Y$74)</f>
        <v>0.64443005181347179</v>
      </c>
      <c r="N51" s="6">
        <f>deltacrecimiento!N51/MAX(deltacrecimiento!$F$2:$Y$74)</f>
        <v>0.59650259067357547</v>
      </c>
      <c r="O51" s="6">
        <f>deltacrecimiento!O51/MAX(deltacrecimiento!$F$2:$Y$74)</f>
        <v>0.60297927461139933</v>
      </c>
      <c r="P51" s="6">
        <f>deltacrecimiento!P51/MAX(deltacrecimiento!$F$2:$Y$74)</f>
        <v>0.60816062176165842</v>
      </c>
      <c r="Q51" s="6">
        <f>deltacrecimiento!Q51/MAX(deltacrecimiento!$F$2:$Y$74)</f>
        <v>0.60621761658031126</v>
      </c>
      <c r="R51" s="6">
        <f>deltacrecimiento!R51/MAX(deltacrecimiento!$F$2:$Y$74)</f>
        <v>0.59391191709844593</v>
      </c>
      <c r="S51" s="6">
        <f>deltacrecimiento!S51/MAX(deltacrecimiento!$F$2:$Y$74)</f>
        <v>0.60751295336787603</v>
      </c>
      <c r="T51" s="6">
        <f>deltacrecimiento!T51/MAX(deltacrecimiento!$F$2:$Y$74)</f>
        <v>0.62046632124352363</v>
      </c>
      <c r="U51" s="6">
        <f>deltacrecimiento!U51/MAX(deltacrecimiento!$F$2:$Y$74)</f>
        <v>0.6353626943005185</v>
      </c>
      <c r="V51" s="6">
        <f>deltacrecimiento!V51/MAX(deltacrecimiento!$F$2:$Y$74)</f>
        <v>0.62759067357512988</v>
      </c>
      <c r="W51" s="6">
        <f>deltacrecimiento!W51/MAX(deltacrecimiento!$F$2:$Y$74)</f>
        <v>0.63924870466321282</v>
      </c>
      <c r="X51" s="6">
        <f>deltacrecimiento!X51/MAX(deltacrecimiento!$F$2:$Y$74)</f>
        <v>0.63277202072538896</v>
      </c>
      <c r="Y51" s="6">
        <f>deltacrecimiento!Y51/MAX(deltacrecimiento!$F$2:$Y$74)</f>
        <v>0.63601036269430089</v>
      </c>
      <c r="Z51" s="1"/>
    </row>
    <row r="52" spans="1:26">
      <c r="A52" s="2">
        <v>51</v>
      </c>
      <c r="B52">
        <v>8</v>
      </c>
      <c r="C52" t="s">
        <v>58</v>
      </c>
      <c r="D52" s="2">
        <v>51</v>
      </c>
      <c r="E52" t="s">
        <v>66</v>
      </c>
      <c r="F52" s="6">
        <f>deltacrecimiento!F52/MAX(deltacrecimiento!$F$2:$Y$74)</f>
        <v>0.64766839378238361</v>
      </c>
      <c r="G52" s="6">
        <f>deltacrecimiento!G52/MAX(deltacrecimiento!$F$2:$Y$74)</f>
        <v>0.65673575129533701</v>
      </c>
      <c r="H52" s="6">
        <f>deltacrecimiento!H52/MAX(deltacrecimiento!$F$2:$Y$74)</f>
        <v>0.65544041450777224</v>
      </c>
      <c r="I52" s="6">
        <f>deltacrecimiento!I52/MAX(deltacrecimiento!$F$2:$Y$74)</f>
        <v>0.65932642487046655</v>
      </c>
      <c r="J52" s="6">
        <f>deltacrecimiento!J52/MAX(deltacrecimiento!$F$2:$Y$74)</f>
        <v>0.64443005181347168</v>
      </c>
      <c r="K52" s="6">
        <f>deltacrecimiento!K52/MAX(deltacrecimiento!$F$2:$Y$74)</f>
        <v>0.63147668393782397</v>
      </c>
      <c r="L52" s="6">
        <f>deltacrecimiento!L52/MAX(deltacrecimiento!$F$2:$Y$74)</f>
        <v>0.67681347150259086</v>
      </c>
      <c r="M52" s="6">
        <f>deltacrecimiento!M52/MAX(deltacrecimiento!$F$2:$Y$74)</f>
        <v>0.67292746113989654</v>
      </c>
      <c r="N52" s="6">
        <f>deltacrecimiento!N52/MAX(deltacrecimiento!$F$2:$Y$74)</f>
        <v>0.67487046632124359</v>
      </c>
      <c r="O52" s="6">
        <f>deltacrecimiento!O52/MAX(deltacrecimiento!$F$2:$Y$74)</f>
        <v>0.67681347150259086</v>
      </c>
      <c r="P52" s="6">
        <f>deltacrecimiento!P52/MAX(deltacrecimiento!$F$2:$Y$74)</f>
        <v>0.6522020725388602</v>
      </c>
      <c r="Q52" s="6">
        <f>deltacrecimiento!Q52/MAX(deltacrecimiento!$F$2:$Y$74)</f>
        <v>0.68523316062176176</v>
      </c>
      <c r="R52" s="6">
        <f>deltacrecimiento!R52/MAX(deltacrecimiento!$F$2:$Y$74)</f>
        <v>0.68458549222797938</v>
      </c>
      <c r="S52" s="6">
        <f>deltacrecimiento!S52/MAX(deltacrecimiento!$F$2:$Y$74)</f>
        <v>0.69818652849740936</v>
      </c>
      <c r="T52" s="6">
        <f>deltacrecimiento!T52/MAX(deltacrecimiento!$F$2:$Y$74)</f>
        <v>0.68393782383419699</v>
      </c>
      <c r="U52" s="6">
        <f>deltacrecimiento!U52/MAX(deltacrecimiento!$F$2:$Y$74)</f>
        <v>0.70142487046632129</v>
      </c>
      <c r="V52" s="6">
        <f>deltacrecimiento!V52/MAX(deltacrecimiento!$F$2:$Y$74)</f>
        <v>0.71567357512953367</v>
      </c>
      <c r="W52" s="6">
        <f>deltacrecimiento!W52/MAX(deltacrecimiento!$F$2:$Y$74)</f>
        <v>0.71761658031088082</v>
      </c>
      <c r="X52" s="6">
        <f>deltacrecimiento!X52/MAX(deltacrecimiento!$F$2:$Y$74)</f>
        <v>0.71243523316062174</v>
      </c>
      <c r="Y52" s="6">
        <f>deltacrecimiento!Y52/MAX(deltacrecimiento!$F$2:$Y$74)</f>
        <v>0.71049222797927447</v>
      </c>
      <c r="Z52" s="1"/>
    </row>
    <row r="53" spans="1:26">
      <c r="A53" s="2">
        <v>52</v>
      </c>
      <c r="B53">
        <v>8</v>
      </c>
      <c r="C53" t="s">
        <v>58</v>
      </c>
      <c r="D53" s="2">
        <v>52</v>
      </c>
      <c r="E53" t="s">
        <v>67</v>
      </c>
      <c r="F53" s="6">
        <f>deltacrecimiento!F53/MAX(deltacrecimiento!$F$2:$Y$74)</f>
        <v>0.64766839378238361</v>
      </c>
      <c r="G53" s="6">
        <f>deltacrecimiento!G53/MAX(deltacrecimiento!$F$2:$Y$74)</f>
        <v>0.65090673575129543</v>
      </c>
      <c r="H53" s="6">
        <f>deltacrecimiento!H53/MAX(deltacrecimiento!$F$2:$Y$74)</f>
        <v>0.63341968911917113</v>
      </c>
      <c r="I53" s="6">
        <f>deltacrecimiento!I53/MAX(deltacrecimiento!$F$2:$Y$74)</f>
        <v>0.64961139896373066</v>
      </c>
      <c r="J53" s="6">
        <f>deltacrecimiento!J53/MAX(deltacrecimiento!$F$2:$Y$74)</f>
        <v>0.63924870466321249</v>
      </c>
      <c r="K53" s="6">
        <f>deltacrecimiento!K53/MAX(deltacrecimiento!$F$2:$Y$74)</f>
        <v>0.66321243523316076</v>
      </c>
      <c r="L53" s="6">
        <f>deltacrecimiento!L53/MAX(deltacrecimiento!$F$2:$Y$74)</f>
        <v>0.66645077720207269</v>
      </c>
      <c r="M53" s="6">
        <f>deltacrecimiento!M53/MAX(deltacrecimiento!$F$2:$Y$74)</f>
        <v>0.66774611398963746</v>
      </c>
      <c r="N53" s="6">
        <f>deltacrecimiento!N53/MAX(deltacrecimiento!$F$2:$Y$74)</f>
        <v>0.6515544041450777</v>
      </c>
      <c r="O53" s="6">
        <f>deltacrecimiento!O53/MAX(deltacrecimiento!$F$2:$Y$74)</f>
        <v>0.67422279792746131</v>
      </c>
      <c r="P53" s="6">
        <f>deltacrecimiento!P53/MAX(deltacrecimiento!$F$2:$Y$74)</f>
        <v>0.68717616580310892</v>
      </c>
      <c r="Q53" s="6">
        <f>deltacrecimiento!Q53/MAX(deltacrecimiento!$F$2:$Y$74)</f>
        <v>0.69883419689119186</v>
      </c>
      <c r="R53" s="6">
        <f>deltacrecimiento!R53/MAX(deltacrecimiento!$F$2:$Y$74)</f>
        <v>0.69818652849740936</v>
      </c>
      <c r="S53" s="6">
        <f>deltacrecimiento!S53/MAX(deltacrecimiento!$F$2:$Y$74)</f>
        <v>0.69559585492227982</v>
      </c>
      <c r="T53" s="6">
        <f>deltacrecimiento!T53/MAX(deltacrecimiento!$F$2:$Y$74)</f>
        <v>0.69559585492227982</v>
      </c>
      <c r="U53" s="6">
        <f>deltacrecimiento!U53/MAX(deltacrecimiento!$F$2:$Y$74)</f>
        <v>0.72733160621761661</v>
      </c>
      <c r="V53" s="6">
        <f>deltacrecimiento!V53/MAX(deltacrecimiento!$F$2:$Y$74)</f>
        <v>0.70660621761658038</v>
      </c>
      <c r="W53" s="6">
        <f>deltacrecimiento!W53/MAX(deltacrecimiento!$F$2:$Y$74)</f>
        <v>0.72927461139896366</v>
      </c>
      <c r="X53" s="6">
        <f>deltacrecimiento!X53/MAX(deltacrecimiento!$F$2:$Y$74)</f>
        <v>0.7325129533678757</v>
      </c>
      <c r="Y53" s="6">
        <f>deltacrecimiento!Y53/MAX(deltacrecimiento!$F$2:$Y$74)</f>
        <v>0.74352331606217614</v>
      </c>
      <c r="Z53" s="1"/>
    </row>
    <row r="54" spans="1:26">
      <c r="A54" s="2">
        <v>53</v>
      </c>
      <c r="B54">
        <v>8</v>
      </c>
      <c r="C54" t="s">
        <v>58</v>
      </c>
      <c r="D54" s="2">
        <v>53</v>
      </c>
      <c r="E54" t="s">
        <v>68</v>
      </c>
      <c r="F54" s="6">
        <f>deltacrecimiento!F54/MAX(deltacrecimiento!$F$2:$Y$74)</f>
        <v>0.64766839378238361</v>
      </c>
      <c r="G54" s="6">
        <f>deltacrecimiento!G54/MAX(deltacrecimiento!$F$2:$Y$74)</f>
        <v>0.64507772020725407</v>
      </c>
      <c r="H54" s="6">
        <f>deltacrecimiento!H54/MAX(deltacrecimiento!$F$2:$Y$74)</f>
        <v>0.62435233160621773</v>
      </c>
      <c r="I54" s="6">
        <f>deltacrecimiento!I54/MAX(deltacrecimiento!$F$2:$Y$74)</f>
        <v>0.61917098445595864</v>
      </c>
      <c r="J54" s="6">
        <f>deltacrecimiento!J54/MAX(deltacrecimiento!$F$2:$Y$74)</f>
        <v>0.61852331606217625</v>
      </c>
      <c r="K54" s="6">
        <f>deltacrecimiento!K54/MAX(deltacrecimiento!$F$2:$Y$74)</f>
        <v>0.6528497409326427</v>
      </c>
      <c r="L54" s="6">
        <f>deltacrecimiento!L54/MAX(deltacrecimiento!$F$2:$Y$74)</f>
        <v>0.64183937823834214</v>
      </c>
      <c r="M54" s="6">
        <f>deltacrecimiento!M54/MAX(deltacrecimiento!$F$2:$Y$74)</f>
        <v>0.64507772020725407</v>
      </c>
      <c r="N54" s="6">
        <f>deltacrecimiento!N54/MAX(deltacrecimiento!$F$2:$Y$74)</f>
        <v>0.61463730569948205</v>
      </c>
      <c r="O54" s="6">
        <f>deltacrecimiento!O54/MAX(deltacrecimiento!$F$2:$Y$74)</f>
        <v>0.62500000000000022</v>
      </c>
      <c r="P54" s="6">
        <f>deltacrecimiento!P54/MAX(deltacrecimiento!$F$2:$Y$74)</f>
        <v>0.61593264248704682</v>
      </c>
      <c r="Q54" s="6">
        <f>deltacrecimiento!Q54/MAX(deltacrecimiento!$F$2:$Y$74)</f>
        <v>0.62500000000000022</v>
      </c>
      <c r="R54" s="6">
        <f>deltacrecimiento!R54/MAX(deltacrecimiento!$F$2:$Y$74)</f>
        <v>0.66062176165803133</v>
      </c>
      <c r="S54" s="6">
        <f>deltacrecimiento!S54/MAX(deltacrecimiento!$F$2:$Y$74)</f>
        <v>0.65673575129533701</v>
      </c>
      <c r="T54" s="6">
        <f>deltacrecimiento!T54/MAX(deltacrecimiento!$F$2:$Y$74)</f>
        <v>0.6528497409326427</v>
      </c>
      <c r="U54" s="6">
        <f>deltacrecimiento!U54/MAX(deltacrecimiento!$F$2:$Y$74)</f>
        <v>0.66450777202072553</v>
      </c>
      <c r="V54" s="6">
        <f>deltacrecimiento!V54/MAX(deltacrecimiento!$F$2:$Y$74)</f>
        <v>0.68005181347150279</v>
      </c>
      <c r="W54" s="6">
        <f>deltacrecimiento!W54/MAX(deltacrecimiento!$F$2:$Y$74)</f>
        <v>0.66904145077720223</v>
      </c>
      <c r="X54" s="6">
        <f>deltacrecimiento!X54/MAX(deltacrecimiento!$F$2:$Y$74)</f>
        <v>0.67940414507772029</v>
      </c>
      <c r="Y54" s="6">
        <f>deltacrecimiento!Y54/MAX(deltacrecimiento!$F$2:$Y$74)</f>
        <v>0.67422279792746131</v>
      </c>
      <c r="Z54" s="1"/>
    </row>
    <row r="55" spans="1:26">
      <c r="A55" s="2">
        <v>54</v>
      </c>
      <c r="B55">
        <v>8</v>
      </c>
      <c r="C55" t="s">
        <v>58</v>
      </c>
      <c r="D55" s="2">
        <v>54</v>
      </c>
      <c r="E55" t="s">
        <v>69</v>
      </c>
      <c r="F55" s="6">
        <f>deltacrecimiento!F55/MAX(deltacrecimiento!$F$2:$Y$74)</f>
        <v>0.64766839378238361</v>
      </c>
      <c r="G55" s="6">
        <f>deltacrecimiento!G55/MAX(deltacrecimiento!$F$2:$Y$74)</f>
        <v>0.69753886010362709</v>
      </c>
      <c r="H55" s="6">
        <f>deltacrecimiento!H55/MAX(deltacrecimiento!$F$2:$Y$74)</f>
        <v>0.65025906735751315</v>
      </c>
      <c r="I55" s="6">
        <f>deltacrecimiento!I55/MAX(deltacrecimiento!$F$2:$Y$74)</f>
        <v>0.65090673575129543</v>
      </c>
      <c r="J55" s="6">
        <f>deltacrecimiento!J55/MAX(deltacrecimiento!$F$2:$Y$74)</f>
        <v>0.67681347150259086</v>
      </c>
      <c r="K55" s="6">
        <f>deltacrecimiento!K55/MAX(deltacrecimiento!$F$2:$Y$74)</f>
        <v>0.72603626943005195</v>
      </c>
      <c r="L55" s="6">
        <f>deltacrecimiento!L55/MAX(deltacrecimiento!$F$2:$Y$74)</f>
        <v>0.66321243523316076</v>
      </c>
      <c r="M55" s="6">
        <f>deltacrecimiento!M55/MAX(deltacrecimiento!$F$2:$Y$74)</f>
        <v>0.68134715025906756</v>
      </c>
      <c r="N55" s="6">
        <f>deltacrecimiento!N55/MAX(deltacrecimiento!$F$2:$Y$74)</f>
        <v>0.73769430051813489</v>
      </c>
      <c r="O55" s="6">
        <f>deltacrecimiento!O55/MAX(deltacrecimiento!$F$2:$Y$74)</f>
        <v>0.76036269430051828</v>
      </c>
      <c r="P55" s="6">
        <f>deltacrecimiento!P55/MAX(deltacrecimiento!$F$2:$Y$74)</f>
        <v>0.56800518134715039</v>
      </c>
      <c r="Q55" s="6">
        <f>deltacrecimiento!Q55/MAX(deltacrecimiento!$F$2:$Y$74)</f>
        <v>0.7331606217616583</v>
      </c>
      <c r="R55" s="6">
        <f>deltacrecimiento!R55/MAX(deltacrecimiento!$F$2:$Y$74)</f>
        <v>0.73639896373057012</v>
      </c>
      <c r="S55" s="6">
        <f>deltacrecimiento!S55/MAX(deltacrecimiento!$F$2:$Y$74)</f>
        <v>0.74740932642487057</v>
      </c>
      <c r="T55" s="6">
        <f>deltacrecimiento!T55/MAX(deltacrecimiento!$F$2:$Y$74)</f>
        <v>0.76101036269430056</v>
      </c>
      <c r="U55" s="6">
        <f>deltacrecimiento!U55/MAX(deltacrecimiento!$F$2:$Y$74)</f>
        <v>0.75712435233160624</v>
      </c>
      <c r="V55" s="6">
        <f>deltacrecimiento!V55/MAX(deltacrecimiento!$F$2:$Y$74)</f>
        <v>0.75582901554404158</v>
      </c>
      <c r="W55" s="6">
        <f>deltacrecimiento!W55/MAX(deltacrecimiento!$F$2:$Y$74)</f>
        <v>0.76230569948186533</v>
      </c>
      <c r="X55" s="6">
        <f>deltacrecimiento!X55/MAX(deltacrecimiento!$F$2:$Y$74)</f>
        <v>0.77202072538860111</v>
      </c>
      <c r="Y55" s="6">
        <f>deltacrecimiento!Y55/MAX(deltacrecimiento!$F$2:$Y$74)</f>
        <v>0.76165803108808294</v>
      </c>
      <c r="Z55" s="1"/>
    </row>
    <row r="56" spans="1:26">
      <c r="A56" s="2">
        <v>55</v>
      </c>
      <c r="B56">
        <v>8</v>
      </c>
      <c r="C56" t="s">
        <v>58</v>
      </c>
      <c r="D56" s="2">
        <v>55</v>
      </c>
      <c r="E56" t="s">
        <v>70</v>
      </c>
      <c r="F56" s="6">
        <f>deltacrecimiento!F56/MAX(deltacrecimiento!$F$2:$Y$74)</f>
        <v>0.64766839378238361</v>
      </c>
      <c r="G56" s="6">
        <f>deltacrecimiento!G56/MAX(deltacrecimiento!$F$2:$Y$74)</f>
        <v>0.65673575129533701</v>
      </c>
      <c r="H56" s="6">
        <f>deltacrecimiento!H56/MAX(deltacrecimiento!$F$2:$Y$74)</f>
        <v>0.65090673575129543</v>
      </c>
      <c r="I56" s="6">
        <f>deltacrecimiento!I56/MAX(deltacrecimiento!$F$2:$Y$74)</f>
        <v>0.64572538860103634</v>
      </c>
      <c r="J56" s="6">
        <f>deltacrecimiento!J56/MAX(deltacrecimiento!$F$2:$Y$74)</f>
        <v>0.65090673575129543</v>
      </c>
      <c r="K56" s="6">
        <f>deltacrecimiento!K56/MAX(deltacrecimiento!$F$2:$Y$74)</f>
        <v>0.6522020725388602</v>
      </c>
      <c r="L56" s="6">
        <f>deltacrecimiento!L56/MAX(deltacrecimiento!$F$2:$Y$74)</f>
        <v>0.64507772020725396</v>
      </c>
      <c r="M56" s="6">
        <f>deltacrecimiento!M56/MAX(deltacrecimiento!$F$2:$Y$74)</f>
        <v>0.65479274611398974</v>
      </c>
      <c r="N56" s="6">
        <f>deltacrecimiento!N56/MAX(deltacrecimiento!$F$2:$Y$74)</f>
        <v>0.62953367875647681</v>
      </c>
      <c r="O56" s="6">
        <f>deltacrecimiento!O56/MAX(deltacrecimiento!$F$2:$Y$74)</f>
        <v>0.6515544041450777</v>
      </c>
      <c r="P56" s="6">
        <f>deltacrecimiento!P56/MAX(deltacrecimiento!$F$2:$Y$74)</f>
        <v>0.64443005181347157</v>
      </c>
      <c r="Q56" s="6">
        <f>deltacrecimiento!Q56/MAX(deltacrecimiento!$F$2:$Y$74)</f>
        <v>0.7143782383419689</v>
      </c>
      <c r="R56" s="6">
        <f>deltacrecimiento!R56/MAX(deltacrecimiento!$F$2:$Y$74)</f>
        <v>0.68005181347150268</v>
      </c>
      <c r="S56" s="6">
        <f>deltacrecimiento!S56/MAX(deltacrecimiento!$F$2:$Y$74)</f>
        <v>0.66191709844559588</v>
      </c>
      <c r="T56" s="6">
        <f>deltacrecimiento!T56/MAX(deltacrecimiento!$F$2:$Y$74)</f>
        <v>0.64572538860103634</v>
      </c>
      <c r="U56" s="6">
        <f>deltacrecimiento!U56/MAX(deltacrecimiento!$F$2:$Y$74)</f>
        <v>0.64378238341968919</v>
      </c>
      <c r="V56" s="6">
        <f>deltacrecimiento!V56/MAX(deltacrecimiento!$F$2:$Y$74)</f>
        <v>0.69235751295336789</v>
      </c>
      <c r="W56" s="6">
        <f>deltacrecimiento!W56/MAX(deltacrecimiento!$F$2:$Y$74)</f>
        <v>0.6878238341968913</v>
      </c>
      <c r="X56" s="6">
        <f>deltacrecimiento!X56/MAX(deltacrecimiento!$F$2:$Y$74)</f>
        <v>0.69559585492227982</v>
      </c>
      <c r="Y56" s="6">
        <f>deltacrecimiento!Y56/MAX(deltacrecimiento!$F$2:$Y$74)</f>
        <v>0.72279792746114002</v>
      </c>
      <c r="Z56" s="1"/>
    </row>
    <row r="57" spans="1:26">
      <c r="A57" s="2">
        <v>56</v>
      </c>
      <c r="B57">
        <v>8</v>
      </c>
      <c r="C57" t="s">
        <v>58</v>
      </c>
      <c r="D57" s="2">
        <v>56</v>
      </c>
      <c r="E57" t="s">
        <v>71</v>
      </c>
      <c r="F57" s="6">
        <f>deltacrecimiento!F57/MAX(deltacrecimiento!$F$2:$Y$74)</f>
        <v>0.64766839378238361</v>
      </c>
      <c r="G57" s="6">
        <f>deltacrecimiento!G57/MAX(deltacrecimiento!$F$2:$Y$74)</f>
        <v>0.67163212435233177</v>
      </c>
      <c r="H57" s="6">
        <f>deltacrecimiento!H57/MAX(deltacrecimiento!$F$2:$Y$74)</f>
        <v>0.76748704663212441</v>
      </c>
      <c r="I57" s="6">
        <f>deltacrecimiento!I57/MAX(deltacrecimiento!$F$2:$Y$74)</f>
        <v>0.64054404145077726</v>
      </c>
      <c r="J57" s="6">
        <f>deltacrecimiento!J57/MAX(deltacrecimiento!$F$2:$Y$74)</f>
        <v>0.69365284974093278</v>
      </c>
      <c r="K57" s="6">
        <f>deltacrecimiento!K57/MAX(deltacrecimiento!$F$2:$Y$74)</f>
        <v>0.65544041450777224</v>
      </c>
      <c r="L57" s="6">
        <f>deltacrecimiento!L57/MAX(deltacrecimiento!$F$2:$Y$74)</f>
        <v>0.68134715025906756</v>
      </c>
      <c r="M57" s="6">
        <f>deltacrecimiento!M57/MAX(deltacrecimiento!$F$2:$Y$74)</f>
        <v>0.69753886010362709</v>
      </c>
      <c r="N57" s="6">
        <f>deltacrecimiento!N57/MAX(deltacrecimiento!$F$2:$Y$74)</f>
        <v>0.69430051813471527</v>
      </c>
      <c r="O57" s="6">
        <f>deltacrecimiento!O57/MAX(deltacrecimiento!$F$2:$Y$74)</f>
        <v>0.72344559585492252</v>
      </c>
      <c r="P57" s="6">
        <f>deltacrecimiento!P57/MAX(deltacrecimiento!$F$2:$Y$74)</f>
        <v>0.69948186528497436</v>
      </c>
      <c r="Q57" s="6">
        <f>deltacrecimiento!Q57/MAX(deltacrecimiento!$F$2:$Y$74)</f>
        <v>0.73575129533678785</v>
      </c>
      <c r="R57" s="6">
        <f>deltacrecimiento!R57/MAX(deltacrecimiento!$F$2:$Y$74)</f>
        <v>0.73898963730569966</v>
      </c>
      <c r="S57" s="6">
        <f>deltacrecimiento!S57/MAX(deltacrecimiento!$F$2:$Y$74)</f>
        <v>0.72927461139896388</v>
      </c>
      <c r="T57" s="6">
        <f>deltacrecimiento!T57/MAX(deltacrecimiento!$F$2:$Y$74)</f>
        <v>0.72668393782383434</v>
      </c>
      <c r="U57" s="6">
        <f>deltacrecimiento!U57/MAX(deltacrecimiento!$F$2:$Y$74)</f>
        <v>0.72474093264248707</v>
      </c>
      <c r="V57" s="6">
        <f>deltacrecimiento!V57/MAX(deltacrecimiento!$F$2:$Y$74)</f>
        <v>0.76619170984455964</v>
      </c>
      <c r="W57" s="6">
        <f>deltacrecimiento!W57/MAX(deltacrecimiento!$F$2:$Y$74)</f>
        <v>0.75259067357512965</v>
      </c>
      <c r="X57" s="6">
        <f>deltacrecimiento!X57/MAX(deltacrecimiento!$F$2:$Y$74)</f>
        <v>0.76489637305699487</v>
      </c>
      <c r="Y57" s="6">
        <f>deltacrecimiento!Y57/MAX(deltacrecimiento!$F$2:$Y$74)</f>
        <v>0.75971502590673579</v>
      </c>
      <c r="Z57" s="1"/>
    </row>
    <row r="58" spans="1:26">
      <c r="A58" s="2">
        <v>57</v>
      </c>
      <c r="B58">
        <v>9</v>
      </c>
      <c r="C58" t="s">
        <v>72</v>
      </c>
      <c r="D58" s="2">
        <v>57</v>
      </c>
      <c r="E58" t="s">
        <v>73</v>
      </c>
      <c r="F58" s="6">
        <f>deltacrecimiento!F58/MAX(deltacrecimiento!$F$2:$Y$74)</f>
        <v>0.64766839378238361</v>
      </c>
      <c r="G58" s="6">
        <f>deltacrecimiento!G58/MAX(deltacrecimiento!$F$2:$Y$74)</f>
        <v>0.61075129533678774</v>
      </c>
      <c r="H58" s="6">
        <f>deltacrecimiento!H58/MAX(deltacrecimiento!$F$2:$Y$74)</f>
        <v>0.61398963730569966</v>
      </c>
      <c r="I58" s="6">
        <f>deltacrecimiento!I58/MAX(deltacrecimiento!$F$2:$Y$74)</f>
        <v>0.62823834196891215</v>
      </c>
      <c r="J58" s="6">
        <f>deltacrecimiento!J58/MAX(deltacrecimiento!$F$2:$Y$74)</f>
        <v>0.61852331606217636</v>
      </c>
      <c r="K58" s="6">
        <f>deltacrecimiento!K58/MAX(deltacrecimiento!$F$2:$Y$74)</f>
        <v>0.65220207253886031</v>
      </c>
      <c r="L58" s="6">
        <f>deltacrecimiento!L58/MAX(deltacrecimiento!$F$2:$Y$74)</f>
        <v>0.64896373056994849</v>
      </c>
      <c r="M58" s="6">
        <f>deltacrecimiento!M58/MAX(deltacrecimiento!$F$2:$Y$74)</f>
        <v>0.64313471502590702</v>
      </c>
      <c r="N58" s="6">
        <f>deltacrecimiento!N58/MAX(deltacrecimiento!$F$2:$Y$74)</f>
        <v>0.6088082901554408</v>
      </c>
      <c r="O58" s="6">
        <f>deltacrecimiento!O58/MAX(deltacrecimiento!$F$2:$Y$74)</f>
        <v>0.64702072538860134</v>
      </c>
      <c r="P58" s="6">
        <f>deltacrecimiento!P58/MAX(deltacrecimiento!$F$2:$Y$74)</f>
        <v>0.63147668393782419</v>
      </c>
      <c r="Q58" s="6">
        <f>deltacrecimiento!Q58/MAX(deltacrecimiento!$F$2:$Y$74)</f>
        <v>0.64054404145077759</v>
      </c>
      <c r="R58" s="6">
        <f>deltacrecimiento!R58/MAX(deltacrecimiento!$F$2:$Y$74)</f>
        <v>0.59844559585492263</v>
      </c>
      <c r="S58" s="6">
        <f>deltacrecimiento!S58/MAX(deltacrecimiento!$F$2:$Y$74)</f>
        <v>0.5952072538860107</v>
      </c>
      <c r="T58" s="6">
        <f>deltacrecimiento!T58/MAX(deltacrecimiento!$F$2:$Y$74)</f>
        <v>0.60492227979274649</v>
      </c>
      <c r="U58" s="6">
        <f>deltacrecimiento!U58/MAX(deltacrecimiento!$F$2:$Y$74)</f>
        <v>0.62759067357512988</v>
      </c>
      <c r="V58" s="6">
        <f>deltacrecimiento!V58/MAX(deltacrecimiento!$F$2:$Y$74)</f>
        <v>0.75777202072538907</v>
      </c>
      <c r="W58" s="6">
        <f>deltacrecimiento!W58/MAX(deltacrecimiento!$F$2:$Y$74)</f>
        <v>0.63277202072538896</v>
      </c>
      <c r="X58" s="6">
        <f>deltacrecimiento!X58/MAX(deltacrecimiento!$F$2:$Y$74)</f>
        <v>0.65284974093264281</v>
      </c>
      <c r="Y58" s="6">
        <f>deltacrecimiento!Y58/MAX(deltacrecimiento!$F$2:$Y$74)</f>
        <v>0.60297927461139933</v>
      </c>
      <c r="Z58" s="1"/>
    </row>
    <row r="59" spans="1:26">
      <c r="A59" s="2">
        <v>58</v>
      </c>
      <c r="B59">
        <v>9</v>
      </c>
      <c r="C59" t="s">
        <v>72</v>
      </c>
      <c r="D59" s="2">
        <v>58</v>
      </c>
      <c r="E59" t="s">
        <v>74</v>
      </c>
      <c r="F59" s="6">
        <f>deltacrecimiento!F59/MAX(deltacrecimiento!$F$2:$Y$74)</f>
        <v>0.64766839378238361</v>
      </c>
      <c r="G59" s="6">
        <f>deltacrecimiento!G59/MAX(deltacrecimiento!$F$2:$Y$74)</f>
        <v>0.64831606217616589</v>
      </c>
      <c r="H59" s="6">
        <f>deltacrecimiento!H59/MAX(deltacrecimiento!$F$2:$Y$74)</f>
        <v>0.61075129533678763</v>
      </c>
      <c r="I59" s="6">
        <f>deltacrecimiento!I59/MAX(deltacrecimiento!$F$2:$Y$74)</f>
        <v>0.62046632124352341</v>
      </c>
      <c r="J59" s="6">
        <f>deltacrecimiento!J59/MAX(deltacrecimiento!$F$2:$Y$74)</f>
        <v>0.66256476683937837</v>
      </c>
      <c r="K59" s="6">
        <f>deltacrecimiento!K59/MAX(deltacrecimiento!$F$2:$Y$74)</f>
        <v>0.67810880829015552</v>
      </c>
      <c r="L59" s="6">
        <f>deltacrecimiento!L59/MAX(deltacrecimiento!$F$2:$Y$74)</f>
        <v>0.64248704663212453</v>
      </c>
      <c r="M59" s="6">
        <f>deltacrecimiento!M59/MAX(deltacrecimiento!$F$2:$Y$74)</f>
        <v>0.65414507772020747</v>
      </c>
      <c r="N59" s="6">
        <f>deltacrecimiento!N59/MAX(deltacrecimiento!$F$2:$Y$74)</f>
        <v>0.63795336787564783</v>
      </c>
      <c r="O59" s="6">
        <f>deltacrecimiento!O59/MAX(deltacrecimiento!$F$2:$Y$74)</f>
        <v>0.64961139896373077</v>
      </c>
      <c r="P59" s="6">
        <f>deltacrecimiento!P59/MAX(deltacrecimiento!$F$2:$Y$74)</f>
        <v>0.64378238341968941</v>
      </c>
      <c r="Q59" s="6">
        <f>deltacrecimiento!Q59/MAX(deltacrecimiento!$F$2:$Y$74)</f>
        <v>0.66062176165803133</v>
      </c>
      <c r="R59" s="6">
        <f>deltacrecimiento!R59/MAX(deltacrecimiento!$F$2:$Y$74)</f>
        <v>0.69559585492228004</v>
      </c>
      <c r="S59" s="6">
        <f>deltacrecimiento!S59/MAX(deltacrecimiento!$F$2:$Y$74)</f>
        <v>0.67033678756476711</v>
      </c>
      <c r="T59" s="6">
        <f>deltacrecimiento!T59/MAX(deltacrecimiento!$F$2:$Y$74)</f>
        <v>0.65155440414507804</v>
      </c>
      <c r="U59" s="6">
        <f>deltacrecimiento!U59/MAX(deltacrecimiento!$F$2:$Y$74)</f>
        <v>0.66774611398963757</v>
      </c>
      <c r="V59" s="6">
        <f>deltacrecimiento!V59/MAX(deltacrecimiento!$F$2:$Y$74)</f>
        <v>0.72992227979274649</v>
      </c>
      <c r="W59" s="6">
        <f>deltacrecimiento!W59/MAX(deltacrecimiento!$F$2:$Y$74)</f>
        <v>0.72603626943005217</v>
      </c>
      <c r="X59" s="6">
        <f>deltacrecimiento!X59/MAX(deltacrecimiento!$F$2:$Y$74)</f>
        <v>0.72927461139896399</v>
      </c>
      <c r="Y59" s="6">
        <f>deltacrecimiento!Y59/MAX(deltacrecimiento!$F$2:$Y$74)</f>
        <v>0.71826424870466354</v>
      </c>
      <c r="Z59" s="1"/>
    </row>
    <row r="60" spans="1:26">
      <c r="A60" s="2">
        <v>59</v>
      </c>
      <c r="B60">
        <v>9</v>
      </c>
      <c r="C60" t="s">
        <v>72</v>
      </c>
      <c r="D60" s="2">
        <v>59</v>
      </c>
      <c r="E60" t="s">
        <v>75</v>
      </c>
      <c r="F60" s="6">
        <f>deltacrecimiento!F60/MAX(deltacrecimiento!$F$2:$Y$74)</f>
        <v>0.64766839378238361</v>
      </c>
      <c r="G60" s="6">
        <f>deltacrecimiento!G60/MAX(deltacrecimiento!$F$2:$Y$74)</f>
        <v>0.63989637305699498</v>
      </c>
      <c r="H60" s="6">
        <f>deltacrecimiento!H60/MAX(deltacrecimiento!$F$2:$Y$74)</f>
        <v>0.64572538860103634</v>
      </c>
      <c r="I60" s="6">
        <f>deltacrecimiento!I60/MAX(deltacrecimiento!$F$2:$Y$74)</f>
        <v>0.66450777202072542</v>
      </c>
      <c r="J60" s="6">
        <f>deltacrecimiento!J60/MAX(deltacrecimiento!$F$2:$Y$74)</f>
        <v>0.65220207253886009</v>
      </c>
      <c r="K60" s="6">
        <f>deltacrecimiento!K60/MAX(deltacrecimiento!$F$2:$Y$74)</f>
        <v>0.66256476683937826</v>
      </c>
      <c r="L60" s="6">
        <f>deltacrecimiento!L60/MAX(deltacrecimiento!$F$2:$Y$74)</f>
        <v>0.66774611398963724</v>
      </c>
      <c r="M60" s="6">
        <f>deltacrecimiento!M60/MAX(deltacrecimiento!$F$2:$Y$74)</f>
        <v>0.67681347150259064</v>
      </c>
      <c r="N60" s="6">
        <f>deltacrecimiento!N60/MAX(deltacrecimiento!$F$2:$Y$74)</f>
        <v>0.7098445595854922</v>
      </c>
      <c r="O60" s="6">
        <f>deltacrecimiento!O60/MAX(deltacrecimiento!$F$2:$Y$74)</f>
        <v>0.63536269430051806</v>
      </c>
      <c r="P60" s="6">
        <f>deltacrecimiento!P60/MAX(deltacrecimiento!$F$2:$Y$74)</f>
        <v>0.67163212435233155</v>
      </c>
      <c r="Q60" s="6">
        <f>deltacrecimiento!Q60/MAX(deltacrecimiento!$F$2:$Y$74)</f>
        <v>0.63212435233160624</v>
      </c>
      <c r="R60" s="6">
        <f>deltacrecimiento!R60/MAX(deltacrecimiento!$F$2:$Y$74)</f>
        <v>0.67551813471502586</v>
      </c>
      <c r="S60" s="6">
        <f>deltacrecimiento!S60/MAX(deltacrecimiento!$F$2:$Y$74)</f>
        <v>0.68847150259067358</v>
      </c>
      <c r="T60" s="6">
        <f>deltacrecimiento!T60/MAX(deltacrecimiento!$F$2:$Y$74)</f>
        <v>0.67033678756476678</v>
      </c>
      <c r="U60" s="6">
        <f>deltacrecimiento!U60/MAX(deltacrecimiento!$F$2:$Y$74)</f>
        <v>0.62305699481865284</v>
      </c>
      <c r="V60" s="6">
        <f>deltacrecimiento!V60/MAX(deltacrecimiento!$F$2:$Y$74)</f>
        <v>0.65025906735751293</v>
      </c>
      <c r="W60" s="6">
        <f>deltacrecimiento!W60/MAX(deltacrecimiento!$F$2:$Y$74)</f>
        <v>0.66839378238341973</v>
      </c>
      <c r="X60" s="6">
        <f>deltacrecimiento!X60/MAX(deltacrecimiento!$F$2:$Y$74)</f>
        <v>0.68005181347150268</v>
      </c>
      <c r="Y60" s="6">
        <f>deltacrecimiento!Y60/MAX(deltacrecimiento!$F$2:$Y$74)</f>
        <v>0.68005181347150268</v>
      </c>
      <c r="Z60" s="1"/>
    </row>
    <row r="61" spans="1:26">
      <c r="A61" s="2">
        <v>60</v>
      </c>
      <c r="B61">
        <v>9</v>
      </c>
      <c r="C61" t="s">
        <v>72</v>
      </c>
      <c r="D61" s="2">
        <v>60</v>
      </c>
      <c r="E61" t="s">
        <v>76</v>
      </c>
      <c r="F61" s="6">
        <f>deltacrecimiento!F61/MAX(deltacrecimiento!$F$2:$Y$74)</f>
        <v>0.64766839378238361</v>
      </c>
      <c r="G61" s="6">
        <f>deltacrecimiento!G61/MAX(deltacrecimiento!$F$2:$Y$74)</f>
        <v>0.64443005181347168</v>
      </c>
      <c r="H61" s="6">
        <f>deltacrecimiento!H61/MAX(deltacrecimiento!$F$2:$Y$74)</f>
        <v>0.64961139896373077</v>
      </c>
      <c r="I61" s="6">
        <f>deltacrecimiento!I61/MAX(deltacrecimiento!$F$2:$Y$74)</f>
        <v>0.63341968911917124</v>
      </c>
      <c r="J61" s="6">
        <f>deltacrecimiento!J61/MAX(deltacrecimiento!$F$2:$Y$74)</f>
        <v>0.62629533678756499</v>
      </c>
      <c r="K61" s="6">
        <f>deltacrecimiento!K61/MAX(deltacrecimiento!$F$2:$Y$74)</f>
        <v>0.64961139896373077</v>
      </c>
      <c r="L61" s="6">
        <f>deltacrecimiento!L61/MAX(deltacrecimiento!$F$2:$Y$74)</f>
        <v>0.65867875647668417</v>
      </c>
      <c r="M61" s="6">
        <f>deltacrecimiento!M61/MAX(deltacrecimiento!$F$2:$Y$74)</f>
        <v>0.66256476683937848</v>
      </c>
      <c r="N61" s="6">
        <f>deltacrecimiento!N61/MAX(deltacrecimiento!$F$2:$Y$74)</f>
        <v>0.67746113989637335</v>
      </c>
      <c r="O61" s="6">
        <f>deltacrecimiento!O61/MAX(deltacrecimiento!$F$2:$Y$74)</f>
        <v>0.65803108808290189</v>
      </c>
      <c r="P61" s="6">
        <f>deltacrecimiento!P61/MAX(deltacrecimiento!$F$2:$Y$74)</f>
        <v>0.67616580310880858</v>
      </c>
      <c r="Q61" s="6">
        <f>deltacrecimiento!Q61/MAX(deltacrecimiento!$F$2:$Y$74)</f>
        <v>0.68588082901554437</v>
      </c>
      <c r="R61" s="6">
        <f>deltacrecimiento!R61/MAX(deltacrecimiento!$F$2:$Y$74)</f>
        <v>0.6845854922279796</v>
      </c>
      <c r="S61" s="6">
        <f>deltacrecimiento!S61/MAX(deltacrecimiento!$F$2:$Y$74)</f>
        <v>0.70336787564766878</v>
      </c>
      <c r="T61" s="6">
        <f>deltacrecimiento!T61/MAX(deltacrecimiento!$F$2:$Y$74)</f>
        <v>0.69494818652849788</v>
      </c>
      <c r="U61" s="6">
        <f>deltacrecimiento!U61/MAX(deltacrecimiento!$F$2:$Y$74)</f>
        <v>0.7117875647668398</v>
      </c>
      <c r="V61" s="6">
        <f>deltacrecimiento!V61/MAX(deltacrecimiento!$F$2:$Y$74)</f>
        <v>0.71567357512953411</v>
      </c>
      <c r="W61" s="6">
        <f>deltacrecimiento!W61/MAX(deltacrecimiento!$F$2:$Y$74)</f>
        <v>0.74028497409326455</v>
      </c>
      <c r="X61" s="6">
        <f>deltacrecimiento!X61/MAX(deltacrecimiento!$F$2:$Y$74)</f>
        <v>0.73963730569948227</v>
      </c>
      <c r="Y61" s="6">
        <f>deltacrecimiento!Y61/MAX(deltacrecimiento!$F$2:$Y$74)</f>
        <v>0.73769430051813512</v>
      </c>
      <c r="Z61" s="1"/>
    </row>
    <row r="62" spans="1:26">
      <c r="A62" s="2">
        <v>61</v>
      </c>
      <c r="B62">
        <v>9</v>
      </c>
      <c r="C62" t="s">
        <v>72</v>
      </c>
      <c r="D62" s="2">
        <v>61</v>
      </c>
      <c r="E62" t="s">
        <v>77</v>
      </c>
      <c r="F62" s="6">
        <f>deltacrecimiento!F62/MAX(deltacrecimiento!$F$2:$Y$74)</f>
        <v>0.64766839378238361</v>
      </c>
      <c r="G62" s="6">
        <f>deltacrecimiento!G62/MAX(deltacrecimiento!$F$2:$Y$74)</f>
        <v>0.64572538860103645</v>
      </c>
      <c r="H62" s="6">
        <f>deltacrecimiento!H62/MAX(deltacrecimiento!$F$2:$Y$74)</f>
        <v>0.63989637305699498</v>
      </c>
      <c r="I62" s="6">
        <f>deltacrecimiento!I62/MAX(deltacrecimiento!$F$2:$Y$74)</f>
        <v>0.63795336787564783</v>
      </c>
      <c r="J62" s="6">
        <f>deltacrecimiento!J62/MAX(deltacrecimiento!$F$2:$Y$74)</f>
        <v>0.62823834196891204</v>
      </c>
      <c r="K62" s="6">
        <f>deltacrecimiento!K62/MAX(deltacrecimiento!$F$2:$Y$74)</f>
        <v>0.65673575129533701</v>
      </c>
      <c r="L62" s="6">
        <f>deltacrecimiento!L62/MAX(deltacrecimiento!$F$2:$Y$74)</f>
        <v>0.65155440414507793</v>
      </c>
      <c r="M62" s="6">
        <f>deltacrecimiento!M62/MAX(deltacrecimiento!$F$2:$Y$74)</f>
        <v>0.6658031088082903</v>
      </c>
      <c r="N62" s="6">
        <f>deltacrecimiento!N62/MAX(deltacrecimiento!$F$2:$Y$74)</f>
        <v>0.66321243523316076</v>
      </c>
      <c r="O62" s="6">
        <f>deltacrecimiento!O62/MAX(deltacrecimiento!$F$2:$Y$74)</f>
        <v>0.65803108808290178</v>
      </c>
      <c r="P62" s="6">
        <f>deltacrecimiento!P62/MAX(deltacrecimiento!$F$2:$Y$74)</f>
        <v>0.67940414507772029</v>
      </c>
      <c r="Q62" s="6">
        <f>deltacrecimiento!Q62/MAX(deltacrecimiento!$F$2:$Y$74)</f>
        <v>0.67616580310880847</v>
      </c>
      <c r="R62" s="6">
        <f>deltacrecimiento!R62/MAX(deltacrecimiento!$F$2:$Y$74)</f>
        <v>0.64896373056994838</v>
      </c>
      <c r="S62" s="6">
        <f>deltacrecimiento!S62/MAX(deltacrecimiento!$F$2:$Y$74)</f>
        <v>0.67940414507772029</v>
      </c>
      <c r="T62" s="6">
        <f>deltacrecimiento!T62/MAX(deltacrecimiento!$F$2:$Y$74)</f>
        <v>0.68911917098445619</v>
      </c>
      <c r="U62" s="6">
        <f>deltacrecimiento!U62/MAX(deltacrecimiento!$F$2:$Y$74)</f>
        <v>0.70984455958549242</v>
      </c>
      <c r="V62" s="6">
        <f>deltacrecimiento!V62/MAX(deltacrecimiento!$F$2:$Y$74)</f>
        <v>0.68847150259067391</v>
      </c>
      <c r="W62" s="6">
        <f>deltacrecimiento!W62/MAX(deltacrecimiento!$F$2:$Y$74)</f>
        <v>0.7240932642487049</v>
      </c>
      <c r="X62" s="6">
        <f>deltacrecimiento!X62/MAX(deltacrecimiento!$F$2:$Y$74)</f>
        <v>0.71955958549222832</v>
      </c>
      <c r="Y62" s="6">
        <f>deltacrecimiento!Y62/MAX(deltacrecimiento!$F$2:$Y$74)</f>
        <v>0.72797927461139922</v>
      </c>
      <c r="Z62" s="1"/>
    </row>
    <row r="63" spans="1:26">
      <c r="A63" s="2">
        <v>62</v>
      </c>
      <c r="B63">
        <v>9</v>
      </c>
      <c r="C63" t="s">
        <v>72</v>
      </c>
      <c r="D63" s="2">
        <v>62</v>
      </c>
      <c r="E63" t="s">
        <v>78</v>
      </c>
      <c r="F63" s="6">
        <f>deltacrecimiento!F63/MAX(deltacrecimiento!$F$2:$Y$74)</f>
        <v>0.64766839378238361</v>
      </c>
      <c r="G63" s="6">
        <f>deltacrecimiento!G63/MAX(deltacrecimiento!$F$2:$Y$74)</f>
        <v>0.64313471502590691</v>
      </c>
      <c r="H63" s="6">
        <f>deltacrecimiento!H63/MAX(deltacrecimiento!$F$2:$Y$74)</f>
        <v>0.65349740932642497</v>
      </c>
      <c r="I63" s="6">
        <f>deltacrecimiento!I63/MAX(deltacrecimiento!$F$2:$Y$74)</f>
        <v>0.6431347150259068</v>
      </c>
      <c r="J63" s="6">
        <f>deltacrecimiento!J63/MAX(deltacrecimiento!$F$2:$Y$74)</f>
        <v>0.63601036269430056</v>
      </c>
      <c r="K63" s="6">
        <f>deltacrecimiento!K63/MAX(deltacrecimiento!$F$2:$Y$74)</f>
        <v>0.6476683937823835</v>
      </c>
      <c r="L63" s="6">
        <f>deltacrecimiento!L63/MAX(deltacrecimiento!$F$2:$Y$74)</f>
        <v>0.65544041450777202</v>
      </c>
      <c r="M63" s="6">
        <f>deltacrecimiento!M63/MAX(deltacrecimiento!$F$2:$Y$74)</f>
        <v>0.64572538860103634</v>
      </c>
      <c r="N63" s="6">
        <f>deltacrecimiento!N63/MAX(deltacrecimiento!$F$2:$Y$74)</f>
        <v>0.6606217616580311</v>
      </c>
      <c r="O63" s="6">
        <f>deltacrecimiento!O63/MAX(deltacrecimiento!$F$2:$Y$74)</f>
        <v>0.6696891191709845</v>
      </c>
      <c r="P63" s="6">
        <f>deltacrecimiento!P63/MAX(deltacrecimiento!$F$2:$Y$74)</f>
        <v>0.67746113989637313</v>
      </c>
      <c r="Q63" s="6">
        <f>deltacrecimiento!Q63/MAX(deltacrecimiento!$F$2:$Y$74)</f>
        <v>0.6612694300518136</v>
      </c>
      <c r="R63" s="6">
        <f>deltacrecimiento!R63/MAX(deltacrecimiento!$F$2:$Y$74)</f>
        <v>0.71567357512953389</v>
      </c>
      <c r="S63" s="6">
        <f>deltacrecimiento!S63/MAX(deltacrecimiento!$F$2:$Y$74)</f>
        <v>0.71178756476683958</v>
      </c>
      <c r="T63" s="6">
        <f>deltacrecimiento!T63/MAX(deltacrecimiento!$F$2:$Y$74)</f>
        <v>0.7150259067357515</v>
      </c>
      <c r="U63" s="6">
        <f>deltacrecimiento!U63/MAX(deltacrecimiento!$F$2:$Y$74)</f>
        <v>0.71113989637305719</v>
      </c>
      <c r="V63" s="6">
        <f>deltacrecimiento!V63/MAX(deltacrecimiento!$F$2:$Y$74)</f>
        <v>0.70272020725388618</v>
      </c>
      <c r="W63" s="6">
        <f>deltacrecimiento!W63/MAX(deltacrecimiento!$F$2:$Y$74)</f>
        <v>0.70272020725388618</v>
      </c>
      <c r="X63" s="6">
        <f>deltacrecimiento!X63/MAX(deltacrecimiento!$F$2:$Y$74)</f>
        <v>0.71632124352331616</v>
      </c>
      <c r="Y63" s="6">
        <f>deltacrecimiento!Y63/MAX(deltacrecimiento!$F$2:$Y$74)</f>
        <v>0.72409326424870479</v>
      </c>
      <c r="Z63" s="1"/>
    </row>
    <row r="64" spans="1:26">
      <c r="A64" s="2">
        <v>63</v>
      </c>
      <c r="B64">
        <v>9</v>
      </c>
      <c r="C64" t="s">
        <v>72</v>
      </c>
      <c r="D64" s="2">
        <v>63</v>
      </c>
      <c r="E64" t="s">
        <v>79</v>
      </c>
      <c r="F64" s="6">
        <f>deltacrecimiento!F64/MAX(deltacrecimiento!$F$2:$Y$74)</f>
        <v>0.64766839378238361</v>
      </c>
      <c r="G64" s="6">
        <f>deltacrecimiento!G64/MAX(deltacrecimiento!$F$2:$Y$74)</f>
        <v>0.63212435233160635</v>
      </c>
      <c r="H64" s="6">
        <f>deltacrecimiento!H64/MAX(deltacrecimiento!$F$2:$Y$74)</f>
        <v>0.65349740932642497</v>
      </c>
      <c r="I64" s="6">
        <f>deltacrecimiento!I64/MAX(deltacrecimiento!$F$2:$Y$74)</f>
        <v>0.65479274611398974</v>
      </c>
      <c r="J64" s="6">
        <f>deltacrecimiento!J64/MAX(deltacrecimiento!$F$2:$Y$74)</f>
        <v>0.65867875647668406</v>
      </c>
      <c r="K64" s="6">
        <f>deltacrecimiento!K64/MAX(deltacrecimiento!$F$2:$Y$74)</f>
        <v>0.65997409326424883</v>
      </c>
      <c r="L64" s="6">
        <f>deltacrecimiento!L64/MAX(deltacrecimiento!$F$2:$Y$74)</f>
        <v>0.66321243523316076</v>
      </c>
      <c r="M64" s="6">
        <f>deltacrecimiento!M64/MAX(deltacrecimiento!$F$2:$Y$74)</f>
        <v>0.67357512953367893</v>
      </c>
      <c r="N64" s="6">
        <f>deltacrecimiento!N64/MAX(deltacrecimiento!$F$2:$Y$74)</f>
        <v>0.67357512953367893</v>
      </c>
      <c r="O64" s="6">
        <f>deltacrecimiento!O64/MAX(deltacrecimiento!$F$2:$Y$74)</f>
        <v>0.68264248704663233</v>
      </c>
      <c r="P64" s="6">
        <f>deltacrecimiento!P64/MAX(deltacrecimiento!$F$2:$Y$74)</f>
        <v>0.69170984455958573</v>
      </c>
      <c r="Q64" s="6">
        <f>deltacrecimiento!Q64/MAX(deltacrecimiento!$F$2:$Y$74)</f>
        <v>0.70984455958549242</v>
      </c>
      <c r="R64" s="6">
        <f>deltacrecimiento!R64/MAX(deltacrecimiento!$F$2:$Y$74)</f>
        <v>0.6930051813471505</v>
      </c>
      <c r="S64" s="6">
        <f>deltacrecimiento!S64/MAX(deltacrecimiento!$F$2:$Y$74)</f>
        <v>0.72085492227979298</v>
      </c>
      <c r="T64" s="6">
        <f>deltacrecimiento!T64/MAX(deltacrecimiento!$F$2:$Y$74)</f>
        <v>0.72992227979274626</v>
      </c>
      <c r="U64" s="6">
        <f>deltacrecimiento!U64/MAX(deltacrecimiento!$F$2:$Y$74)</f>
        <v>0.7331606217616583</v>
      </c>
      <c r="V64" s="6">
        <f>deltacrecimiento!V64/MAX(deltacrecimiento!$F$2:$Y$74)</f>
        <v>0.72344559585492252</v>
      </c>
      <c r="W64" s="6">
        <f>deltacrecimiento!W64/MAX(deltacrecimiento!$F$2:$Y$74)</f>
        <v>0.72668393782383434</v>
      </c>
      <c r="X64" s="6">
        <f>deltacrecimiento!X64/MAX(deltacrecimiento!$F$2:$Y$74)</f>
        <v>0.73639896373057012</v>
      </c>
      <c r="Y64" s="6">
        <f>deltacrecimiento!Y64/MAX(deltacrecimiento!$F$2:$Y$74)</f>
        <v>0.74481865284974103</v>
      </c>
      <c r="Z64" s="1"/>
    </row>
    <row r="65" spans="1:26">
      <c r="A65" s="2">
        <v>64</v>
      </c>
      <c r="B65">
        <v>10</v>
      </c>
      <c r="C65" t="s">
        <v>80</v>
      </c>
      <c r="D65" s="2">
        <v>64</v>
      </c>
      <c r="E65" t="s">
        <v>81</v>
      </c>
      <c r="F65" s="6">
        <f>deltacrecimiento!F65/MAX(deltacrecimiento!$F$2:$Y$74)</f>
        <v>0.64766839378238361</v>
      </c>
      <c r="G65" s="6">
        <f>deltacrecimiento!G65/MAX(deltacrecimiento!$F$2:$Y$74)</f>
        <v>0.64313471502590691</v>
      </c>
      <c r="H65" s="6">
        <f>deltacrecimiento!H65/MAX(deltacrecimiento!$F$2:$Y$74)</f>
        <v>0.6528497409326427</v>
      </c>
      <c r="I65" s="6">
        <f>deltacrecimiento!I65/MAX(deltacrecimiento!$F$2:$Y$74)</f>
        <v>0.65414507772020747</v>
      </c>
      <c r="J65" s="6">
        <f>deltacrecimiento!J65/MAX(deltacrecimiento!$F$2:$Y$74)</f>
        <v>0.63406735751295362</v>
      </c>
      <c r="K65" s="6">
        <f>deltacrecimiento!K65/MAX(deltacrecimiento!$F$2:$Y$74)</f>
        <v>0.66256476683937848</v>
      </c>
      <c r="L65" s="6">
        <f>deltacrecimiento!L65/MAX(deltacrecimiento!$F$2:$Y$74)</f>
        <v>0.67098445595854939</v>
      </c>
      <c r="M65" s="6">
        <f>deltacrecimiento!M65/MAX(deltacrecimiento!$F$2:$Y$74)</f>
        <v>0.69430051813471527</v>
      </c>
      <c r="N65" s="6">
        <f>deltacrecimiento!N65/MAX(deltacrecimiento!$F$2:$Y$74)</f>
        <v>0.65414507772020747</v>
      </c>
      <c r="O65" s="6">
        <f>deltacrecimiento!O65/MAX(deltacrecimiento!$F$2:$Y$74)</f>
        <v>0.65090673575129543</v>
      </c>
      <c r="P65" s="6">
        <f>deltacrecimiento!P65/MAX(deltacrecimiento!$F$2:$Y$74)</f>
        <v>0.66839378238341984</v>
      </c>
      <c r="Q65" s="6">
        <f>deltacrecimiento!Q65/MAX(deltacrecimiento!$F$2:$Y$74)</f>
        <v>0.68976683937823846</v>
      </c>
      <c r="R65" s="6">
        <f>deltacrecimiento!R65/MAX(deltacrecimiento!$F$2:$Y$74)</f>
        <v>0.68523316062176176</v>
      </c>
      <c r="S65" s="6">
        <f>deltacrecimiento!S65/MAX(deltacrecimiento!$F$2:$Y$74)</f>
        <v>0.70790155440414526</v>
      </c>
      <c r="T65" s="6">
        <f>deltacrecimiento!T65/MAX(deltacrecimiento!$F$2:$Y$74)</f>
        <v>0.70336787564766845</v>
      </c>
      <c r="U65" s="6">
        <f>deltacrecimiento!U65/MAX(deltacrecimiento!$F$2:$Y$74)</f>
        <v>0.71826424870466321</v>
      </c>
      <c r="V65" s="6">
        <f>deltacrecimiento!V65/MAX(deltacrecimiento!$F$2:$Y$74)</f>
        <v>0.72150259067357525</v>
      </c>
      <c r="W65" s="6">
        <f>deltacrecimiento!W65/MAX(deltacrecimiento!$F$2:$Y$74)</f>
        <v>0.74222797927461148</v>
      </c>
      <c r="X65" s="6">
        <f>deltacrecimiento!X65/MAX(deltacrecimiento!$F$2:$Y$74)</f>
        <v>0.73510362694300524</v>
      </c>
      <c r="Y65" s="6">
        <f>deltacrecimiento!Y65/MAX(deltacrecimiento!$F$2:$Y$74)</f>
        <v>0.74805699481865295</v>
      </c>
      <c r="Z65" s="1"/>
    </row>
    <row r="66" spans="1:26">
      <c r="A66" s="2">
        <v>65</v>
      </c>
      <c r="B66">
        <v>10</v>
      </c>
      <c r="C66" t="s">
        <v>80</v>
      </c>
      <c r="D66" s="2">
        <v>65</v>
      </c>
      <c r="E66" t="s">
        <v>82</v>
      </c>
      <c r="F66" s="6">
        <f>deltacrecimiento!F66/MAX(deltacrecimiento!$F$2:$Y$74)</f>
        <v>0.64766839378238361</v>
      </c>
      <c r="G66" s="6">
        <f>deltacrecimiento!G66/MAX(deltacrecimiento!$F$2:$Y$74)</f>
        <v>0.65479274611398974</v>
      </c>
      <c r="H66" s="6">
        <f>deltacrecimiento!H66/MAX(deltacrecimiento!$F$2:$Y$74)</f>
        <v>0.63601036269430067</v>
      </c>
      <c r="I66" s="6">
        <f>deltacrecimiento!I66/MAX(deltacrecimiento!$F$2:$Y$74)</f>
        <v>0.64702072538860123</v>
      </c>
      <c r="J66" s="6">
        <f>deltacrecimiento!J66/MAX(deltacrecimiento!$F$2:$Y$74)</f>
        <v>0.63147668393782397</v>
      </c>
      <c r="K66" s="6">
        <f>deltacrecimiento!K66/MAX(deltacrecimiento!$F$2:$Y$74)</f>
        <v>0.66515544041450791</v>
      </c>
      <c r="L66" s="6">
        <f>deltacrecimiento!L66/MAX(deltacrecimiento!$F$2:$Y$74)</f>
        <v>0.65544041450777224</v>
      </c>
      <c r="M66" s="6">
        <f>deltacrecimiento!M66/MAX(deltacrecimiento!$F$2:$Y$74)</f>
        <v>0.66904145077720223</v>
      </c>
      <c r="N66" s="6">
        <f>deltacrecimiento!N66/MAX(deltacrecimiento!$F$2:$Y$74)</f>
        <v>0.6612694300518136</v>
      </c>
      <c r="O66" s="6">
        <f>deltacrecimiento!O66/MAX(deltacrecimiento!$F$2:$Y$74)</f>
        <v>0.67422279792746131</v>
      </c>
      <c r="P66" s="6">
        <f>deltacrecimiento!P66/MAX(deltacrecimiento!$F$2:$Y$74)</f>
        <v>0.68523316062176176</v>
      </c>
      <c r="Q66" s="6">
        <f>deltacrecimiento!Q66/MAX(deltacrecimiento!$F$2:$Y$74)</f>
        <v>0.70401554404145084</v>
      </c>
      <c r="R66" s="6">
        <f>deltacrecimiento!R66/MAX(deltacrecimiento!$F$2:$Y$74)</f>
        <v>0.71243523316062174</v>
      </c>
      <c r="S66" s="6">
        <f>deltacrecimiento!S66/MAX(deltacrecimiento!$F$2:$Y$74)</f>
        <v>0.71049222797927447</v>
      </c>
      <c r="T66" s="6">
        <f>deltacrecimiento!T66/MAX(deltacrecimiento!$F$2:$Y$74)</f>
        <v>0.71502590673575128</v>
      </c>
      <c r="U66" s="6">
        <f>deltacrecimiento!U66/MAX(deltacrecimiento!$F$2:$Y$74)</f>
        <v>0.73704663212435229</v>
      </c>
      <c r="V66" s="6">
        <f>deltacrecimiento!V66/MAX(deltacrecimiento!$F$2:$Y$74)</f>
        <v>0.72668393782383423</v>
      </c>
      <c r="W66" s="6">
        <f>deltacrecimiento!W66/MAX(deltacrecimiento!$F$2:$Y$74)</f>
        <v>0.74287564766839387</v>
      </c>
      <c r="X66" s="6">
        <f>deltacrecimiento!X66/MAX(deltacrecimiento!$F$2:$Y$74)</f>
        <v>0.72215025906735753</v>
      </c>
      <c r="Y66" s="6">
        <f>deltacrecimiento!Y66/MAX(deltacrecimiento!$F$2:$Y$74)</f>
        <v>0.7409326424870466</v>
      </c>
      <c r="Z66" s="1"/>
    </row>
    <row r="67" spans="1:26">
      <c r="A67" s="2">
        <v>66</v>
      </c>
      <c r="B67">
        <v>10</v>
      </c>
      <c r="C67" t="s">
        <v>80</v>
      </c>
      <c r="D67" s="2">
        <v>66</v>
      </c>
      <c r="E67" t="s">
        <v>83</v>
      </c>
      <c r="F67" s="6">
        <f>deltacrecimiento!F67/MAX(deltacrecimiento!$F$2:$Y$74)</f>
        <v>0.64766839378238361</v>
      </c>
      <c r="G67" s="6">
        <f>deltacrecimiento!G67/MAX(deltacrecimiento!$F$2:$Y$74)</f>
        <v>0.63147668393782397</v>
      </c>
      <c r="H67" s="6">
        <f>deltacrecimiento!H67/MAX(deltacrecimiento!$F$2:$Y$74)</f>
        <v>0.63406735751295351</v>
      </c>
      <c r="I67" s="6">
        <f>deltacrecimiento!I67/MAX(deltacrecimiento!$F$2:$Y$74)</f>
        <v>0.61593264248704671</v>
      </c>
      <c r="J67" s="6">
        <f>deltacrecimiento!J67/MAX(deltacrecimiento!$F$2:$Y$74)</f>
        <v>0.6211139896373058</v>
      </c>
      <c r="K67" s="6">
        <f>deltacrecimiento!K67/MAX(deltacrecimiento!$F$2:$Y$74)</f>
        <v>0.67292746113989654</v>
      </c>
      <c r="L67" s="6">
        <f>deltacrecimiento!L67/MAX(deltacrecimiento!$F$2:$Y$74)</f>
        <v>0.65608808290155451</v>
      </c>
      <c r="M67" s="6">
        <f>deltacrecimiento!M67/MAX(deltacrecimiento!$F$2:$Y$74)</f>
        <v>0.66709844559585496</v>
      </c>
      <c r="N67" s="6">
        <f>deltacrecimiento!N67/MAX(deltacrecimiento!$F$2:$Y$74)</f>
        <v>0.67227979274611405</v>
      </c>
      <c r="O67" s="6">
        <f>deltacrecimiento!O67/MAX(deltacrecimiento!$F$2:$Y$74)</f>
        <v>0.66774611398963724</v>
      </c>
      <c r="P67" s="6">
        <f>deltacrecimiento!P67/MAX(deltacrecimiento!$F$2:$Y$74)</f>
        <v>0.70854922279792742</v>
      </c>
      <c r="Q67" s="6">
        <f>deltacrecimiento!Q67/MAX(deltacrecimiento!$F$2:$Y$74)</f>
        <v>0.70854922279792742</v>
      </c>
      <c r="R67" s="6">
        <f>deltacrecimiento!R67/MAX(deltacrecimiento!$F$2:$Y$74)</f>
        <v>0.70272020725388584</v>
      </c>
      <c r="S67" s="6">
        <f>deltacrecimiento!S67/MAX(deltacrecimiento!$F$2:$Y$74)</f>
        <v>0.72344559585492219</v>
      </c>
      <c r="T67" s="6">
        <f>deltacrecimiento!T67/MAX(deltacrecimiento!$F$2:$Y$74)</f>
        <v>0.7273316062176165</v>
      </c>
      <c r="U67" s="6">
        <f>deltacrecimiento!U67/MAX(deltacrecimiento!$F$2:$Y$74)</f>
        <v>0.72409326424870446</v>
      </c>
      <c r="V67" s="6">
        <f>deltacrecimiento!V67/MAX(deltacrecimiento!$F$2:$Y$74)</f>
        <v>0.7040155440414505</v>
      </c>
      <c r="W67" s="6">
        <f>deltacrecimiento!W67/MAX(deltacrecimiento!$F$2:$Y$74)</f>
        <v>0.82318652849740914</v>
      </c>
      <c r="X67" s="6">
        <f>deltacrecimiento!X67/MAX(deltacrecimiento!$F$2:$Y$74)</f>
        <v>0.71308290155440401</v>
      </c>
      <c r="Y67" s="6">
        <f>deltacrecimiento!Y67/MAX(deltacrecimiento!$F$2:$Y$74)</f>
        <v>0.70531088082901539</v>
      </c>
      <c r="Z67" s="1"/>
    </row>
    <row r="68" spans="1:26">
      <c r="A68" s="2">
        <v>67</v>
      </c>
      <c r="B68">
        <v>10</v>
      </c>
      <c r="C68" t="s">
        <v>80</v>
      </c>
      <c r="D68" s="2">
        <v>67</v>
      </c>
      <c r="E68" t="s">
        <v>84</v>
      </c>
      <c r="F68" s="6">
        <f>deltacrecimiento!F68/MAX(deltacrecimiento!$F$2:$Y$74)</f>
        <v>0.64766839378238361</v>
      </c>
      <c r="G68" s="6">
        <f>deltacrecimiento!G68/MAX(deltacrecimiento!$F$2:$Y$74)</f>
        <v>0.6839378238341971</v>
      </c>
      <c r="H68" s="6">
        <f>deltacrecimiento!H68/MAX(deltacrecimiento!$F$2:$Y$74)</f>
        <v>0.67292746113989665</v>
      </c>
      <c r="I68" s="6">
        <f>deltacrecimiento!I68/MAX(deltacrecimiento!$F$2:$Y$74)</f>
        <v>0.64507772020725418</v>
      </c>
      <c r="J68" s="6">
        <f>deltacrecimiento!J68/MAX(deltacrecimiento!$F$2:$Y$74)</f>
        <v>0.6534974093264253</v>
      </c>
      <c r="K68" s="6">
        <f>deltacrecimiento!K68/MAX(deltacrecimiento!$F$2:$Y$74)</f>
        <v>0.70272020725388651</v>
      </c>
      <c r="L68" s="6">
        <f>deltacrecimiento!L68/MAX(deltacrecimiento!$F$2:$Y$74)</f>
        <v>0.70854922279792787</v>
      </c>
      <c r="M68" s="6">
        <f>deltacrecimiento!M68/MAX(deltacrecimiento!$F$2:$Y$74)</f>
        <v>0.65803108808290189</v>
      </c>
      <c r="N68" s="6">
        <f>deltacrecimiento!N68/MAX(deltacrecimiento!$F$2:$Y$74)</f>
        <v>0.77137305699481906</v>
      </c>
      <c r="O68" s="6">
        <f>deltacrecimiento!O68/MAX(deltacrecimiento!$F$2:$Y$74)</f>
        <v>0.79727979274611438</v>
      </c>
      <c r="P68" s="6">
        <f>deltacrecimiento!P68/MAX(deltacrecimiento!$F$2:$Y$74)</f>
        <v>0.76943005181347179</v>
      </c>
      <c r="Q68" s="6">
        <f>deltacrecimiento!Q68/MAX(deltacrecimiento!$F$2:$Y$74)</f>
        <v>0.82642487046632163</v>
      </c>
      <c r="R68" s="6">
        <f>deltacrecimiento!R68/MAX(deltacrecimiento!$F$2:$Y$74)</f>
        <v>0.74481865284974136</v>
      </c>
      <c r="S68" s="6">
        <f>deltacrecimiento!S68/MAX(deltacrecimiento!$F$2:$Y$74)</f>
        <v>0.82966321243523367</v>
      </c>
      <c r="T68" s="6">
        <f>deltacrecimiento!T68/MAX(deltacrecimiento!$F$2:$Y$74)</f>
        <v>0.81152849740932687</v>
      </c>
      <c r="U68" s="6">
        <f>deltacrecimiento!U68/MAX(deltacrecimiento!$F$2:$Y$74)</f>
        <v>0.82772020725388651</v>
      </c>
      <c r="V68" s="6">
        <f>deltacrecimiento!V68/MAX(deltacrecimiento!$F$2:$Y$74)</f>
        <v>0.80310880829015596</v>
      </c>
      <c r="W68" s="6">
        <f>deltacrecimiento!W68/MAX(deltacrecimiento!$F$2:$Y$74)</f>
        <v>0.81670984455958606</v>
      </c>
      <c r="X68" s="6">
        <f>deltacrecimiento!X68/MAX(deltacrecimiento!$F$2:$Y$74)</f>
        <v>0.81735751295336834</v>
      </c>
      <c r="Y68" s="6">
        <f>deltacrecimiento!Y68/MAX(deltacrecimiento!$F$2:$Y$74)</f>
        <v>0.80893782383419743</v>
      </c>
      <c r="Z68" s="1"/>
    </row>
    <row r="69" spans="1:26">
      <c r="A69" s="2">
        <v>68</v>
      </c>
      <c r="B69">
        <v>10</v>
      </c>
      <c r="C69" t="s">
        <v>80</v>
      </c>
      <c r="D69" s="2">
        <v>68</v>
      </c>
      <c r="E69" t="s">
        <v>85</v>
      </c>
      <c r="F69" s="6">
        <f>deltacrecimiento!F69/MAX(deltacrecimiento!$F$2:$Y$74)</f>
        <v>0.64766839378238361</v>
      </c>
      <c r="G69" s="6">
        <f>deltacrecimiento!G69/MAX(deltacrecimiento!$F$2:$Y$74)</f>
        <v>0.64119170984455975</v>
      </c>
      <c r="H69" s="6">
        <f>deltacrecimiento!H69/MAX(deltacrecimiento!$F$2:$Y$74)</f>
        <v>0.62953367875647681</v>
      </c>
      <c r="I69" s="6">
        <f>deltacrecimiento!I69/MAX(deltacrecimiento!$F$2:$Y$74)</f>
        <v>0.63406735751295351</v>
      </c>
      <c r="J69" s="6">
        <f>deltacrecimiento!J69/MAX(deltacrecimiento!$F$2:$Y$74)</f>
        <v>0.62435233160621773</v>
      </c>
      <c r="K69" s="6">
        <f>deltacrecimiento!K69/MAX(deltacrecimiento!$F$2:$Y$74)</f>
        <v>0.66450777202072553</v>
      </c>
      <c r="L69" s="6">
        <f>deltacrecimiento!L69/MAX(deltacrecimiento!$F$2:$Y$74)</f>
        <v>0.66256476683937848</v>
      </c>
      <c r="M69" s="6">
        <f>deltacrecimiento!M69/MAX(deltacrecimiento!$F$2:$Y$74)</f>
        <v>0.68847150259067391</v>
      </c>
      <c r="N69" s="6">
        <f>deltacrecimiento!N69/MAX(deltacrecimiento!$F$2:$Y$74)</f>
        <v>0.61010362694300546</v>
      </c>
      <c r="O69" s="6">
        <f>deltacrecimiento!O69/MAX(deltacrecimiento!$F$2:$Y$74)</f>
        <v>0.64313471502590702</v>
      </c>
      <c r="P69" s="6">
        <f>deltacrecimiento!P69/MAX(deltacrecimiento!$F$2:$Y$74)</f>
        <v>0.63341968911917124</v>
      </c>
      <c r="Q69" s="6">
        <f>deltacrecimiento!Q69/MAX(deltacrecimiento!$F$2:$Y$74)</f>
        <v>0.63730569948186555</v>
      </c>
      <c r="R69" s="6">
        <f>deltacrecimiento!R69/MAX(deltacrecimiento!$F$2:$Y$74)</f>
        <v>0.66386010362694325</v>
      </c>
      <c r="S69" s="6">
        <f>deltacrecimiento!S69/MAX(deltacrecimiento!$F$2:$Y$74)</f>
        <v>0.6800518134715029</v>
      </c>
      <c r="T69" s="6">
        <f>deltacrecimiento!T69/MAX(deltacrecimiento!$F$2:$Y$74)</f>
        <v>0.67681347150259108</v>
      </c>
      <c r="U69" s="6">
        <f>deltacrecimiento!U69/MAX(deltacrecimiento!$F$2:$Y$74)</f>
        <v>0.68652849740932698</v>
      </c>
      <c r="V69" s="6">
        <f>deltacrecimiento!V69/MAX(deltacrecimiento!$F$2:$Y$74)</f>
        <v>0.68847150259067413</v>
      </c>
      <c r="W69" s="6">
        <f>deltacrecimiento!W69/MAX(deltacrecimiento!$F$2:$Y$74)</f>
        <v>0.70660621761658093</v>
      </c>
      <c r="X69" s="6">
        <f>deltacrecimiento!X69/MAX(deltacrecimiento!$F$2:$Y$74)</f>
        <v>0.69365284974093322</v>
      </c>
      <c r="Y69" s="6">
        <f>deltacrecimiento!Y69/MAX(deltacrecimiento!$F$2:$Y$74)</f>
        <v>0.71502590673575184</v>
      </c>
      <c r="Z69" s="1"/>
    </row>
    <row r="70" spans="1:26">
      <c r="A70" s="2">
        <v>69</v>
      </c>
      <c r="B70">
        <v>10</v>
      </c>
      <c r="C70" t="s">
        <v>80</v>
      </c>
      <c r="D70" s="2">
        <v>69</v>
      </c>
      <c r="E70" t="s">
        <v>86</v>
      </c>
      <c r="F70" s="6">
        <f>deltacrecimiento!F70/MAX(deltacrecimiento!$F$2:$Y$74)</f>
        <v>0.64766839378238361</v>
      </c>
      <c r="G70" s="6">
        <f>deltacrecimiento!G70/MAX(deltacrecimiento!$F$2:$Y$74)</f>
        <v>0.62500000000000022</v>
      </c>
      <c r="H70" s="6">
        <f>deltacrecimiento!H70/MAX(deltacrecimiento!$F$2:$Y$74)</f>
        <v>0.60362694300518149</v>
      </c>
      <c r="I70" s="6">
        <f>deltacrecimiento!I70/MAX(deltacrecimiento!$F$2:$Y$74)</f>
        <v>0.51230569948186544</v>
      </c>
      <c r="J70" s="6">
        <f>deltacrecimiento!J70/MAX(deltacrecimiento!$F$2:$Y$74)</f>
        <v>0.64119170984455975</v>
      </c>
      <c r="K70" s="6">
        <f>deltacrecimiento!K70/MAX(deltacrecimiento!$F$2:$Y$74)</f>
        <v>0.5317357512953369</v>
      </c>
      <c r="L70" s="6">
        <f>deltacrecimiento!L70/MAX(deltacrecimiento!$F$2:$Y$74)</f>
        <v>0.56088082901554415</v>
      </c>
      <c r="M70" s="6">
        <f>deltacrecimiento!M70/MAX(deltacrecimiento!$F$2:$Y$74)</f>
        <v>0.7104922279792748</v>
      </c>
      <c r="N70" s="6">
        <f>deltacrecimiento!N70/MAX(deltacrecimiento!$F$2:$Y$74)</f>
        <v>0.54145077720207269</v>
      </c>
      <c r="O70" s="6">
        <f>deltacrecimiento!O70/MAX(deltacrecimiento!$F$2:$Y$74)</f>
        <v>0.64766839378238361</v>
      </c>
      <c r="P70" s="6">
        <f>deltacrecimiento!P70/MAX(deltacrecimiento!$F$2:$Y$74)</f>
        <v>0.60427461139896388</v>
      </c>
      <c r="Q70" s="6">
        <f>deltacrecimiento!Q70/MAX(deltacrecimiento!$F$2:$Y$74)</f>
        <v>0.72279792746114013</v>
      </c>
      <c r="R70" s="6">
        <f>deltacrecimiento!R70/MAX(deltacrecimiento!$F$2:$Y$74)</f>
        <v>0.70466321243523344</v>
      </c>
      <c r="S70" s="6">
        <f>deltacrecimiento!S70/MAX(deltacrecimiento!$F$2:$Y$74)</f>
        <v>0.6347150259067359</v>
      </c>
      <c r="T70" s="6">
        <f>deltacrecimiento!T70/MAX(deltacrecimiento!$F$2:$Y$74)</f>
        <v>0.6528497409326427</v>
      </c>
      <c r="U70" s="6">
        <f>deltacrecimiento!U70/MAX(deltacrecimiento!$F$2:$Y$74)</f>
        <v>0.73704663212435251</v>
      </c>
      <c r="V70" s="6">
        <f>deltacrecimiento!V70/MAX(deltacrecimiento!$F$2:$Y$74)</f>
        <v>0.70401554404145095</v>
      </c>
      <c r="W70" s="6">
        <f>deltacrecimiento!W70/MAX(deltacrecimiento!$F$2:$Y$74)</f>
        <v>0.77979274611398985</v>
      </c>
      <c r="X70" s="6">
        <f>deltacrecimiento!X70/MAX(deltacrecimiento!$F$2:$Y$74)</f>
        <v>0.7195595854922282</v>
      </c>
      <c r="Y70" s="6">
        <f>deltacrecimiento!Y70/MAX(deltacrecimiento!$F$2:$Y$74)</f>
        <v>0.78562176165803133</v>
      </c>
      <c r="Z70" s="1"/>
    </row>
    <row r="71" spans="1:26">
      <c r="A71" s="2">
        <v>70</v>
      </c>
      <c r="B71">
        <v>10</v>
      </c>
      <c r="C71" t="s">
        <v>80</v>
      </c>
      <c r="D71" s="2">
        <v>70</v>
      </c>
      <c r="E71" t="s">
        <v>87</v>
      </c>
      <c r="F71" s="6">
        <f>deltacrecimiento!F71/MAX(deltacrecimiento!$F$2:$Y$74)</f>
        <v>0.64766839378238361</v>
      </c>
      <c r="G71" s="6">
        <f>deltacrecimiento!G71/MAX(deltacrecimiento!$F$2:$Y$74)</f>
        <v>0.6347150259067359</v>
      </c>
      <c r="H71" s="6">
        <f>deltacrecimiento!H71/MAX(deltacrecimiento!$F$2:$Y$74)</f>
        <v>0.61917098445595864</v>
      </c>
      <c r="I71" s="6">
        <f>deltacrecimiento!I71/MAX(deltacrecimiento!$F$2:$Y$74)</f>
        <v>0.63406735751295351</v>
      </c>
      <c r="J71" s="6">
        <f>deltacrecimiento!J71/MAX(deltacrecimiento!$F$2:$Y$74)</f>
        <v>0.63730569948186544</v>
      </c>
      <c r="K71" s="6">
        <f>deltacrecimiento!K71/MAX(deltacrecimiento!$F$2:$Y$74)</f>
        <v>0.63277202072538874</v>
      </c>
      <c r="L71" s="6">
        <f>deltacrecimiento!L71/MAX(deltacrecimiento!$F$2:$Y$74)</f>
        <v>0.63989637305699498</v>
      </c>
      <c r="M71" s="6">
        <f>deltacrecimiento!M71/MAX(deltacrecimiento!$F$2:$Y$74)</f>
        <v>0.63277202072538874</v>
      </c>
      <c r="N71" s="6">
        <f>deltacrecimiento!N71/MAX(deltacrecimiento!$F$2:$Y$74)</f>
        <v>0.63601036269430067</v>
      </c>
      <c r="O71" s="6">
        <f>deltacrecimiento!O71/MAX(deltacrecimiento!$F$2:$Y$74)</f>
        <v>0.64248704663212453</v>
      </c>
      <c r="P71" s="6">
        <f>deltacrecimiento!P71/MAX(deltacrecimiento!$F$2:$Y$74)</f>
        <v>0.64443005181347168</v>
      </c>
      <c r="Q71" s="6">
        <f>deltacrecimiento!Q71/MAX(deltacrecimiento!$F$2:$Y$74)</f>
        <v>0.65544041450777224</v>
      </c>
      <c r="R71" s="6">
        <f>deltacrecimiento!R71/MAX(deltacrecimiento!$F$2:$Y$74)</f>
        <v>0.66321243523316076</v>
      </c>
      <c r="S71" s="6">
        <f>deltacrecimiento!S71/MAX(deltacrecimiento!$F$2:$Y$74)</f>
        <v>0.67746113989637324</v>
      </c>
      <c r="T71" s="6">
        <f>deltacrecimiento!T71/MAX(deltacrecimiento!$F$2:$Y$74)</f>
        <v>0.68329015544041483</v>
      </c>
      <c r="U71" s="6">
        <f>deltacrecimiento!U71/MAX(deltacrecimiento!$F$2:$Y$74)</f>
        <v>0.69494818652849766</v>
      </c>
      <c r="V71" s="6">
        <f>deltacrecimiento!V71/MAX(deltacrecimiento!$F$2:$Y$74)</f>
        <v>0.69689119170984481</v>
      </c>
      <c r="W71" s="6">
        <f>deltacrecimiento!W71/MAX(deltacrecimiento!$F$2:$Y$74)</f>
        <v>0.69559585492228004</v>
      </c>
      <c r="X71" s="6">
        <f>deltacrecimiento!X71/MAX(deltacrecimiento!$F$2:$Y$74)</f>
        <v>0.70984455958549242</v>
      </c>
      <c r="Y71" s="6">
        <f>deltacrecimiento!Y71/MAX(deltacrecimiento!$F$2:$Y$74)</f>
        <v>0.71632124352331628</v>
      </c>
      <c r="Z71" s="1"/>
    </row>
    <row r="72" spans="1:26">
      <c r="A72" s="2">
        <v>71</v>
      </c>
      <c r="B72">
        <v>10</v>
      </c>
      <c r="C72" t="s">
        <v>80</v>
      </c>
      <c r="D72" s="2">
        <v>71</v>
      </c>
      <c r="E72" t="s">
        <v>88</v>
      </c>
      <c r="F72" s="6">
        <f>deltacrecimiento!F72/MAX(deltacrecimiento!$F$2:$Y$74)</f>
        <v>0.64766839378238361</v>
      </c>
      <c r="G72" s="6">
        <f>deltacrecimiento!G72/MAX(deltacrecimiento!$F$2:$Y$74)</f>
        <v>0.6347150259067359</v>
      </c>
      <c r="H72" s="6">
        <f>deltacrecimiento!H72/MAX(deltacrecimiento!$F$2:$Y$74)</f>
        <v>0.62694300518134727</v>
      </c>
      <c r="I72" s="6">
        <f>deltacrecimiento!I72/MAX(deltacrecimiento!$F$2:$Y$74)</f>
        <v>0.64443005181347157</v>
      </c>
      <c r="J72" s="6">
        <f>deltacrecimiento!J72/MAX(deltacrecimiento!$F$2:$Y$74)</f>
        <v>0.62694300518134727</v>
      </c>
      <c r="K72" s="6">
        <f>deltacrecimiento!K72/MAX(deltacrecimiento!$F$2:$Y$74)</f>
        <v>0.65155440414507793</v>
      </c>
      <c r="L72" s="6">
        <f>deltacrecimiento!L72/MAX(deltacrecimiento!$F$2:$Y$74)</f>
        <v>0.65673575129533701</v>
      </c>
      <c r="M72" s="6">
        <f>deltacrecimiento!M72/MAX(deltacrecimiento!$F$2:$Y$74)</f>
        <v>0.66645077720207269</v>
      </c>
      <c r="N72" s="6">
        <f>deltacrecimiento!N72/MAX(deltacrecimiento!$F$2:$Y$74)</f>
        <v>0.6696891191709845</v>
      </c>
      <c r="O72" s="6">
        <f>deltacrecimiento!O72/MAX(deltacrecimiento!$F$2:$Y$74)</f>
        <v>0.68134715025906745</v>
      </c>
      <c r="P72" s="6">
        <f>deltacrecimiento!P72/MAX(deltacrecimiento!$F$2:$Y$74)</f>
        <v>0.71243523316062185</v>
      </c>
      <c r="Q72" s="6">
        <f>deltacrecimiento!Q72/MAX(deltacrecimiento!$F$2:$Y$74)</f>
        <v>0.75259067357512965</v>
      </c>
      <c r="R72" s="6">
        <f>deltacrecimiento!R72/MAX(deltacrecimiento!$F$2:$Y$74)</f>
        <v>0.76489637305699509</v>
      </c>
      <c r="S72" s="6">
        <f>deltacrecimiento!S72/MAX(deltacrecimiento!$F$2:$Y$74)</f>
        <v>0.74222797927461148</v>
      </c>
      <c r="T72" s="6">
        <f>deltacrecimiento!T72/MAX(deltacrecimiento!$F$2:$Y$74)</f>
        <v>0.72150259067357525</v>
      </c>
      <c r="U72" s="6">
        <f>deltacrecimiento!U72/MAX(deltacrecimiento!$F$2:$Y$74)</f>
        <v>0.71955958549222798</v>
      </c>
      <c r="V72" s="6">
        <f>deltacrecimiento!V72/MAX(deltacrecimiento!$F$2:$Y$74)</f>
        <v>0.74870466321243523</v>
      </c>
      <c r="W72" s="6">
        <f>deltacrecimiento!W72/MAX(deltacrecimiento!$F$2:$Y$74)</f>
        <v>0.7363989637305699</v>
      </c>
      <c r="X72" s="6">
        <f>deltacrecimiento!X72/MAX(deltacrecimiento!$F$2:$Y$74)</f>
        <v>0.75323834196891182</v>
      </c>
      <c r="Y72" s="6">
        <f>deltacrecimiento!Y72/MAX(deltacrecimiento!$F$2:$Y$74)</f>
        <v>0.7493523316062175</v>
      </c>
      <c r="Z72" s="1"/>
    </row>
    <row r="73" spans="1:26">
      <c r="A73" s="2">
        <v>72</v>
      </c>
      <c r="B73">
        <v>10</v>
      </c>
      <c r="C73" t="s">
        <v>80</v>
      </c>
      <c r="D73" s="2">
        <v>72</v>
      </c>
      <c r="E73" t="s">
        <v>89</v>
      </c>
      <c r="F73" s="6">
        <f>deltacrecimiento!F73/MAX(deltacrecimiento!$F$2:$Y$74)</f>
        <v>0.64766839378238361</v>
      </c>
      <c r="G73" s="6">
        <f>deltacrecimiento!G73/MAX(deltacrecimiento!$F$2:$Y$74)</f>
        <v>0.66968911917098461</v>
      </c>
      <c r="H73" s="6">
        <f>deltacrecimiento!H73/MAX(deltacrecimiento!$F$2:$Y$74)</f>
        <v>0.65220207253886031</v>
      </c>
      <c r="I73" s="6">
        <f>deltacrecimiento!I73/MAX(deltacrecimiento!$F$2:$Y$74)</f>
        <v>0.66062176165803133</v>
      </c>
      <c r="J73" s="6">
        <f>deltacrecimiento!J73/MAX(deltacrecimiento!$F$2:$Y$74)</f>
        <v>0.67033678756476711</v>
      </c>
      <c r="K73" s="6">
        <f>deltacrecimiento!K73/MAX(deltacrecimiento!$F$2:$Y$74)</f>
        <v>0.66515544041450803</v>
      </c>
      <c r="L73" s="6">
        <f>deltacrecimiento!L73/MAX(deltacrecimiento!$F$2:$Y$74)</f>
        <v>0.66839378238341984</v>
      </c>
      <c r="M73" s="6">
        <f>deltacrecimiento!M73/MAX(deltacrecimiento!$F$2:$Y$74)</f>
        <v>0.67227979274611416</v>
      </c>
      <c r="N73" s="6">
        <f>deltacrecimiento!N73/MAX(deltacrecimiento!$F$2:$Y$74)</f>
        <v>0.67810880829015574</v>
      </c>
      <c r="O73" s="6">
        <f>deltacrecimiento!O73/MAX(deltacrecimiento!$F$2:$Y$74)</f>
        <v>0.67940414507772051</v>
      </c>
      <c r="P73" s="6">
        <f>deltacrecimiento!P73/MAX(deltacrecimiento!$F$2:$Y$74)</f>
        <v>0.6845854922279796</v>
      </c>
      <c r="Q73" s="6">
        <f>deltacrecimiento!Q73/MAX(deltacrecimiento!$F$2:$Y$74)</f>
        <v>0.69689119170984481</v>
      </c>
      <c r="R73" s="6">
        <f>deltacrecimiento!R73/MAX(deltacrecimiento!$F$2:$Y$74)</f>
        <v>0.70012953367875663</v>
      </c>
      <c r="S73" s="6">
        <f>deltacrecimiento!S73/MAX(deltacrecimiento!$F$2:$Y$74)</f>
        <v>0.71437823834196912</v>
      </c>
      <c r="T73" s="6">
        <f>deltacrecimiento!T73/MAX(deltacrecimiento!$F$2:$Y$74)</f>
        <v>0.7104922279792748</v>
      </c>
      <c r="U73" s="6">
        <f>deltacrecimiento!U73/MAX(deltacrecimiento!$F$2:$Y$74)</f>
        <v>0.71308290155440435</v>
      </c>
      <c r="V73" s="6">
        <f>deltacrecimiento!V73/MAX(deltacrecimiento!$F$2:$Y$74)</f>
        <v>0.71113989637305708</v>
      </c>
      <c r="W73" s="6">
        <f>deltacrecimiento!W73/MAX(deltacrecimiento!$F$2:$Y$74)</f>
        <v>0.73121761658031104</v>
      </c>
      <c r="X73" s="6">
        <f>deltacrecimiento!X73/MAX(deltacrecimiento!$F$2:$Y$74)</f>
        <v>0.72344559585492252</v>
      </c>
      <c r="Y73" s="6">
        <f>deltacrecimiento!Y73/MAX(deltacrecimiento!$F$2:$Y$74)</f>
        <v>0.72279792746114013</v>
      </c>
      <c r="Z73" s="1"/>
    </row>
    <row r="74" spans="1:26">
      <c r="A74" s="2">
        <v>73</v>
      </c>
      <c r="B74">
        <v>10</v>
      </c>
      <c r="C74" t="s">
        <v>80</v>
      </c>
      <c r="D74" s="2">
        <v>73</v>
      </c>
      <c r="E74" t="s">
        <v>90</v>
      </c>
      <c r="F74" s="6">
        <f>deltacrecimiento!F74/MAX(deltacrecimiento!$F$2:$Y$74)</f>
        <v>0.64766839378238361</v>
      </c>
      <c r="G74" s="6">
        <f>deltacrecimiento!G74/MAX(deltacrecimiento!$F$2:$Y$74)</f>
        <v>0.65673575129533701</v>
      </c>
      <c r="H74" s="6">
        <f>deltacrecimiento!H74/MAX(deltacrecimiento!$F$2:$Y$74)</f>
        <v>0.65932642487046655</v>
      </c>
      <c r="I74" s="6">
        <f>deltacrecimiento!I74/MAX(deltacrecimiento!$F$2:$Y$74)</f>
        <v>0.64766839378238361</v>
      </c>
      <c r="J74" s="6">
        <f>deltacrecimiento!J74/MAX(deltacrecimiento!$F$2:$Y$74)</f>
        <v>0.65544041450777224</v>
      </c>
      <c r="K74" s="6">
        <f>deltacrecimiento!K74/MAX(deltacrecimiento!$F$2:$Y$74)</f>
        <v>0.66968911917098461</v>
      </c>
      <c r="L74" s="6">
        <f>deltacrecimiento!L74/MAX(deltacrecimiento!$F$2:$Y$74)</f>
        <v>0.68199481865284983</v>
      </c>
      <c r="M74" s="6">
        <f>deltacrecimiento!M74/MAX(deltacrecimiento!$F$2:$Y$74)</f>
        <v>0.67422279792746131</v>
      </c>
      <c r="N74" s="6">
        <f>deltacrecimiento!N74/MAX(deltacrecimiento!$F$2:$Y$74)</f>
        <v>0.67163212435233177</v>
      </c>
      <c r="O74" s="6">
        <f>deltacrecimiento!O74/MAX(deltacrecimiento!$F$2:$Y$74)</f>
        <v>0.66904145077720223</v>
      </c>
      <c r="P74" s="6">
        <f>deltacrecimiento!P74/MAX(deltacrecimiento!$F$2:$Y$74)</f>
        <v>0.670336787564767</v>
      </c>
      <c r="Q74" s="6">
        <f>deltacrecimiento!Q74/MAX(deltacrecimiento!$F$2:$Y$74)</f>
        <v>0.66256476683937837</v>
      </c>
      <c r="R74" s="6">
        <f>deltacrecimiento!R74/MAX(deltacrecimiento!$F$2:$Y$74)</f>
        <v>0.68847150259067369</v>
      </c>
      <c r="S74" s="6">
        <f>deltacrecimiento!S74/MAX(deltacrecimiento!$F$2:$Y$74)</f>
        <v>0.69689119170984481</v>
      </c>
      <c r="T74" s="6">
        <f>deltacrecimiento!T74/MAX(deltacrecimiento!$F$2:$Y$74)</f>
        <v>0.70336787564766867</v>
      </c>
      <c r="U74" s="6">
        <f>deltacrecimiento!U74/MAX(deltacrecimiento!$F$2:$Y$74)</f>
        <v>0.69948186528497436</v>
      </c>
      <c r="V74" s="6">
        <f>deltacrecimiento!V74/MAX(deltacrecimiento!$F$2:$Y$74)</f>
        <v>0.69948186528497436</v>
      </c>
      <c r="W74" s="6">
        <f>deltacrecimiento!W74/MAX(deltacrecimiento!$F$2:$Y$74)</f>
        <v>0.71696891191709866</v>
      </c>
      <c r="X74" s="6">
        <f>deltacrecimiento!X74/MAX(deltacrecimiento!$F$2:$Y$74)</f>
        <v>0.72862694300518149</v>
      </c>
      <c r="Y74" s="6">
        <f>deltacrecimiento!Y74/MAX(deltacrecimiento!$F$2:$Y$74)</f>
        <v>0.73704663212435251</v>
      </c>
      <c r="Z74" s="1"/>
    </row>
    <row r="75" spans="1:26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N33" workbookViewId="0">
      <selection activeCell="U33" sqref="U33"/>
    </sheetView>
  </sheetViews>
  <sheetFormatPr baseColWidth="10" defaultRowHeight="15" x14ac:dyDescent="0"/>
  <cols>
    <col min="4" max="4" width="23.33203125" customWidth="1"/>
    <col min="6" max="25" width="13.83203125" bestFit="1" customWidth="1"/>
    <col min="28" max="28" width="13.83203125" bestFit="1" customWidth="1"/>
  </cols>
  <sheetData>
    <row r="1" spans="1:25">
      <c r="F1">
        <v>2014</v>
      </c>
      <c r="G1">
        <v>2014</v>
      </c>
      <c r="H1">
        <v>2014</v>
      </c>
      <c r="I1">
        <v>2014</v>
      </c>
      <c r="J1">
        <v>2015</v>
      </c>
      <c r="K1">
        <v>2015</v>
      </c>
      <c r="L1">
        <v>2015</v>
      </c>
      <c r="M1">
        <v>2015</v>
      </c>
      <c r="N1">
        <v>2016</v>
      </c>
      <c r="O1">
        <v>2016</v>
      </c>
      <c r="P1">
        <v>2016</v>
      </c>
      <c r="Q1">
        <v>2016</v>
      </c>
      <c r="R1">
        <v>2017</v>
      </c>
      <c r="S1">
        <v>2017</v>
      </c>
      <c r="T1">
        <v>2017</v>
      </c>
      <c r="U1">
        <v>2017</v>
      </c>
      <c r="V1">
        <v>2018</v>
      </c>
      <c r="W1">
        <v>2018</v>
      </c>
      <c r="X1">
        <v>2018</v>
      </c>
      <c r="Y1">
        <v>2018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</row>
    <row r="3" spans="1:25">
      <c r="A3">
        <v>1</v>
      </c>
      <c r="B3" t="s">
        <v>8</v>
      </c>
      <c r="C3">
        <v>1</v>
      </c>
      <c r="D3" t="s">
        <v>9</v>
      </c>
      <c r="E3">
        <v>1101036.4450000001</v>
      </c>
      <c r="F3" s="7">
        <f>Numero_contratos!F3/Densidad_contratos!$E$3</f>
        <v>3.2333171314778773E-4</v>
      </c>
      <c r="G3" s="7">
        <f>Numero_contratos!G3/Densidad_contratos!$E$3</f>
        <v>3.7146817606023927E-4</v>
      </c>
      <c r="H3" s="7">
        <f>Numero_contratos!H3/Densidad_contratos!$E$3</f>
        <v>3.8418346815032083E-4</v>
      </c>
      <c r="I3" s="7">
        <f>Numero_contratos!I3/Densidad_contratos!$E$3</f>
        <v>3.5875288397015776E-4</v>
      </c>
      <c r="J3" s="7">
        <f>Numero_contratos!J3/Densidad_contratos!$E$3</f>
        <v>2.8427760172825158E-4</v>
      </c>
      <c r="K3" s="7">
        <f>Numero_contratos!K3/Densidad_contratos!$E$3</f>
        <v>3.5239523792511698E-4</v>
      </c>
      <c r="L3" s="7">
        <f>Numero_contratos!L3/Densidad_contratos!$E$3</f>
        <v>3.2968935919282851E-4</v>
      </c>
      <c r="M3" s="7">
        <f>Numero_contratos!M3/Densidad_contratos!$E$3</f>
        <v>3.8145876270244622E-4</v>
      </c>
      <c r="N3" s="7">
        <f>Numero_contratos!N3/Densidad_contratos!$E$3</f>
        <v>4.1778816867410777E-4</v>
      </c>
      <c r="O3" s="7">
        <f>Numero_contratos!O3/Densidad_contratos!$E$3</f>
        <v>3.9417405479252773E-4</v>
      </c>
      <c r="P3" s="7">
        <f>Numero_contratos!P3/Densidad_contratos!$E$3</f>
        <v>3.6056935426874085E-4</v>
      </c>
      <c r="Q3" s="7">
        <f>Numero_contratos!Q3/Densidad_contratos!$E$3</f>
        <v>4.0143993598686008E-4</v>
      </c>
      <c r="R3" s="7">
        <f>Numero_contratos!R3/Densidad_contratos!$E$3</f>
        <v>4.3958581225710466E-4</v>
      </c>
      <c r="S3" s="7">
        <f>Numero_contratos!S3/Densidad_contratos!$E$3</f>
        <v>4.4321875285427084E-4</v>
      </c>
      <c r="T3" s="7">
        <f>Numero_contratos!T3/Densidad_contratos!$E$3</f>
        <v>4.3686110680923006E-4</v>
      </c>
      <c r="U3" s="7">
        <f>Numero_contratos!U3/Densidad_contratos!$E$3</f>
        <v>4.9952933211034624E-4</v>
      </c>
      <c r="V3" s="7">
        <f>Numero_contratos!V3/Densidad_contratos!$E$3</f>
        <v>4.5775051524293543E-4</v>
      </c>
      <c r="W3" s="7">
        <f>Numero_contratos!W3/Densidad_contratos!$E$3</f>
        <v>4.3595287165993854E-4</v>
      </c>
      <c r="X3" s="7">
        <f>Numero_contratos!X3/Densidad_contratos!$E$3</f>
        <v>4.1415522807694159E-4</v>
      </c>
      <c r="Y3" s="7">
        <f>Numero_contratos!Y3/Densidad_contratos!$E$3</f>
        <v>4.3413640136135545E-4</v>
      </c>
    </row>
    <row r="4" spans="1:25">
      <c r="A4">
        <v>1</v>
      </c>
      <c r="B4" t="s">
        <v>8</v>
      </c>
      <c r="C4">
        <v>2</v>
      </c>
      <c r="D4" t="s">
        <v>10</v>
      </c>
      <c r="E4">
        <v>816151.59250000003</v>
      </c>
      <c r="F4" s="7">
        <f>Numero_contratos!F4/Densidad_contratos!$E$3</f>
        <v>1.2261174515435771E-4</v>
      </c>
      <c r="G4" s="7">
        <f>Numero_contratos!G4/Densidad_contratos!$E$3</f>
        <v>1.5349174023027002E-4</v>
      </c>
      <c r="H4" s="7">
        <f>Numero_contratos!H4/Densidad_contratos!$E$3</f>
        <v>1.4985879963310387E-4</v>
      </c>
      <c r="I4" s="7">
        <f>Numero_contratos!I4/Densidad_contratos!$E$3</f>
        <v>1.4622585903593772E-4</v>
      </c>
      <c r="J4" s="7">
        <f>Numero_contratos!J4/Densidad_contratos!$E$3</f>
        <v>1.3623527239373079E-4</v>
      </c>
      <c r="K4" s="7">
        <f>Numero_contratos!K4/Densidad_contratos!$E$3</f>
        <v>1.7256467836539234E-4</v>
      </c>
      <c r="L4" s="7">
        <f>Numero_contratos!L4/Densidad_contratos!$E$3</f>
        <v>1.289693911993985E-4</v>
      </c>
      <c r="M4" s="7">
        <f>Numero_contratos!M4/Densidad_contratos!$E$3</f>
        <v>1.8346350015689079E-4</v>
      </c>
      <c r="N4" s="7">
        <f>Numero_contratos!N4/Densidad_contratos!$E$3</f>
        <v>1.6983997291751773E-4</v>
      </c>
      <c r="O4" s="7">
        <f>Numero_contratos!O4/Densidad_contratos!$E$3</f>
        <v>1.6620703232035156E-4</v>
      </c>
      <c r="P4" s="7">
        <f>Numero_contratos!P4/Densidad_contratos!$E$3</f>
        <v>1.7165644321610079E-4</v>
      </c>
      <c r="Q4" s="7">
        <f>Numero_contratos!Q4/Densidad_contratos!$E$3</f>
        <v>2.0526114373988773E-4</v>
      </c>
      <c r="R4" s="7">
        <f>Numero_contratos!R4/Densidad_contratos!$E$3</f>
        <v>1.8437173530618233E-4</v>
      </c>
      <c r="S4" s="7">
        <f>Numero_contratos!S4/Densidad_contratos!$E$3</f>
        <v>1.8073879470901618E-4</v>
      </c>
      <c r="T4" s="7">
        <f>Numero_contratos!T4/Densidad_contratos!$E$3</f>
        <v>1.7347291351468388E-4</v>
      </c>
      <c r="U4" s="7">
        <f>Numero_contratos!U4/Densidad_contratos!$E$3</f>
        <v>1.952705570976808E-4</v>
      </c>
      <c r="V4" s="7">
        <f>Numero_contratos!V4/Densidad_contratos!$E$3</f>
        <v>1.952705570976808E-4</v>
      </c>
      <c r="W4" s="7">
        <f>Numero_contratos!W4/Densidad_contratos!$E$3</f>
        <v>2.352329036665085E-4</v>
      </c>
      <c r="X4" s="7">
        <f>Numero_contratos!X4/Densidad_contratos!$E$3</f>
        <v>2.070776140384708E-4</v>
      </c>
      <c r="Y4" s="7">
        <f>Numero_contratos!Y4/Densidad_contratos!$E$3</f>
        <v>2.4068231456225774E-4</v>
      </c>
    </row>
    <row r="5" spans="1:25">
      <c r="A5">
        <v>1</v>
      </c>
      <c r="B5" t="s">
        <v>8</v>
      </c>
      <c r="C5">
        <v>3</v>
      </c>
      <c r="D5" t="s">
        <v>11</v>
      </c>
      <c r="E5">
        <v>1180192.3640999999</v>
      </c>
      <c r="F5" s="7">
        <f>Numero_contratos!F5/Densidad_contratos!$E$3</f>
        <v>1.1807056940790002E-4</v>
      </c>
      <c r="G5" s="7">
        <f>Numero_contratos!G5/Densidad_contratos!$E$3</f>
        <v>1.4895056448381233E-4</v>
      </c>
      <c r="H5" s="7">
        <f>Numero_contratos!H5/Densidad_contratos!$E$3</f>
        <v>1.198870397064831E-4</v>
      </c>
      <c r="I5" s="7">
        <f>Numero_contratos!I5/Densidad_contratos!$E$3</f>
        <v>1.2715292090081541E-4</v>
      </c>
      <c r="J5" s="7">
        <f>Numero_contratos!J5/Densidad_contratos!$E$3</f>
        <v>1.4077644814018849E-4</v>
      </c>
      <c r="K5" s="7">
        <f>Numero_contratos!K5/Densidad_contratos!$E$3</f>
        <v>1.7619761896255849E-4</v>
      </c>
      <c r="L5" s="7">
        <f>Numero_contratos!L5/Densidad_contratos!$E$3</f>
        <v>1.4804232933452079E-4</v>
      </c>
      <c r="M5" s="7">
        <f>Numero_contratos!M5/Densidad_contratos!$E$3</f>
        <v>1.7347291351468388E-4</v>
      </c>
      <c r="N5" s="7">
        <f>Numero_contratos!N5/Densidad_contratos!$E$3</f>
        <v>1.8800467590334848E-4</v>
      </c>
      <c r="O5" s="7">
        <f>Numero_contratos!O5/Densidad_contratos!$E$3</f>
        <v>1.743811486639754E-4</v>
      </c>
      <c r="P5" s="7">
        <f>Numero_contratos!P5/Densidad_contratos!$E$3</f>
        <v>1.5530821052885311E-4</v>
      </c>
      <c r="Q5" s="7">
        <f>Numero_contratos!Q5/Densidad_contratos!$E$3</f>
        <v>1.9890349769484695E-4</v>
      </c>
      <c r="R5" s="7">
        <f>Numero_contratos!R5/Densidad_contratos!$E$3</f>
        <v>1.9436232194838926E-4</v>
      </c>
      <c r="S5" s="7">
        <f>Numero_contratos!S5/Densidad_contratos!$E$3</f>
        <v>2.1252702493422003E-4</v>
      </c>
      <c r="T5" s="7">
        <f>Numero_contratos!T5/Densidad_contratos!$E$3</f>
        <v>1.8164702985830773E-4</v>
      </c>
      <c r="U5" s="7">
        <f>Numero_contratos!U5/Densidad_contratos!$E$3</f>
        <v>1.8982114620193157E-4</v>
      </c>
      <c r="V5" s="7">
        <f>Numero_contratos!V5/Densidad_contratos!$E$3</f>
        <v>1.0444704216852694E-4</v>
      </c>
      <c r="W5" s="7">
        <f>Numero_contratos!W5/Densidad_contratos!$E$3</f>
        <v>1.035388070192354E-4</v>
      </c>
      <c r="X5" s="7">
        <f>Numero_contratos!X5/Densidad_contratos!$E$3</f>
        <v>7.7199987689780783E-5</v>
      </c>
      <c r="Y5" s="7">
        <f>Numero_contratos!Y5/Densidad_contratos!$E$3</f>
        <v>9.1731750078445393E-5</v>
      </c>
    </row>
    <row r="6" spans="1:25">
      <c r="A6">
        <v>1</v>
      </c>
      <c r="B6" t="s">
        <v>8</v>
      </c>
      <c r="C6">
        <v>4</v>
      </c>
      <c r="D6" t="s">
        <v>12</v>
      </c>
      <c r="E6">
        <v>1110429.2498999999</v>
      </c>
      <c r="F6" s="7">
        <f>Numero_contratos!F6/Densidad_contratos!$E$3</f>
        <v>1.7801408926114158E-4</v>
      </c>
      <c r="G6" s="7">
        <f>Numero_contratos!G6/Densidad_contratos!$E$3</f>
        <v>2.3977407941296619E-4</v>
      </c>
      <c r="H6" s="7">
        <f>Numero_contratos!H6/Densidad_contratos!$E$3</f>
        <v>2.5521407695092233E-4</v>
      </c>
      <c r="I6" s="7">
        <f>Numero_contratos!I6/Densidad_contratos!$E$3</f>
        <v>2.1888467097926081E-4</v>
      </c>
      <c r="J6" s="7">
        <f>Numero_contratos!J6/Densidad_contratos!$E$3</f>
        <v>1.9254585164980617E-4</v>
      </c>
      <c r="K6" s="7">
        <f>Numero_contratos!K6/Densidad_contratos!$E$3</f>
        <v>2.4794819575659003E-4</v>
      </c>
      <c r="L6" s="7">
        <f>Numero_contratos!L6/Densidad_contratos!$E$3</f>
        <v>2.025364382920131E-4</v>
      </c>
      <c r="M6" s="7">
        <f>Numero_contratos!M6/Densidad_contratos!$E$3</f>
        <v>2.779199556832108E-4</v>
      </c>
      <c r="N6" s="7">
        <f>Numero_contratos!N6/Densidad_contratos!$E$3</f>
        <v>2.5158113635375621E-4</v>
      </c>
      <c r="O6" s="7">
        <f>Numero_contratos!O6/Densidad_contratos!$E$3</f>
        <v>2.7701172053391928E-4</v>
      </c>
      <c r="P6" s="7">
        <f>Numero_contratos!P6/Densidad_contratos!$E$3</f>
        <v>2.6974583933958698E-4</v>
      </c>
      <c r="Q6" s="7">
        <f>Numero_contratos!Q6/Densidad_contratos!$E$3</f>
        <v>2.706540744888785E-4</v>
      </c>
      <c r="R6" s="7">
        <f>Numero_contratos!R6/Densidad_contratos!$E$3</f>
        <v>2.8700230717612618E-4</v>
      </c>
      <c r="S6" s="7">
        <f>Numero_contratos!S6/Densidad_contratos!$E$3</f>
        <v>2.9154348292258388E-4</v>
      </c>
      <c r="T6" s="7">
        <f>Numero_contratos!T6/Densidad_contratos!$E$3</f>
        <v>2.706540744888785E-4</v>
      </c>
      <c r="U6" s="7">
        <f>Numero_contratos!U6/Densidad_contratos!$E$3</f>
        <v>3.3967994583503547E-4</v>
      </c>
      <c r="V6" s="7">
        <f>Numero_contratos!V6/Densidad_contratos!$E$3</f>
        <v>3.0425877501266544E-4</v>
      </c>
      <c r="W6" s="7">
        <f>Numero_contratos!W6/Densidad_contratos!$E$3</f>
        <v>3.1334112650558083E-4</v>
      </c>
      <c r="X6" s="7">
        <f>Numero_contratos!X6/Densidad_contratos!$E$3</f>
        <v>2.5248937150304773E-4</v>
      </c>
      <c r="Y6" s="7">
        <f>Numero_contratos!Y6/Densidad_contratos!$E$3</f>
        <v>3.16974067102747E-4</v>
      </c>
    </row>
    <row r="7" spans="1:25">
      <c r="A7">
        <v>2</v>
      </c>
      <c r="B7" t="s">
        <v>13</v>
      </c>
      <c r="C7">
        <v>5</v>
      </c>
      <c r="D7" t="s">
        <v>14</v>
      </c>
      <c r="E7">
        <v>929992.17859999998</v>
      </c>
      <c r="F7" s="7">
        <f>Numero_contratos!F7/Densidad_contratos!$E$3</f>
        <v>1.8437173530618233E-4</v>
      </c>
      <c r="G7" s="7">
        <f>Numero_contratos!G7/Densidad_contratos!$E$3</f>
        <v>2.3341643336792541E-4</v>
      </c>
      <c r="H7" s="7">
        <f>Numero_contratos!H7/Densidad_contratos!$E$3</f>
        <v>2.1797643582996927E-4</v>
      </c>
      <c r="I7" s="7">
        <f>Numero_contratos!I7/Densidad_contratos!$E$3</f>
        <v>1.9072938135122311E-4</v>
      </c>
      <c r="J7" s="7">
        <f>Numero_contratos!J7/Densidad_contratos!$E$3</f>
        <v>1.598493862753108E-4</v>
      </c>
      <c r="K7" s="7">
        <f>Numero_contratos!K7/Densidad_contratos!$E$3</f>
        <v>1.8164702985830773E-4</v>
      </c>
      <c r="L7" s="7">
        <f>Numero_contratos!L7/Densidad_contratos!$E$3</f>
        <v>1.9436232194838926E-4</v>
      </c>
      <c r="M7" s="7">
        <f>Numero_contratos!M7/Densidad_contratos!$E$3</f>
        <v>1.9617879224697235E-4</v>
      </c>
      <c r="N7" s="7">
        <f>Numero_contratos!N7/Densidad_contratos!$E$3</f>
        <v>1.8527997045547387E-4</v>
      </c>
      <c r="O7" s="7">
        <f>Numero_contratos!O7/Densidad_contratos!$E$3</f>
        <v>1.8346350015689079E-4</v>
      </c>
      <c r="P7" s="7">
        <f>Numero_contratos!P7/Densidad_contratos!$E$3</f>
        <v>1.9436232194838926E-4</v>
      </c>
      <c r="Q7" s="7">
        <f>Numero_contratos!Q7/Densidad_contratos!$E$3</f>
        <v>2.2705878732288466E-4</v>
      </c>
      <c r="R7" s="7">
        <f>Numero_contratos!R7/Densidad_contratos!$E$3</f>
        <v>2.1797643582996927E-4</v>
      </c>
      <c r="S7" s="7">
        <f>Numero_contratos!S7/Densidad_contratos!$E$3</f>
        <v>2.4613172545800695E-4</v>
      </c>
      <c r="T7" s="7">
        <f>Numero_contratos!T7/Densidad_contratos!$E$3</f>
        <v>2.2342584672571851E-4</v>
      </c>
      <c r="U7" s="7">
        <f>Numero_contratos!U7/Densidad_contratos!$E$3</f>
        <v>2.6974583933958698E-4</v>
      </c>
      <c r="V7" s="7">
        <f>Numero_contratos!V7/Densidad_contratos!$E$3</f>
        <v>2.8336936657896006E-4</v>
      </c>
      <c r="W7" s="7">
        <f>Numero_contratos!W7/Densidad_contratos!$E$3</f>
        <v>2.6611289874242081E-4</v>
      </c>
      <c r="X7" s="7">
        <f>Numero_contratos!X7/Densidad_contratos!$E$3</f>
        <v>2.9517642351975005E-4</v>
      </c>
      <c r="Y7" s="7">
        <f>Numero_contratos!Y7/Densidad_contratos!$E$3</f>
        <v>2.3704937396509159E-4</v>
      </c>
    </row>
    <row r="8" spans="1:25">
      <c r="A8">
        <v>2</v>
      </c>
      <c r="B8" t="s">
        <v>13</v>
      </c>
      <c r="C8">
        <v>6</v>
      </c>
      <c r="D8" t="s">
        <v>15</v>
      </c>
      <c r="E8">
        <v>1042541.5639</v>
      </c>
      <c r="F8" s="7">
        <f>Numero_contratos!F8/Densidad_contratos!$E$3</f>
        <v>2.706540744888785E-4</v>
      </c>
      <c r="G8" s="7">
        <f>Numero_contratos!G8/Densidad_contratos!$E$3</f>
        <v>3.5511994337299158E-4</v>
      </c>
      <c r="H8" s="7">
        <f>Numero_contratos!H8/Densidad_contratos!$E$3</f>
        <v>3.414964161336185E-4</v>
      </c>
      <c r="I8" s="7">
        <f>Numero_contratos!I8/Densidad_contratos!$E$3</f>
        <v>3.5966111911944927E-4</v>
      </c>
      <c r="J8" s="7">
        <f>Numero_contratos!J8/Densidad_contratos!$E$3</f>
        <v>3.0970818590841465E-4</v>
      </c>
      <c r="K8" s="7">
        <f>Numero_contratos!K8/Densidad_contratos!$E$3</f>
        <v>3.2514818344637082E-4</v>
      </c>
      <c r="L8" s="7">
        <f>Numero_contratos!L8/Densidad_contratos!$E$3</f>
        <v>3.1243289135628931E-4</v>
      </c>
      <c r="M8" s="7">
        <f>Numero_contratos!M8/Densidad_contratos!$E$3</f>
        <v>3.7510111665740544E-4</v>
      </c>
      <c r="N8" s="7">
        <f>Numero_contratos!N8/Densidad_contratos!$E$3</f>
        <v>3.1606583195345543E-4</v>
      </c>
      <c r="O8" s="7">
        <f>Numero_contratos!O8/Densidad_contratos!$E$3</f>
        <v>3.2333171314778773E-4</v>
      </c>
      <c r="P8" s="7">
        <f>Numero_contratos!P8/Densidad_contratos!$E$3</f>
        <v>3.4512935673078468E-4</v>
      </c>
      <c r="Q8" s="7">
        <f>Numero_contratos!Q8/Densidad_contratos!$E$3</f>
        <v>3.6420229486590697E-4</v>
      </c>
      <c r="R8" s="7">
        <f>Numero_contratos!R8/Densidad_contratos!$E$3</f>
        <v>3.4331288643220159E-4</v>
      </c>
      <c r="S8" s="7">
        <f>Numero_contratos!S8/Densidad_contratos!$E$3</f>
        <v>3.9054111419536161E-4</v>
      </c>
      <c r="T8" s="7">
        <f>Numero_contratos!T8/Densidad_contratos!$E$3</f>
        <v>4.2323757956985698E-4</v>
      </c>
      <c r="U8" s="7">
        <f>Numero_contratos!U8/Densidad_contratos!$E$3</f>
        <v>4.3776934195852163E-4</v>
      </c>
      <c r="V8" s="7">
        <f>Numero_contratos!V8/Densidad_contratos!$E$3</f>
        <v>4.8408933457239008E-4</v>
      </c>
      <c r="W8" s="7">
        <f>Numero_contratos!W8/Densidad_contratos!$E$3</f>
        <v>4.5865875039222701E-4</v>
      </c>
      <c r="X8" s="7">
        <f>Numero_contratos!X8/Densidad_contratos!$E$3</f>
        <v>4.1597169837552468E-4</v>
      </c>
      <c r="Y8" s="7">
        <f>Numero_contratos!Y8/Densidad_contratos!$E$3</f>
        <v>4.5956698554151852E-4</v>
      </c>
    </row>
    <row r="9" spans="1:25">
      <c r="A9">
        <v>2</v>
      </c>
      <c r="B9" t="s">
        <v>13</v>
      </c>
      <c r="C9">
        <v>7</v>
      </c>
      <c r="D9" t="s">
        <v>16</v>
      </c>
      <c r="E9">
        <v>2121319.0345000001</v>
      </c>
      <c r="F9" s="7">
        <f>Numero_contratos!F9/Densidad_contratos!$E$3</f>
        <v>2.8336936657896006E-4</v>
      </c>
      <c r="G9" s="7">
        <f>Numero_contratos!G9/Densidad_contratos!$E$3</f>
        <v>3.3786347553645238E-4</v>
      </c>
      <c r="H9" s="7">
        <f>Numero_contratos!H9/Densidad_contratos!$E$3</f>
        <v>3.4967053247724237E-4</v>
      </c>
      <c r="I9" s="7">
        <f>Numero_contratos!I9/Densidad_contratos!$E$3</f>
        <v>3.2787288889424542E-4</v>
      </c>
      <c r="J9" s="7">
        <f>Numero_contratos!J9/Densidad_contratos!$E$3</f>
        <v>2.5975525269738003E-4</v>
      </c>
      <c r="K9" s="7">
        <f>Numero_contratos!K9/Densidad_contratos!$E$3</f>
        <v>3.0698348046054004E-4</v>
      </c>
      <c r="L9" s="7">
        <f>Numero_contratos!L9/Densidad_contratos!$E$3</f>
        <v>3.0516701016195696E-4</v>
      </c>
      <c r="M9" s="7">
        <f>Numero_contratos!M9/Densidad_contratos!$E$3</f>
        <v>4.1960463897269086E-4</v>
      </c>
      <c r="N9" s="7">
        <f>Numero_contratos!N9/Densidad_contratos!$E$3</f>
        <v>3.4422112158149316E-4</v>
      </c>
      <c r="O9" s="7">
        <f>Numero_contratos!O9/Densidad_contratos!$E$3</f>
        <v>3.16974067102747E-4</v>
      </c>
      <c r="P9" s="7">
        <f>Numero_contratos!P9/Densidad_contratos!$E$3</f>
        <v>3.9054111419536161E-4</v>
      </c>
      <c r="Q9" s="7">
        <f>Numero_contratos!Q9/Densidad_contratos!$E$3</f>
        <v>4.1143052262906699E-4</v>
      </c>
      <c r="R9" s="7">
        <f>Numero_contratos!R9/Densidad_contratos!$E$3</f>
        <v>3.950822899418193E-4</v>
      </c>
      <c r="S9" s="7">
        <f>Numero_contratos!S9/Densidad_contratos!$E$3</f>
        <v>4.0507287658402621E-4</v>
      </c>
      <c r="T9" s="7">
        <f>Numero_contratos!T9/Densidad_contratos!$E$3</f>
        <v>4.0688934688260929E-4</v>
      </c>
      <c r="U9" s="7">
        <f>Numero_contratos!U9/Densidad_contratos!$E$3</f>
        <v>4.9226345091601389E-4</v>
      </c>
      <c r="V9" s="7">
        <f>Numero_contratos!V9/Densidad_contratos!$E$3</f>
        <v>4.9407992121459703E-4</v>
      </c>
      <c r="W9" s="7">
        <f>Numero_contratos!W9/Densidad_contratos!$E$3</f>
        <v>4.9589639151318007E-4</v>
      </c>
      <c r="X9" s="7">
        <f>Numero_contratos!X9/Densidad_contratos!$E$3</f>
        <v>4.8863051031884782E-4</v>
      </c>
      <c r="Y9" s="7">
        <f>Numero_contratos!Y9/Densidad_contratos!$E$3</f>
        <v>5.3040932718625858E-4</v>
      </c>
    </row>
    <row r="10" spans="1:25">
      <c r="A10">
        <v>2</v>
      </c>
      <c r="B10" t="s">
        <v>13</v>
      </c>
      <c r="C10">
        <v>8</v>
      </c>
      <c r="D10" t="s">
        <v>17</v>
      </c>
      <c r="E10">
        <v>1229268.6901</v>
      </c>
      <c r="F10" s="7">
        <f>Numero_contratos!F10/Densidad_contratos!$E$3</f>
        <v>3.1969877255062161E-4</v>
      </c>
      <c r="G10" s="7">
        <f>Numero_contratos!G10/Densidad_contratos!$E$3</f>
        <v>3.3604700523786929E-4</v>
      </c>
      <c r="H10" s="7">
        <f>Numero_contratos!H10/Densidad_contratos!$E$3</f>
        <v>4.1143052262906699E-4</v>
      </c>
      <c r="I10" s="7">
        <f>Numero_contratos!I10/Densidad_contratos!$E$3</f>
        <v>3.9871523053898542E-4</v>
      </c>
      <c r="J10" s="7">
        <f>Numero_contratos!J10/Densidad_contratos!$E$3</f>
        <v>3.0516701016195696E-4</v>
      </c>
      <c r="K10" s="7">
        <f>Numero_contratos!K10/Densidad_contratos!$E$3</f>
        <v>3.0607524531124853E-4</v>
      </c>
      <c r="L10" s="7">
        <f>Numero_contratos!L10/Densidad_contratos!$E$3</f>
        <v>3.5966111911944927E-4</v>
      </c>
      <c r="M10" s="7">
        <f>Numero_contratos!M10/Densidad_contratos!$E$3</f>
        <v>3.9689876024040239E-4</v>
      </c>
      <c r="N10" s="7">
        <f>Numero_contratos!N10/Densidad_contratos!$E$3</f>
        <v>2.9971759926620775E-4</v>
      </c>
      <c r="O10" s="7">
        <f>Numero_contratos!O10/Densidad_contratos!$E$3</f>
        <v>3.5330347307440849E-4</v>
      </c>
      <c r="P10" s="7">
        <f>Numero_contratos!P10/Densidad_contratos!$E$3</f>
        <v>4.2687052016702315E-4</v>
      </c>
      <c r="Q10" s="7">
        <f>Numero_contratos!Q10/Densidad_contratos!$E$3</f>
        <v>3.9599052509111082E-4</v>
      </c>
      <c r="R10" s="7">
        <f>Numero_contratos!R10/Densidad_contratos!$E$3</f>
        <v>3.6783523546307314E-4</v>
      </c>
      <c r="S10" s="7">
        <f>Numero_contratos!S10/Densidad_contratos!$E$3</f>
        <v>4.2959522561489776E-4</v>
      </c>
      <c r="T10" s="7">
        <f>Numero_contratos!T10/Densidad_contratos!$E$3</f>
        <v>4.7409874793018317E-4</v>
      </c>
      <c r="U10" s="7">
        <f>Numero_contratos!U10/Densidad_contratos!$E$3</f>
        <v>4.7954815882593238E-4</v>
      </c>
      <c r="V10" s="7">
        <f>Numero_contratos!V10/Densidad_contratos!$E$3</f>
        <v>4.9407992121459703E-4</v>
      </c>
      <c r="W10" s="7">
        <f>Numero_contratos!W10/Densidad_contratos!$E$3</f>
        <v>4.7228227763160009E-4</v>
      </c>
      <c r="X10" s="7">
        <f>Numero_contratos!X10/Densidad_contratos!$E$3</f>
        <v>5.0861168360326163E-4</v>
      </c>
      <c r="Y10" s="7">
        <f>Numero_contratos!Y10/Densidad_contratos!$E$3</f>
        <v>5.1587756479759398E-4</v>
      </c>
    </row>
    <row r="11" spans="1:25">
      <c r="A11">
        <v>2</v>
      </c>
      <c r="B11" t="s">
        <v>13</v>
      </c>
      <c r="C11">
        <v>9</v>
      </c>
      <c r="D11" t="s">
        <v>18</v>
      </c>
      <c r="E11">
        <v>1340995.2555</v>
      </c>
      <c r="F11" s="7">
        <f>Numero_contratos!F11/Densidad_contratos!$E$3</f>
        <v>3.8872464389677852E-4</v>
      </c>
      <c r="G11" s="7">
        <f>Numero_contratos!G11/Densidad_contratos!$E$3</f>
        <v>3.8055052755315465E-4</v>
      </c>
      <c r="H11" s="7">
        <f>Numero_contratos!H11/Densidad_contratos!$E$3</f>
        <v>4.4957639889931162E-4</v>
      </c>
      <c r="I11" s="7">
        <f>Numero_contratos!I11/Densidad_contratos!$E$3</f>
        <v>4.1052228747977547E-4</v>
      </c>
      <c r="J11" s="7">
        <f>Numero_contratos!J11/Densidad_contratos!$E$3</f>
        <v>3.4512935673078468E-4</v>
      </c>
      <c r="K11" s="7">
        <f>Numero_contratos!K11/Densidad_contratos!$E$3</f>
        <v>3.5421170822370006E-4</v>
      </c>
      <c r="L11" s="7">
        <f>Numero_contratos!L11/Densidad_contratos!$E$3</f>
        <v>4.0870581718119238E-4</v>
      </c>
      <c r="M11" s="7">
        <f>Numero_contratos!M11/Densidad_contratos!$E$3</f>
        <v>4.6047522069081009E-4</v>
      </c>
      <c r="N11" s="7">
        <f>Numero_contratos!N11/Densidad_contratos!$E$3</f>
        <v>3.6511053001519854E-4</v>
      </c>
      <c r="O11" s="7">
        <f>Numero_contratos!O11/Densidad_contratos!$E$3</f>
        <v>3.9054111419536161E-4</v>
      </c>
      <c r="P11" s="7">
        <f>Numero_contratos!P11/Densidad_contratos!$E$3</f>
        <v>4.168799335248162E-4</v>
      </c>
      <c r="Q11" s="7">
        <f>Numero_contratos!Q11/Densidad_contratos!$E$3</f>
        <v>4.3141169591348085E-4</v>
      </c>
      <c r="R11" s="7">
        <f>Numero_contratos!R11/Densidad_contratos!$E$3</f>
        <v>4.0870581718119238E-4</v>
      </c>
      <c r="S11" s="7">
        <f>Numero_contratos!S11/Densidad_contratos!$E$3</f>
        <v>4.3050346076418928E-4</v>
      </c>
      <c r="T11" s="7">
        <f>Numero_contratos!T11/Densidad_contratos!$E$3</f>
        <v>4.6683286673585082E-4</v>
      </c>
      <c r="U11" s="7">
        <f>Numero_contratos!U11/Densidad_contratos!$E$3</f>
        <v>5.6855520345650316E-4</v>
      </c>
      <c r="V11" s="7">
        <f>Numero_contratos!V11/Densidad_contratos!$E$3</f>
        <v>4.9044698061743086E-4</v>
      </c>
      <c r="W11" s="7">
        <f>Numero_contratos!W11/Densidad_contratos!$E$3</f>
        <v>5.5311520591854704E-4</v>
      </c>
      <c r="X11" s="7">
        <f>Numero_contratos!X11/Densidad_contratos!$E$3</f>
        <v>5.7854579009871006E-4</v>
      </c>
      <c r="Y11" s="7">
        <f>Numero_contratos!Y11/Densidad_contratos!$E$3</f>
        <v>5.6128932226217091E-4</v>
      </c>
    </row>
    <row r="12" spans="1:25">
      <c r="A12">
        <v>2</v>
      </c>
      <c r="B12" t="s">
        <v>13</v>
      </c>
      <c r="C12">
        <v>10</v>
      </c>
      <c r="D12" t="s">
        <v>19</v>
      </c>
      <c r="E12">
        <v>805263.84089999995</v>
      </c>
      <c r="F12" s="7">
        <f>Numero_contratos!F12/Densidad_contratos!$E$3</f>
        <v>2.5975525269738003E-4</v>
      </c>
      <c r="G12" s="7">
        <f>Numero_contratos!G12/Densidad_contratos!$E$3</f>
        <v>2.379576091143831E-4</v>
      </c>
      <c r="H12" s="7">
        <f>Numero_contratos!H12/Densidad_contratos!$E$3</f>
        <v>2.9335995322116697E-4</v>
      </c>
      <c r="I12" s="7">
        <f>Numero_contratos!I12/Densidad_contratos!$E$3</f>
        <v>2.6702113389171238E-4</v>
      </c>
      <c r="J12" s="7">
        <f>Numero_contratos!J12/Densidad_contratos!$E$3</f>
        <v>2.0526114373988773E-4</v>
      </c>
      <c r="K12" s="7">
        <f>Numero_contratos!K12/Densidad_contratos!$E$3</f>
        <v>2.3341643336792541E-4</v>
      </c>
      <c r="L12" s="7">
        <f>Numero_contratos!L12/Densidad_contratos!$E$3</f>
        <v>2.3614113881580004E-4</v>
      </c>
      <c r="M12" s="7">
        <f>Numero_contratos!M12/Densidad_contratos!$E$3</f>
        <v>3.0879995075912313E-4</v>
      </c>
      <c r="N12" s="7">
        <f>Numero_contratos!N12/Densidad_contratos!$E$3</f>
        <v>2.3069172792005081E-4</v>
      </c>
      <c r="O12" s="7">
        <f>Numero_contratos!O12/Densidad_contratos!$E$3</f>
        <v>2.533976066523393E-4</v>
      </c>
      <c r="P12" s="7">
        <f>Numero_contratos!P12/Densidad_contratos!$E$3</f>
        <v>2.533976066523393E-4</v>
      </c>
      <c r="Q12" s="7">
        <f>Numero_contratos!Q12/Densidad_contratos!$E$3</f>
        <v>2.6157172299596311E-4</v>
      </c>
      <c r="R12" s="7">
        <f>Numero_contratos!R12/Densidad_contratos!$E$3</f>
        <v>2.3159996306934235E-4</v>
      </c>
      <c r="S12" s="7">
        <f>Numero_contratos!S12/Densidad_contratos!$E$3</f>
        <v>2.9608465866904157E-4</v>
      </c>
      <c r="T12" s="7">
        <f>Numero_contratos!T12/Densidad_contratos!$E$3</f>
        <v>3.2878112404353699E-4</v>
      </c>
      <c r="U12" s="7">
        <f>Numero_contratos!U12/Densidad_contratos!$E$3</f>
        <v>3.7055994091094775E-4</v>
      </c>
      <c r="V12" s="7">
        <f>Numero_contratos!V12/Densidad_contratos!$E$3</f>
        <v>3.4967053247724237E-4</v>
      </c>
      <c r="W12" s="7">
        <f>Numero_contratos!W12/Densidad_contratos!$E$3</f>
        <v>3.4240465128291007E-4</v>
      </c>
      <c r="X12" s="7">
        <f>Numero_contratos!X12/Densidad_contratos!$E$3</f>
        <v>3.5693641367157467E-4</v>
      </c>
      <c r="Y12" s="7">
        <f>Numero_contratos!Y12/Densidad_contratos!$E$3</f>
        <v>3.242399482970793E-4</v>
      </c>
    </row>
    <row r="13" spans="1:25">
      <c r="A13">
        <v>3</v>
      </c>
      <c r="B13" t="s">
        <v>20</v>
      </c>
      <c r="C13">
        <v>11</v>
      </c>
      <c r="D13" t="s">
        <v>21</v>
      </c>
      <c r="E13">
        <v>4588433.5533999996</v>
      </c>
      <c r="F13" s="7">
        <f>Numero_contratos!F13/Densidad_contratos!$E$3</f>
        <v>2.4522349030871543E-4</v>
      </c>
      <c r="G13" s="7">
        <f>Numero_contratos!G13/Densidad_contratos!$E$3</f>
        <v>2.5248937150304773E-4</v>
      </c>
      <c r="H13" s="7">
        <f>Numero_contratos!H13/Densidad_contratos!$E$3</f>
        <v>2.5793878239879699E-4</v>
      </c>
      <c r="I13" s="7">
        <f>Numero_contratos!I13/Densidad_contratos!$E$3</f>
        <v>2.5158113635375621E-4</v>
      </c>
      <c r="J13" s="7">
        <f>Numero_contratos!J13/Densidad_contratos!$E$3</f>
        <v>2.1888467097926081E-4</v>
      </c>
      <c r="K13" s="7">
        <f>Numero_contratos!K13/Densidad_contratos!$E$3</f>
        <v>2.3432466851721695E-4</v>
      </c>
      <c r="L13" s="7">
        <f>Numero_contratos!L13/Densidad_contratos!$E$3</f>
        <v>2.2615055217359311E-4</v>
      </c>
      <c r="M13" s="7">
        <f>Numero_contratos!M13/Densidad_contratos!$E$3</f>
        <v>2.3704937396509159E-4</v>
      </c>
      <c r="N13" s="7">
        <f>Numero_contratos!N13/Densidad_contratos!$E$3</f>
        <v>2.5703054724950542E-4</v>
      </c>
      <c r="O13" s="7">
        <f>Numero_contratos!O13/Densidad_contratos!$E$3</f>
        <v>2.5793878239879699E-4</v>
      </c>
      <c r="P13" s="7">
        <f>Numero_contratos!P13/Densidad_contratos!$E$3</f>
        <v>2.6611289874242081E-4</v>
      </c>
      <c r="Q13" s="7">
        <f>Numero_contratos!Q13/Densidad_contratos!$E$3</f>
        <v>2.633881932945462E-4</v>
      </c>
      <c r="R13" s="7">
        <f>Numero_contratos!R13/Densidad_contratos!$E$3</f>
        <v>2.4159054971154928E-4</v>
      </c>
      <c r="S13" s="7">
        <f>Numero_contratos!S13/Densidad_contratos!$E$3</f>
        <v>2.6792936904100389E-4</v>
      </c>
      <c r="T13" s="7">
        <f>Numero_contratos!T13/Densidad_contratos!$E$3</f>
        <v>2.8518583687754315E-4</v>
      </c>
      <c r="U13" s="7">
        <f>Numero_contratos!U13/Densidad_contratos!$E$3</f>
        <v>3.0516701016195696E-4</v>
      </c>
      <c r="V13" s="7">
        <f>Numero_contratos!V13/Densidad_contratos!$E$3</f>
        <v>3.2514818344637082E-4</v>
      </c>
      <c r="W13" s="7">
        <f>Numero_contratos!W13/Densidad_contratos!$E$3</f>
        <v>3.4512935673078468E-4</v>
      </c>
      <c r="X13" s="7">
        <f>Numero_contratos!X13/Densidad_contratos!$E$3</f>
        <v>3.2514818344637082E-4</v>
      </c>
      <c r="Y13" s="7">
        <f>Numero_contratos!Y13/Densidad_contratos!$E$3</f>
        <v>3.4058818098432698E-4</v>
      </c>
    </row>
    <row r="14" spans="1:25">
      <c r="A14">
        <v>3</v>
      </c>
      <c r="B14" t="s">
        <v>20</v>
      </c>
      <c r="C14">
        <v>12</v>
      </c>
      <c r="D14" t="s">
        <v>22</v>
      </c>
      <c r="E14">
        <v>14247022.220100001</v>
      </c>
      <c r="F14" s="7">
        <f>Numero_contratos!F14/Densidad_contratos!$E$3</f>
        <v>9.0823514929153865E-7</v>
      </c>
      <c r="G14" s="7">
        <f>Numero_contratos!G14/Densidad_contratos!$E$3</f>
        <v>9.0823514929153865E-7</v>
      </c>
      <c r="H14" s="7">
        <f>Numero_contratos!H14/Densidad_contratos!$E$3</f>
        <v>2.7247054478746156E-6</v>
      </c>
      <c r="I14" s="7">
        <f>Numero_contratos!I14/Densidad_contratos!$E$3</f>
        <v>1.8164702985830773E-6</v>
      </c>
      <c r="J14" s="7">
        <f>Numero_contratos!J14/Densidad_contratos!$E$3</f>
        <v>1.8164702985830773E-6</v>
      </c>
      <c r="K14" s="7">
        <f>Numero_contratos!K14/Densidad_contratos!$E$3</f>
        <v>6.3576460450407702E-6</v>
      </c>
      <c r="L14" s="7">
        <f>Numero_contratos!L14/Densidad_contratos!$E$3</f>
        <v>2.7247054478746156E-6</v>
      </c>
      <c r="M14" s="7">
        <f>Numero_contratos!M14/Densidad_contratos!$E$3</f>
        <v>8.1741163436238473E-6</v>
      </c>
      <c r="N14" s="7">
        <f>Numero_contratos!N14/Densidad_contratos!$E$3</f>
        <v>6.3576460450407702E-6</v>
      </c>
      <c r="O14" s="7">
        <f>Numero_contratos!O14/Densidad_contratos!$E$3</f>
        <v>1.8164702985830773E-6</v>
      </c>
      <c r="P14" s="7">
        <f>Numero_contratos!P14/Densidad_contratos!$E$3</f>
        <v>9.0823514929153865E-7</v>
      </c>
      <c r="Q14" s="7">
        <f>Numero_contratos!Q14/Densidad_contratos!$E$3</f>
        <v>0</v>
      </c>
      <c r="R14" s="7">
        <f>Numero_contratos!R14/Densidad_contratos!$E$3</f>
        <v>9.0823514929153865E-7</v>
      </c>
      <c r="S14" s="7">
        <f>Numero_contratos!S14/Densidad_contratos!$E$3</f>
        <v>1.8164702985830773E-6</v>
      </c>
      <c r="T14" s="7">
        <f>Numero_contratos!T14/Densidad_contratos!$E$3</f>
        <v>9.0823514929153865E-7</v>
      </c>
      <c r="U14" s="7">
        <f>Numero_contratos!U14/Densidad_contratos!$E$3</f>
        <v>1.8164702985830773E-6</v>
      </c>
      <c r="V14" s="7">
        <f>Numero_contratos!V14/Densidad_contratos!$E$3</f>
        <v>9.0823514929153865E-7</v>
      </c>
      <c r="W14" s="7">
        <f>Numero_contratos!W14/Densidad_contratos!$E$3</f>
        <v>1.8164702985830773E-6</v>
      </c>
      <c r="X14" s="7">
        <f>Numero_contratos!X14/Densidad_contratos!$E$3</f>
        <v>0</v>
      </c>
      <c r="Y14" s="7">
        <f>Numero_contratos!Y14/Densidad_contratos!$E$3</f>
        <v>9.0823514929153865E-7</v>
      </c>
    </row>
    <row r="15" spans="1:25">
      <c r="A15">
        <v>3</v>
      </c>
      <c r="B15" t="s">
        <v>20</v>
      </c>
      <c r="C15">
        <v>13</v>
      </c>
      <c r="D15" t="s">
        <v>23</v>
      </c>
      <c r="E15">
        <v>1269463.6987000001</v>
      </c>
      <c r="F15" s="7">
        <f>Numero_contratos!F15/Densidad_contratos!$E$3</f>
        <v>7.5383517391197709E-5</v>
      </c>
      <c r="G15" s="7">
        <f>Numero_contratos!G15/Densidad_contratos!$E$3</f>
        <v>1.0263057186994387E-4</v>
      </c>
      <c r="H15" s="7">
        <f>Numero_contratos!H15/Densidad_contratos!$E$3</f>
        <v>9.1731750078445393E-5</v>
      </c>
      <c r="I15" s="7">
        <f>Numero_contratos!I15/Densidad_contratos!$E$3</f>
        <v>8.6282339182696169E-5</v>
      </c>
      <c r="J15" s="7">
        <f>Numero_contratos!J15/Densidad_contratos!$E$3</f>
        <v>6.8117636196865397E-5</v>
      </c>
      <c r="K15" s="7">
        <f>Numero_contratos!K15/Densidad_contratos!$E$3</f>
        <v>8.4465868884113095E-5</v>
      </c>
      <c r="L15" s="7">
        <f>Numero_contratos!L15/Densidad_contratos!$E$3</f>
        <v>8.9007044630570788E-5</v>
      </c>
      <c r="M15" s="7">
        <f>Numero_contratos!M15/Densidad_contratos!$E$3</f>
        <v>7.9924693137655402E-5</v>
      </c>
      <c r="N15" s="7">
        <f>Numero_contratos!N15/Densidad_contratos!$E$3</f>
        <v>8.9915279779862318E-5</v>
      </c>
      <c r="O15" s="7">
        <f>Numero_contratos!O15/Densidad_contratos!$E$3</f>
        <v>9.6272925824903086E-5</v>
      </c>
      <c r="P15" s="7">
        <f>Numero_contratos!P15/Densidad_contratos!$E$3</f>
        <v>7.3567047092614634E-5</v>
      </c>
      <c r="Q15" s="7">
        <f>Numero_contratos!Q15/Densidad_contratos!$E$3</f>
        <v>8.5374104033404625E-5</v>
      </c>
      <c r="R15" s="7">
        <f>Numero_contratos!R15/Densidad_contratos!$E$3</f>
        <v>8.264939858553002E-5</v>
      </c>
      <c r="S15" s="7">
        <f>Numero_contratos!S15/Densidad_contratos!$E$3</f>
        <v>9.4456455526320012E-5</v>
      </c>
      <c r="T15" s="7">
        <f>Numero_contratos!T15/Densidad_contratos!$E$3</f>
        <v>8.0832928286946932E-5</v>
      </c>
      <c r="U15" s="7">
        <f>Numero_contratos!U15/Densidad_contratos!$E$3</f>
        <v>1.0717174761640156E-4</v>
      </c>
      <c r="V15" s="7">
        <f>Numero_contratos!V15/Densidad_contratos!$E$3</f>
        <v>1.0172233672065232E-4</v>
      </c>
      <c r="W15" s="7">
        <f>Numero_contratos!W15/Densidad_contratos!$E$3</f>
        <v>1.0807998276569309E-4</v>
      </c>
      <c r="X15" s="7">
        <f>Numero_contratos!X15/Densidad_contratos!$E$3</f>
        <v>1.035388070192354E-4</v>
      </c>
      <c r="Y15" s="7">
        <f>Numero_contratos!Y15/Densidad_contratos!$E$3</f>
        <v>1.0717174761640156E-4</v>
      </c>
    </row>
    <row r="16" spans="1:25">
      <c r="A16">
        <v>3</v>
      </c>
      <c r="B16" t="s">
        <v>20</v>
      </c>
      <c r="C16">
        <v>14</v>
      </c>
      <c r="D16" t="s">
        <v>24</v>
      </c>
      <c r="E16">
        <v>297269.61859999999</v>
      </c>
      <c r="F16" s="7">
        <f>Numero_contratos!F16/Densidad_contratos!$E$3</f>
        <v>5.0861168360326162E-5</v>
      </c>
      <c r="G16" s="7">
        <f>Numero_contratos!G16/Densidad_contratos!$E$3</f>
        <v>4.7228227763160006E-5</v>
      </c>
      <c r="H16" s="7">
        <f>Numero_contratos!H16/Densidad_contratos!$E$3</f>
        <v>6.8117636196865397E-5</v>
      </c>
      <c r="I16" s="7">
        <f>Numero_contratos!I16/Densidad_contratos!$E$3</f>
        <v>7.265881194332309E-5</v>
      </c>
      <c r="J16" s="7">
        <f>Numero_contratos!J16/Densidad_contratos!$E$3</f>
        <v>4.1778816867410775E-5</v>
      </c>
      <c r="K16" s="7">
        <f>Numero_contratos!K16/Densidad_contratos!$E$3</f>
        <v>3.9054111419536164E-5</v>
      </c>
      <c r="L16" s="7">
        <f>Numero_contratos!L16/Densidad_contratos!$E$3</f>
        <v>4.2687052016702313E-5</v>
      </c>
      <c r="M16" s="7">
        <f>Numero_contratos!M16/Densidad_contratos!$E$3</f>
        <v>5.9943519853241548E-5</v>
      </c>
      <c r="N16" s="7">
        <f>Numero_contratos!N16/Densidad_contratos!$E$3</f>
        <v>5.7218814405366929E-5</v>
      </c>
      <c r="O16" s="7">
        <f>Numero_contratos!O16/Densidad_contratos!$E$3</f>
        <v>5.4494108957492318E-5</v>
      </c>
      <c r="P16" s="7">
        <f>Numero_contratos!P16/Densidad_contratos!$E$3</f>
        <v>6.4484695599699248E-5</v>
      </c>
      <c r="Q16" s="7">
        <f>Numero_contratos!Q16/Densidad_contratos!$E$3</f>
        <v>6.266822530111616E-5</v>
      </c>
      <c r="R16" s="7">
        <f>Numero_contratos!R16/Densidad_contratos!$E$3</f>
        <v>5.6310579256075392E-5</v>
      </c>
      <c r="S16" s="7">
        <f>Numero_contratos!S16/Densidad_contratos!$E$3</f>
        <v>5.0861168360326162E-5</v>
      </c>
      <c r="T16" s="7">
        <f>Numero_contratos!T16/Densidad_contratos!$E$3</f>
        <v>7.8108222839072327E-5</v>
      </c>
      <c r="U16" s="7">
        <f>Numero_contratos!U16/Densidad_contratos!$E$3</f>
        <v>6.6301165898282322E-5</v>
      </c>
      <c r="V16" s="7">
        <f>Numero_contratos!V16/Densidad_contratos!$E$3</f>
        <v>8.8098809481279244E-5</v>
      </c>
      <c r="W16" s="7">
        <f>Numero_contratos!W16/Densidad_contratos!$E$3</f>
        <v>8.6282339182696169E-5</v>
      </c>
      <c r="X16" s="7">
        <f>Numero_contratos!X16/Densidad_contratos!$E$3</f>
        <v>7.9016457988363858E-5</v>
      </c>
      <c r="Y16" s="7">
        <f>Numero_contratos!Y16/Densidad_contratos!$E$3</f>
        <v>7.8108222839072327E-5</v>
      </c>
    </row>
    <row r="17" spans="1:25">
      <c r="A17">
        <v>3</v>
      </c>
      <c r="B17" t="s">
        <v>20</v>
      </c>
      <c r="C17">
        <v>15</v>
      </c>
      <c r="D17" t="s">
        <v>25</v>
      </c>
      <c r="E17">
        <v>410201.94870000001</v>
      </c>
      <c r="F17" s="7">
        <f>Numero_contratos!F17/Densidad_contratos!$E$3</f>
        <v>1.0626351246711002E-4</v>
      </c>
      <c r="G17" s="7">
        <f>Numero_contratos!G17/Densidad_contratos!$E$3</f>
        <v>1.1352939366144233E-4</v>
      </c>
      <c r="H17" s="7">
        <f>Numero_contratos!H17/Densidad_contratos!$E$3</f>
        <v>1.1080468821356771E-4</v>
      </c>
      <c r="I17" s="7">
        <f>Numero_contratos!I17/Densidad_contratos!$E$3</f>
        <v>1.1352939366144233E-4</v>
      </c>
      <c r="J17" s="7">
        <f>Numero_contratos!J17/Densidad_contratos!$E$3</f>
        <v>9.2639985227736937E-5</v>
      </c>
      <c r="K17" s="7">
        <f>Numero_contratos!K17/Densidad_contratos!$E$3</f>
        <v>8.3557633734821551E-5</v>
      </c>
      <c r="L17" s="7">
        <f>Numero_contratos!L17/Densidad_contratos!$E$3</f>
        <v>1.0081410157136078E-4</v>
      </c>
      <c r="M17" s="7">
        <f>Numero_contratos!M17/Densidad_contratos!$E$3</f>
        <v>1.3532703724443925E-4</v>
      </c>
      <c r="N17" s="7">
        <f>Numero_contratos!N17/Densidad_contratos!$E$3</f>
        <v>8.71905743319877E-5</v>
      </c>
      <c r="O17" s="7">
        <f>Numero_contratos!O17/Densidad_contratos!$E$3</f>
        <v>8.1741163436238476E-5</v>
      </c>
      <c r="P17" s="7">
        <f>Numero_contratos!P17/Densidad_contratos!$E$3</f>
        <v>1.1443762881073386E-4</v>
      </c>
      <c r="Q17" s="7">
        <f>Numero_contratos!Q17/Densidad_contratos!$E$3</f>
        <v>1.1171292336285925E-4</v>
      </c>
      <c r="R17" s="7">
        <f>Numero_contratos!R17/Densidad_contratos!$E$3</f>
        <v>1.1807056940790002E-4</v>
      </c>
      <c r="S17" s="7">
        <f>Numero_contratos!S17/Densidad_contratos!$E$3</f>
        <v>1.1897880455719155E-4</v>
      </c>
      <c r="T17" s="7">
        <f>Numero_contratos!T17/Densidad_contratos!$E$3</f>
        <v>1.2987762634869001E-4</v>
      </c>
      <c r="U17" s="7">
        <f>Numero_contratos!U17/Densidad_contratos!$E$3</f>
        <v>1.4713409418522927E-4</v>
      </c>
      <c r="V17" s="7">
        <f>Numero_contratos!V17/Densidad_contratos!$E$3</f>
        <v>1.3351056694585619E-4</v>
      </c>
      <c r="W17" s="7">
        <f>Numero_contratos!W17/Densidad_contratos!$E$3</f>
        <v>1.6893173776822619E-4</v>
      </c>
      <c r="X17" s="7">
        <f>Numero_contratos!X17/Densidad_contratos!$E$3</f>
        <v>1.3623527239373079E-4</v>
      </c>
      <c r="Y17" s="7">
        <f>Numero_contratos!Y17/Densidad_contratos!$E$3</f>
        <v>1.4804232933452079E-4</v>
      </c>
    </row>
    <row r="18" spans="1:25">
      <c r="A18">
        <v>3</v>
      </c>
      <c r="B18" t="s">
        <v>20</v>
      </c>
      <c r="C18">
        <v>16</v>
      </c>
      <c r="D18" t="s">
        <v>26</v>
      </c>
      <c r="E18">
        <v>572597.745</v>
      </c>
      <c r="F18" s="7">
        <f>Numero_contratos!F18/Densidad_contratos!$E$3</f>
        <v>8.0832928286946932E-5</v>
      </c>
      <c r="G18" s="7">
        <f>Numero_contratos!G18/Densidad_contratos!$E$3</f>
        <v>8.1741163436238476E-5</v>
      </c>
      <c r="H18" s="7">
        <f>Numero_contratos!H18/Densidad_contratos!$E$3</f>
        <v>9.0823514929153863E-5</v>
      </c>
      <c r="I18" s="7">
        <f>Numero_contratos!I18/Densidad_contratos!$E$3</f>
        <v>8.4465868884113095E-5</v>
      </c>
      <c r="J18" s="7">
        <f>Numero_contratos!J18/Densidad_contratos!$E$3</f>
        <v>6.9934106495448471E-5</v>
      </c>
      <c r="K18" s="7">
        <f>Numero_contratos!K18/Densidad_contratos!$E$3</f>
        <v>6.1759990151824629E-5</v>
      </c>
      <c r="L18" s="7">
        <f>Numero_contratos!L18/Densidad_contratos!$E$3</f>
        <v>6.1759990151824629E-5</v>
      </c>
      <c r="M18" s="7">
        <f>Numero_contratos!M18/Densidad_contratos!$E$3</f>
        <v>8.5374104033404625E-5</v>
      </c>
      <c r="N18" s="7">
        <f>Numero_contratos!N18/Densidad_contratos!$E$3</f>
        <v>7.8108222839072327E-5</v>
      </c>
      <c r="O18" s="7">
        <f>Numero_contratos!O18/Densidad_contratos!$E$3</f>
        <v>5.0861168360326162E-5</v>
      </c>
      <c r="P18" s="7">
        <f>Numero_contratos!P18/Densidad_contratos!$E$3</f>
        <v>5.2677638658909236E-5</v>
      </c>
      <c r="Q18" s="7">
        <f>Numero_contratos!Q18/Densidad_contratos!$E$3</f>
        <v>6.1759990151824629E-5</v>
      </c>
      <c r="R18" s="7">
        <f>Numero_contratos!R18/Densidad_contratos!$E$3</f>
        <v>9.0823514929153863E-5</v>
      </c>
      <c r="S18" s="7">
        <f>Numero_contratos!S18/Densidad_contratos!$E$3</f>
        <v>8.264939858553002E-5</v>
      </c>
      <c r="T18" s="7">
        <f>Numero_contratos!T18/Densidad_contratos!$E$3</f>
        <v>1.0263057186994387E-4</v>
      </c>
      <c r="U18" s="7">
        <f>Numero_contratos!U18/Densidad_contratos!$E$3</f>
        <v>1.0535527731781847E-4</v>
      </c>
      <c r="V18" s="7">
        <f>Numero_contratos!V18/Densidad_contratos!$E$3</f>
        <v>9.8997631272777705E-5</v>
      </c>
      <c r="W18" s="7">
        <f>Numero_contratos!W18/Densidad_contratos!$E$3</f>
        <v>9.3548220377028481E-5</v>
      </c>
      <c r="X18" s="7">
        <f>Numero_contratos!X18/Densidad_contratos!$E$3</f>
        <v>1.035388070192354E-4</v>
      </c>
      <c r="Y18" s="7">
        <f>Numero_contratos!Y18/Densidad_contratos!$E$3</f>
        <v>1.1262115851215078E-4</v>
      </c>
    </row>
    <row r="19" spans="1:25">
      <c r="A19">
        <v>3</v>
      </c>
      <c r="B19" t="s">
        <v>20</v>
      </c>
      <c r="C19">
        <v>17</v>
      </c>
      <c r="D19" t="s">
        <v>27</v>
      </c>
      <c r="E19">
        <v>414866.94949999999</v>
      </c>
      <c r="F19" s="7">
        <f>Numero_contratos!F19/Densidad_contratos!$E$3</f>
        <v>1.3532703724443925E-4</v>
      </c>
      <c r="G19" s="7">
        <f>Numero_contratos!G19/Densidad_contratos!$E$3</f>
        <v>1.5258350508097848E-4</v>
      </c>
      <c r="H19" s="7">
        <f>Numero_contratos!H19/Densidad_contratos!$E$3</f>
        <v>1.6075762142460235E-4</v>
      </c>
      <c r="I19" s="7">
        <f>Numero_contratos!I19/Densidad_contratos!$E$3</f>
        <v>1.5621644567814465E-4</v>
      </c>
      <c r="J19" s="7">
        <f>Numero_contratos!J19/Densidad_contratos!$E$3</f>
        <v>1.1625409910931695E-4</v>
      </c>
      <c r="K19" s="7">
        <f>Numero_contratos!K19/Densidad_contratos!$E$3</f>
        <v>1.4895056448381233E-4</v>
      </c>
      <c r="L19" s="7">
        <f>Numero_contratos!L19/Densidad_contratos!$E$3</f>
        <v>1.5894115112601926E-4</v>
      </c>
      <c r="M19" s="7">
        <f>Numero_contratos!M19/Densidad_contratos!$E$3</f>
        <v>1.5167526993168696E-4</v>
      </c>
      <c r="N19" s="7">
        <f>Numero_contratos!N19/Densidad_contratos!$E$3</f>
        <v>1.2079527485577464E-4</v>
      </c>
      <c r="O19" s="7">
        <f>Numero_contratos!O19/Densidad_contratos!$E$3</f>
        <v>1.3351056694585619E-4</v>
      </c>
      <c r="P19" s="7">
        <f>Numero_contratos!P19/Densidad_contratos!$E$3</f>
        <v>1.3986821299089694E-4</v>
      </c>
      <c r="Q19" s="7">
        <f>Numero_contratos!Q19/Densidad_contratos!$E$3</f>
        <v>1.5894115112601926E-4</v>
      </c>
      <c r="R19" s="7">
        <f>Numero_contratos!R19/Densidad_contratos!$E$3</f>
        <v>1.389599778416054E-4</v>
      </c>
      <c r="S19" s="7">
        <f>Numero_contratos!S19/Densidad_contratos!$E$3</f>
        <v>1.5258350508097848E-4</v>
      </c>
      <c r="T19" s="7">
        <f>Numero_contratos!T19/Densidad_contratos!$E$3</f>
        <v>1.4440938873735464E-4</v>
      </c>
      <c r="U19" s="7">
        <f>Numero_contratos!U19/Densidad_contratos!$E$3</f>
        <v>1.5530821052885311E-4</v>
      </c>
      <c r="V19" s="7">
        <f>Numero_contratos!V19/Densidad_contratos!$E$3</f>
        <v>1.7347291351468388E-4</v>
      </c>
      <c r="W19" s="7">
        <f>Numero_contratos!W19/Densidad_contratos!$E$3</f>
        <v>1.7710585411185003E-4</v>
      </c>
      <c r="X19" s="7">
        <f>Numero_contratos!X19/Densidad_contratos!$E$3</f>
        <v>1.8164702985830773E-4</v>
      </c>
      <c r="Y19" s="7">
        <f>Numero_contratos!Y19/Densidad_contratos!$E$3</f>
        <v>1.7710585411185003E-4</v>
      </c>
    </row>
    <row r="20" spans="1:25">
      <c r="A20">
        <v>3</v>
      </c>
      <c r="B20" t="s">
        <v>20</v>
      </c>
      <c r="C20">
        <v>18</v>
      </c>
      <c r="D20" t="s">
        <v>28</v>
      </c>
      <c r="E20">
        <v>1095378.8548999999</v>
      </c>
      <c r="F20" s="7">
        <f>Numero_contratos!F20/Densidad_contratos!$E$3</f>
        <v>2.8700230717612618E-4</v>
      </c>
      <c r="G20" s="7">
        <f>Numero_contratos!G20/Densidad_contratos!$E$3</f>
        <v>2.4068231456225774E-4</v>
      </c>
      <c r="H20" s="7">
        <f>Numero_contratos!H20/Densidad_contratos!$E$3</f>
        <v>3.0789171560983162E-4</v>
      </c>
      <c r="I20" s="7">
        <f>Numero_contratos!I20/Densidad_contratos!$E$3</f>
        <v>2.8155289628037697E-4</v>
      </c>
      <c r="J20" s="7">
        <f>Numero_contratos!J20/Densidad_contratos!$E$3</f>
        <v>2.070776140384708E-4</v>
      </c>
      <c r="K20" s="7">
        <f>Numero_contratos!K20/Densidad_contratos!$E$3</f>
        <v>2.2070114127784388E-4</v>
      </c>
      <c r="L20" s="7">
        <f>Numero_contratos!L20/Densidad_contratos!$E$3</f>
        <v>2.4703996060729852E-4</v>
      </c>
      <c r="M20" s="7">
        <f>Numero_contratos!M20/Densidad_contratos!$E$3</f>
        <v>2.9517642351975005E-4</v>
      </c>
      <c r="N20" s="7">
        <f>Numero_contratos!N20/Densidad_contratos!$E$3</f>
        <v>2.4159054971154928E-4</v>
      </c>
      <c r="O20" s="7">
        <f>Numero_contratos!O20/Densidad_contratos!$E$3</f>
        <v>2.1343526008351158E-4</v>
      </c>
      <c r="P20" s="7">
        <f>Numero_contratos!P20/Densidad_contratos!$E$3</f>
        <v>3.0789171560983162E-4</v>
      </c>
      <c r="Q20" s="7">
        <f>Numero_contratos!Q20/Densidad_contratos!$E$3</f>
        <v>2.9971759926620775E-4</v>
      </c>
      <c r="R20" s="7">
        <f>Numero_contratos!R20/Densidad_contratos!$E$3</f>
        <v>2.7428701508604468E-4</v>
      </c>
      <c r="S20" s="7">
        <f>Numero_contratos!S20/Densidad_contratos!$E$3</f>
        <v>2.8881877747470927E-4</v>
      </c>
      <c r="T20" s="7">
        <f>Numero_contratos!T20/Densidad_contratos!$E$3</f>
        <v>3.4331288643220159E-4</v>
      </c>
      <c r="U20" s="7">
        <f>Numero_contratos!U20/Densidad_contratos!$E$3</f>
        <v>3.6420229486590697E-4</v>
      </c>
      <c r="V20" s="7">
        <f>Numero_contratos!V20/Densidad_contratos!$E$3</f>
        <v>3.6601876516449006E-4</v>
      </c>
      <c r="W20" s="7">
        <f>Numero_contratos!W20/Densidad_contratos!$E$3</f>
        <v>3.5966111911944927E-4</v>
      </c>
      <c r="X20" s="7">
        <f>Numero_contratos!X20/Densidad_contratos!$E$3</f>
        <v>3.5239523792511698E-4</v>
      </c>
      <c r="Y20" s="7">
        <f>Numero_contratos!Y20/Densidad_contratos!$E$3</f>
        <v>3.6601876516449006E-4</v>
      </c>
    </row>
    <row r="21" spans="1:25">
      <c r="A21">
        <v>4</v>
      </c>
      <c r="B21" t="s">
        <v>29</v>
      </c>
      <c r="C21">
        <v>19</v>
      </c>
      <c r="D21" t="s">
        <v>30</v>
      </c>
      <c r="E21">
        <v>1411356.1688999999</v>
      </c>
      <c r="F21" s="7">
        <f>Numero_contratos!F21/Densidad_contratos!$E$3</f>
        <v>2.0162820314272156E-4</v>
      </c>
      <c r="G21" s="7">
        <f>Numero_contratos!G21/Densidad_contratos!$E$3</f>
        <v>2.2978349277075926E-4</v>
      </c>
      <c r="H21" s="7">
        <f>Numero_contratos!H21/Densidad_contratos!$E$3</f>
        <v>2.6792936904100389E-4</v>
      </c>
      <c r="I21" s="7">
        <f>Numero_contratos!I21/Densidad_contratos!$E$3</f>
        <v>2.2070114127784388E-4</v>
      </c>
      <c r="J21" s="7">
        <f>Numero_contratos!J21/Densidad_contratos!$E$3</f>
        <v>1.9163761650051466E-4</v>
      </c>
      <c r="K21" s="7">
        <f>Numero_contratos!K21/Densidad_contratos!$E$3</f>
        <v>2.0435290859059619E-4</v>
      </c>
      <c r="L21" s="7">
        <f>Numero_contratos!L21/Densidad_contratos!$E$3</f>
        <v>2.4613172545800695E-4</v>
      </c>
      <c r="M21" s="7">
        <f>Numero_contratos!M21/Densidad_contratos!$E$3</f>
        <v>2.5521407695092233E-4</v>
      </c>
      <c r="N21" s="7">
        <f>Numero_contratos!N21/Densidad_contratos!$E$3</f>
        <v>2.0980231948634543E-4</v>
      </c>
      <c r="O21" s="7">
        <f>Numero_contratos!O21/Densidad_contratos!$E$3</f>
        <v>2.2433408187501002E-4</v>
      </c>
      <c r="P21" s="7">
        <f>Numero_contratos!P21/Densidad_contratos!$E$3</f>
        <v>2.9063524777329236E-4</v>
      </c>
      <c r="Q21" s="7">
        <f>Numero_contratos!Q21/Densidad_contratos!$E$3</f>
        <v>2.8246113142966849E-4</v>
      </c>
      <c r="R21" s="7">
        <f>Numero_contratos!R21/Densidad_contratos!$E$3</f>
        <v>2.7610348538462776E-4</v>
      </c>
      <c r="S21" s="7">
        <f>Numero_contratos!S21/Densidad_contratos!$E$3</f>
        <v>2.7882819083250237E-4</v>
      </c>
      <c r="T21" s="7">
        <f>Numero_contratos!T21/Densidad_contratos!$E$3</f>
        <v>3.1969877255062161E-4</v>
      </c>
      <c r="U21" s="7">
        <f>Numero_contratos!U21/Densidad_contratos!$E$3</f>
        <v>3.2696465374495391E-4</v>
      </c>
      <c r="V21" s="7">
        <f>Numero_contratos!V21/Densidad_contratos!$E$3</f>
        <v>2.9699289381833314E-4</v>
      </c>
      <c r="W21" s="7">
        <f>Numero_contratos!W21/Densidad_contratos!$E$3</f>
        <v>3.1515759680416391E-4</v>
      </c>
      <c r="X21" s="7">
        <f>Numero_contratos!X21/Densidad_contratos!$E$3</f>
        <v>3.6511053001519854E-4</v>
      </c>
      <c r="Y21" s="7">
        <f>Numero_contratos!Y21/Densidad_contratos!$E$3</f>
        <v>3.2696465374495391E-4</v>
      </c>
    </row>
    <row r="22" spans="1:25">
      <c r="A22">
        <v>4</v>
      </c>
      <c r="B22" t="s">
        <v>29</v>
      </c>
      <c r="C22">
        <v>20</v>
      </c>
      <c r="D22" t="s">
        <v>31</v>
      </c>
      <c r="E22">
        <v>1916619.2726</v>
      </c>
      <c r="F22" s="7">
        <f>Numero_contratos!F22/Densidad_contratos!$E$3</f>
        <v>9.0823514929153863E-5</v>
      </c>
      <c r="G22" s="7">
        <f>Numero_contratos!G22/Densidad_contratos!$E$3</f>
        <v>9.6272925824903086E-5</v>
      </c>
      <c r="H22" s="7">
        <f>Numero_contratos!H22/Densidad_contratos!$E$3</f>
        <v>1.5258350508097848E-4</v>
      </c>
      <c r="I22" s="7">
        <f>Numero_contratos!I22/Densidad_contratos!$E$3</f>
        <v>1.153458639600254E-4</v>
      </c>
      <c r="J22" s="7">
        <f>Numero_contratos!J22/Densidad_contratos!$E$3</f>
        <v>7.4475282241906165E-5</v>
      </c>
      <c r="K22" s="7">
        <f>Numero_contratos!K22/Densidad_contratos!$E$3</f>
        <v>1.0263057186994387E-4</v>
      </c>
      <c r="L22" s="7">
        <f>Numero_contratos!L22/Densidad_contratos!$E$3</f>
        <v>1.5530821052885311E-4</v>
      </c>
      <c r="M22" s="7">
        <f>Numero_contratos!M22/Densidad_contratos!$E$3</f>
        <v>1.3714350754302234E-4</v>
      </c>
      <c r="N22" s="7">
        <f>Numero_contratos!N22/Densidad_contratos!$E$3</f>
        <v>9.3548220377028481E-5</v>
      </c>
      <c r="O22" s="7">
        <f>Numero_contratos!O22/Densidad_contratos!$E$3</f>
        <v>1.1262115851215078E-4</v>
      </c>
      <c r="P22" s="7">
        <f>Numero_contratos!P22/Densidad_contratos!$E$3</f>
        <v>1.598493862753108E-4</v>
      </c>
      <c r="Q22" s="7">
        <f>Numero_contratos!Q22/Densidad_contratos!$E$3</f>
        <v>1.3260233179656464E-4</v>
      </c>
      <c r="R22" s="7">
        <f>Numero_contratos!R22/Densidad_contratos!$E$3</f>
        <v>1.0898821791498464E-4</v>
      </c>
      <c r="S22" s="7">
        <f>Numero_contratos!S22/Densidad_contratos!$E$3</f>
        <v>1.2987762634869001E-4</v>
      </c>
      <c r="T22" s="7">
        <f>Numero_contratos!T22/Densidad_contratos!$E$3</f>
        <v>1.5530821052885311E-4</v>
      </c>
      <c r="U22" s="7">
        <f>Numero_contratos!U22/Densidad_contratos!$E$3</f>
        <v>1.6166585657389386E-4</v>
      </c>
      <c r="V22" s="7">
        <f>Numero_contratos!V22/Densidad_contratos!$E$3</f>
        <v>1.244282154529408E-4</v>
      </c>
      <c r="W22" s="7">
        <f>Numero_contratos!W22/Densidad_contratos!$E$3</f>
        <v>1.4440938873735464E-4</v>
      </c>
      <c r="X22" s="7">
        <f>Numero_contratos!X22/Densidad_contratos!$E$3</f>
        <v>1.8709644075405696E-4</v>
      </c>
      <c r="Y22" s="7">
        <f>Numero_contratos!Y22/Densidad_contratos!$E$3</f>
        <v>1.6893173776822619E-4</v>
      </c>
    </row>
    <row r="23" spans="1:25">
      <c r="A23">
        <v>4</v>
      </c>
      <c r="B23" t="s">
        <v>29</v>
      </c>
      <c r="C23">
        <v>21</v>
      </c>
      <c r="D23" t="s">
        <v>32</v>
      </c>
      <c r="E23">
        <v>2693538.3174999999</v>
      </c>
      <c r="F23" s="7">
        <f>Numero_contratos!F23/Densidad_contratos!$E$3</f>
        <v>4.5411757464576931E-5</v>
      </c>
      <c r="G23" s="7">
        <f>Numero_contratos!G23/Densidad_contratos!$E$3</f>
        <v>4.5411757464576931E-5</v>
      </c>
      <c r="H23" s="7">
        <f>Numero_contratos!H23/Densidad_contratos!$E$3</f>
        <v>5.5402344106783855E-5</v>
      </c>
      <c r="I23" s="7">
        <f>Numero_contratos!I23/Densidad_contratos!$E$3</f>
        <v>3.451293567307847E-5</v>
      </c>
      <c r="J23" s="7">
        <f>Numero_contratos!J23/Densidad_contratos!$E$3</f>
        <v>4.2687052016702313E-5</v>
      </c>
      <c r="K23" s="7">
        <f>Numero_contratos!K23/Densidad_contratos!$E$3</f>
        <v>4.0870581718119238E-5</v>
      </c>
      <c r="L23" s="7">
        <f>Numero_contratos!L23/Densidad_contratos!$E$3</f>
        <v>5.1769403509617699E-5</v>
      </c>
      <c r="M23" s="7">
        <f>Numero_contratos!M23/Densidad_contratos!$E$3</f>
        <v>4.1778816867410775E-5</v>
      </c>
      <c r="N23" s="7">
        <f>Numero_contratos!N23/Densidad_contratos!$E$3</f>
        <v>3.0879995075912315E-5</v>
      </c>
      <c r="O23" s="7">
        <f>Numero_contratos!O23/Densidad_contratos!$E$3</f>
        <v>4.359528716599385E-5</v>
      </c>
      <c r="P23" s="7">
        <f>Numero_contratos!P23/Densidad_contratos!$E$3</f>
        <v>5.1769403509617699E-5</v>
      </c>
      <c r="Q23" s="7">
        <f>Numero_contratos!Q23/Densidad_contratos!$E$3</f>
        <v>4.5411757464576931E-5</v>
      </c>
      <c r="R23" s="7">
        <f>Numero_contratos!R23/Densidad_contratos!$E$3</f>
        <v>3.6329405971661545E-5</v>
      </c>
      <c r="S23" s="7">
        <f>Numero_contratos!S23/Densidad_contratos!$E$3</f>
        <v>4.9952933211034624E-5</v>
      </c>
      <c r="T23" s="7">
        <f>Numero_contratos!T23/Densidad_contratos!$E$3</f>
        <v>5.358587380820078E-5</v>
      </c>
      <c r="U23" s="7">
        <f>Numero_contratos!U23/Densidad_contratos!$E$3</f>
        <v>3.814587627024462E-5</v>
      </c>
      <c r="V23" s="7">
        <f>Numero_contratos!V23/Densidad_contratos!$E$3</f>
        <v>6.5392930748990778E-5</v>
      </c>
      <c r="W23" s="7">
        <f>Numero_contratos!W23/Densidad_contratos!$E$3</f>
        <v>2.9063524777329237E-5</v>
      </c>
      <c r="X23" s="7">
        <f>Numero_contratos!X23/Densidad_contratos!$E$3</f>
        <v>6.7209401047573853E-5</v>
      </c>
      <c r="Y23" s="7">
        <f>Numero_contratos!Y23/Densidad_contratos!$E$3</f>
        <v>4.9952933211034624E-5</v>
      </c>
    </row>
    <row r="24" spans="1:25">
      <c r="A24">
        <v>5</v>
      </c>
      <c r="B24" t="s">
        <v>33</v>
      </c>
      <c r="C24">
        <v>22</v>
      </c>
      <c r="D24" t="s">
        <v>34</v>
      </c>
      <c r="E24">
        <v>11336893.8463</v>
      </c>
      <c r="F24" s="7">
        <f>Numero_contratos!F24/Densidad_contratos!$E$3</f>
        <v>8.1741163436238473E-6</v>
      </c>
      <c r="G24" s="7">
        <f>Numero_contratos!G24/Densidad_contratos!$E$3</f>
        <v>1.271529209008154E-5</v>
      </c>
      <c r="H24" s="7">
        <f>Numero_contratos!H24/Densidad_contratos!$E$3</f>
        <v>1.0898821791498462E-5</v>
      </c>
      <c r="I24" s="7">
        <f>Numero_contratos!I24/Densidad_contratos!$E$3</f>
        <v>8.1741163436238473E-6</v>
      </c>
      <c r="J24" s="7">
        <f>Numero_contratos!J24/Densidad_contratos!$E$3</f>
        <v>6.3576460450407702E-6</v>
      </c>
      <c r="K24" s="7">
        <f>Numero_contratos!K24/Densidad_contratos!$E$3</f>
        <v>7.2658811943323092E-6</v>
      </c>
      <c r="L24" s="7">
        <f>Numero_contratos!L24/Densidad_contratos!$E$3</f>
        <v>1.7256467836539235E-5</v>
      </c>
      <c r="M24" s="7">
        <f>Numero_contratos!M24/Densidad_contratos!$E$3</f>
        <v>1.6348232687247695E-5</v>
      </c>
      <c r="N24" s="7">
        <f>Numero_contratos!N24/Densidad_contratos!$E$3</f>
        <v>1.6348232687247695E-5</v>
      </c>
      <c r="O24" s="7">
        <f>Numero_contratos!O24/Densidad_contratos!$E$3</f>
        <v>1.907293813512231E-5</v>
      </c>
      <c r="P24" s="7">
        <f>Numero_contratos!P24/Densidad_contratos!$E$3</f>
        <v>1.271529209008154E-5</v>
      </c>
      <c r="Q24" s="7">
        <f>Numero_contratos!Q24/Densidad_contratos!$E$3</f>
        <v>1.1807056940790001E-5</v>
      </c>
      <c r="R24" s="7">
        <f>Numero_contratos!R24/Densidad_contratos!$E$3</f>
        <v>1.8164702985830773E-5</v>
      </c>
      <c r="S24" s="7">
        <f>Numero_contratos!S24/Densidad_contratos!$E$3</f>
        <v>1.6348232687247695E-5</v>
      </c>
      <c r="T24" s="7">
        <f>Numero_contratos!T24/Densidad_contratos!$E$3</f>
        <v>1.0898821791498462E-5</v>
      </c>
      <c r="U24" s="7">
        <f>Numero_contratos!U24/Densidad_contratos!$E$3</f>
        <v>1.7256467836539235E-5</v>
      </c>
      <c r="V24" s="7">
        <f>Numero_contratos!V24/Densidad_contratos!$E$3</f>
        <v>2.0889408433705388E-5</v>
      </c>
      <c r="W24" s="7">
        <f>Numero_contratos!W24/Densidad_contratos!$E$3</f>
        <v>2.5430584180163081E-5</v>
      </c>
      <c r="X24" s="7">
        <f>Numero_contratos!X24/Densidad_contratos!$E$3</f>
        <v>2.1797643582996925E-5</v>
      </c>
      <c r="Y24" s="7">
        <f>Numero_contratos!Y24/Densidad_contratos!$E$3</f>
        <v>1.907293813512231E-5</v>
      </c>
    </row>
    <row r="25" spans="1:25">
      <c r="A25">
        <v>5</v>
      </c>
      <c r="B25" t="s">
        <v>33</v>
      </c>
      <c r="C25">
        <v>23</v>
      </c>
      <c r="D25" t="s">
        <v>35</v>
      </c>
      <c r="E25">
        <v>3043168.2952000001</v>
      </c>
      <c r="F25" s="7">
        <f>Numero_contratos!F25/Densidad_contratos!$E$3</f>
        <v>9.8997631272777705E-5</v>
      </c>
      <c r="G25" s="7">
        <f>Numero_contratos!G25/Densidad_contratos!$E$3</f>
        <v>1.0626351246711002E-4</v>
      </c>
      <c r="H25" s="7">
        <f>Numero_contratos!H25/Densidad_contratos!$E$3</f>
        <v>1.3986821299089694E-4</v>
      </c>
      <c r="I25" s="7">
        <f>Numero_contratos!I25/Densidad_contratos!$E$3</f>
        <v>1.2351998030364926E-4</v>
      </c>
      <c r="J25" s="7">
        <f>Numero_contratos!J25/Densidad_contratos!$E$3</f>
        <v>1.0263057186994387E-4</v>
      </c>
      <c r="K25" s="7">
        <f>Numero_contratos!K25/Densidad_contratos!$E$3</f>
        <v>9.6272925824903086E-5</v>
      </c>
      <c r="L25" s="7">
        <f>Numero_contratos!L25/Densidad_contratos!$E$3</f>
        <v>1.4259291843877157E-4</v>
      </c>
      <c r="M25" s="7">
        <f>Numero_contratos!M25/Densidad_contratos!$E$3</f>
        <v>1.1897880455719155E-4</v>
      </c>
      <c r="N25" s="7">
        <f>Numero_contratos!N25/Densidad_contratos!$E$3</f>
        <v>1.1262115851215078E-4</v>
      </c>
      <c r="O25" s="7">
        <f>Numero_contratos!O25/Densidad_contratos!$E$3</f>
        <v>1.3351056694585619E-4</v>
      </c>
      <c r="P25" s="7">
        <f>Numero_contratos!P25/Densidad_contratos!$E$3</f>
        <v>1.389599778416054E-4</v>
      </c>
      <c r="Q25" s="7">
        <f>Numero_contratos!Q25/Densidad_contratos!$E$3</f>
        <v>1.4622585903593772E-4</v>
      </c>
      <c r="R25" s="7">
        <f>Numero_contratos!R25/Densidad_contratos!$E$3</f>
        <v>1.3623527239373079E-4</v>
      </c>
      <c r="S25" s="7">
        <f>Numero_contratos!S25/Densidad_contratos!$E$3</f>
        <v>1.4622585903593772E-4</v>
      </c>
      <c r="T25" s="7">
        <f>Numero_contratos!T25/Densidad_contratos!$E$3</f>
        <v>1.598493862753108E-4</v>
      </c>
      <c r="U25" s="7">
        <f>Numero_contratos!U25/Densidad_contratos!$E$3</f>
        <v>1.7619761896255849E-4</v>
      </c>
      <c r="V25" s="7">
        <f>Numero_contratos!V25/Densidad_contratos!$E$3</f>
        <v>1.5894115112601926E-4</v>
      </c>
      <c r="W25" s="7">
        <f>Numero_contratos!W25/Densidad_contratos!$E$3</f>
        <v>1.8527997045547387E-4</v>
      </c>
      <c r="X25" s="7">
        <f>Numero_contratos!X25/Densidad_contratos!$E$3</f>
        <v>2.0616937888917925E-4</v>
      </c>
      <c r="Y25" s="7">
        <f>Numero_contratos!Y25/Densidad_contratos!$E$3</f>
        <v>1.8709644075405696E-4</v>
      </c>
    </row>
    <row r="26" spans="1:25">
      <c r="A26">
        <v>5</v>
      </c>
      <c r="B26" t="s">
        <v>33</v>
      </c>
      <c r="C26">
        <v>24</v>
      </c>
      <c r="D26" t="s">
        <v>36</v>
      </c>
      <c r="E26">
        <v>788487.8848</v>
      </c>
      <c r="F26" s="7">
        <f>Numero_contratos!F26/Densidad_contratos!$E$3</f>
        <v>6.4484695599699248E-5</v>
      </c>
      <c r="G26" s="7">
        <f>Numero_contratos!G26/Densidad_contratos!$E$3</f>
        <v>6.8117636196865397E-5</v>
      </c>
      <c r="H26" s="7">
        <f>Numero_contratos!H26/Densidad_contratos!$E$3</f>
        <v>7.5383517391197709E-5</v>
      </c>
      <c r="I26" s="7">
        <f>Numero_contratos!I26/Densidad_contratos!$E$3</f>
        <v>7.265881194332309E-5</v>
      </c>
      <c r="J26" s="7">
        <f>Numero_contratos!J26/Densidad_contratos!$E$3</f>
        <v>5.9035284703950011E-5</v>
      </c>
      <c r="K26" s="7">
        <f>Numero_contratos!K26/Densidad_contratos!$E$3</f>
        <v>5.8127049554658473E-5</v>
      </c>
      <c r="L26" s="7">
        <f>Numero_contratos!L26/Densidad_contratos!$E$3</f>
        <v>7.265881194332309E-5</v>
      </c>
      <c r="M26" s="7">
        <f>Numero_contratos!M26/Densidad_contratos!$E$3</f>
        <v>7.9924693137655402E-5</v>
      </c>
      <c r="N26" s="7">
        <f>Numero_contratos!N26/Densidad_contratos!$E$3</f>
        <v>6.7209401047573853E-5</v>
      </c>
      <c r="O26" s="7">
        <f>Numero_contratos!O26/Densidad_contratos!$E$3</f>
        <v>5.8127049554658473E-5</v>
      </c>
      <c r="P26" s="7">
        <f>Numero_contratos!P26/Densidad_contratos!$E$3</f>
        <v>8.264939858553002E-5</v>
      </c>
      <c r="Q26" s="7">
        <f>Numero_contratos!Q26/Densidad_contratos!$E$3</f>
        <v>9.1731750078445393E-5</v>
      </c>
      <c r="R26" s="7">
        <f>Numero_contratos!R26/Densidad_contratos!$E$3</f>
        <v>6.1759990151824629E-5</v>
      </c>
      <c r="S26" s="7">
        <f>Numero_contratos!S26/Densidad_contratos!$E$3</f>
        <v>7.3567047092614634E-5</v>
      </c>
      <c r="T26" s="7">
        <f>Numero_contratos!T26/Densidad_contratos!$E$3</f>
        <v>8.3557633734821551E-5</v>
      </c>
      <c r="U26" s="7">
        <f>Numero_contratos!U26/Densidad_contratos!$E$3</f>
        <v>8.6282339182696169E-5</v>
      </c>
      <c r="V26" s="7">
        <f>Numero_contratos!V26/Densidad_contratos!$E$3</f>
        <v>9.3548220377028481E-5</v>
      </c>
      <c r="W26" s="7">
        <f>Numero_contratos!W26/Densidad_contratos!$E$3</f>
        <v>9.8997631272777705E-5</v>
      </c>
      <c r="X26" s="7">
        <f>Numero_contratos!X26/Densidad_contratos!$E$3</f>
        <v>1.0081410157136078E-4</v>
      </c>
      <c r="Y26" s="7">
        <f>Numero_contratos!Y26/Densidad_contratos!$E$3</f>
        <v>8.9007044630570788E-5</v>
      </c>
    </row>
    <row r="27" spans="1:25">
      <c r="A27">
        <v>5</v>
      </c>
      <c r="B27" t="s">
        <v>33</v>
      </c>
      <c r="C27">
        <v>25</v>
      </c>
      <c r="D27" t="s">
        <v>37</v>
      </c>
      <c r="E27">
        <v>2235138.5545000001</v>
      </c>
      <c r="F27" s="7">
        <f>Numero_contratos!F27/Densidad_contratos!$E$3</f>
        <v>1.0898821791498464E-4</v>
      </c>
      <c r="G27" s="7">
        <f>Numero_contratos!G27/Densidad_contratos!$E$3</f>
        <v>1.4350115358806309E-4</v>
      </c>
      <c r="H27" s="7">
        <f>Numero_contratos!H27/Densidad_contratos!$E$3</f>
        <v>1.8164702985830773E-4</v>
      </c>
      <c r="I27" s="7">
        <f>Numero_contratos!I27/Densidad_contratos!$E$3</f>
        <v>1.6802350261893465E-4</v>
      </c>
      <c r="J27" s="7">
        <f>Numero_contratos!J27/Densidad_contratos!$E$3</f>
        <v>1.316940966472731E-4</v>
      </c>
      <c r="K27" s="7">
        <f>Numero_contratos!K27/Densidad_contratos!$E$3</f>
        <v>1.6348232687247695E-4</v>
      </c>
      <c r="L27" s="7">
        <f>Numero_contratos!L27/Densidad_contratos!$E$3</f>
        <v>1.7983055955972464E-4</v>
      </c>
      <c r="M27" s="7">
        <f>Numero_contratos!M27/Densidad_contratos!$E$3</f>
        <v>1.8982114620193157E-4</v>
      </c>
      <c r="N27" s="7">
        <f>Numero_contratos!N27/Densidad_contratos!$E$3</f>
        <v>1.5439997537956157E-4</v>
      </c>
      <c r="O27" s="7">
        <f>Numero_contratos!O27/Densidad_contratos!$E$3</f>
        <v>1.4895056448381233E-4</v>
      </c>
      <c r="P27" s="7">
        <f>Numero_contratos!P27/Densidad_contratos!$E$3</f>
        <v>1.7710585411185003E-4</v>
      </c>
      <c r="Q27" s="7">
        <f>Numero_contratos!Q27/Densidad_contratos!$E$3</f>
        <v>1.7983055955972464E-4</v>
      </c>
      <c r="R27" s="7">
        <f>Numero_contratos!R27/Densidad_contratos!$E$3</f>
        <v>1.5803291597672772E-4</v>
      </c>
      <c r="S27" s="7">
        <f>Numero_contratos!S27/Densidad_contratos!$E$3</f>
        <v>1.7983055955972464E-4</v>
      </c>
      <c r="T27" s="7">
        <f>Numero_contratos!T27/Densidad_contratos!$E$3</f>
        <v>1.8800467590334848E-4</v>
      </c>
      <c r="U27" s="7">
        <f>Numero_contratos!U27/Densidad_contratos!$E$3</f>
        <v>2.025364382920131E-4</v>
      </c>
      <c r="V27" s="7">
        <f>Numero_contratos!V27/Densidad_contratos!$E$3</f>
        <v>2.0344467344130465E-4</v>
      </c>
      <c r="W27" s="7">
        <f>Numero_contratos!W27/Densidad_contratos!$E$3</f>
        <v>2.1252702493422003E-4</v>
      </c>
      <c r="X27" s="7">
        <f>Numero_contratos!X27/Densidad_contratos!$E$3</f>
        <v>2.0435290859059619E-4</v>
      </c>
      <c r="Y27" s="7">
        <f>Numero_contratos!Y27/Densidad_contratos!$E$3</f>
        <v>2.2251761157642696E-4</v>
      </c>
    </row>
    <row r="28" spans="1:25">
      <c r="A28">
        <v>5</v>
      </c>
      <c r="B28" t="s">
        <v>33</v>
      </c>
      <c r="C28">
        <v>26</v>
      </c>
      <c r="D28" t="s">
        <v>38</v>
      </c>
      <c r="E28">
        <v>1670345.3228</v>
      </c>
      <c r="F28" s="7">
        <f>Numero_contratos!F28/Densidad_contratos!$E$3</f>
        <v>2.6611289874242081E-4</v>
      </c>
      <c r="G28" s="7">
        <f>Numero_contratos!G28/Densidad_contratos!$E$3</f>
        <v>2.8881877747470927E-4</v>
      </c>
      <c r="H28" s="7">
        <f>Numero_contratos!H28/Densidad_contratos!$E$3</f>
        <v>3.2151524284920469E-4</v>
      </c>
      <c r="I28" s="7">
        <f>Numero_contratos!I28/Densidad_contratos!$E$3</f>
        <v>3.4058818098432698E-4</v>
      </c>
      <c r="J28" s="7">
        <f>Numero_contratos!J28/Densidad_contratos!$E$3</f>
        <v>2.3614113881580004E-4</v>
      </c>
      <c r="K28" s="7">
        <f>Numero_contratos!K28/Densidad_contratos!$E$3</f>
        <v>2.706540744888785E-4</v>
      </c>
      <c r="L28" s="7">
        <f>Numero_contratos!L28/Densidad_contratos!$E$3</f>
        <v>3.1243289135628931E-4</v>
      </c>
      <c r="M28" s="7">
        <f>Numero_contratos!M28/Densidad_contratos!$E$3</f>
        <v>3.2968935919282851E-4</v>
      </c>
      <c r="N28" s="7">
        <f>Numero_contratos!N28/Densidad_contratos!$E$3</f>
        <v>2.9517642351975005E-4</v>
      </c>
      <c r="O28" s="7">
        <f>Numero_contratos!O28/Densidad_contratos!$E$3</f>
        <v>2.9608465866904157E-4</v>
      </c>
      <c r="P28" s="7">
        <f>Numero_contratos!P28/Densidad_contratos!$E$3</f>
        <v>3.4422112158149316E-4</v>
      </c>
      <c r="Q28" s="7">
        <f>Numero_contratos!Q28/Densidad_contratos!$E$3</f>
        <v>3.315058294914116E-4</v>
      </c>
      <c r="R28" s="7">
        <f>Numero_contratos!R28/Densidad_contratos!$E$3</f>
        <v>3.6329405971661545E-4</v>
      </c>
      <c r="S28" s="7">
        <f>Numero_contratos!S28/Densidad_contratos!$E$3</f>
        <v>3.342305349392862E-4</v>
      </c>
      <c r="T28" s="7">
        <f>Numero_contratos!T28/Densidad_contratos!$E$3</f>
        <v>3.3332229978999469E-4</v>
      </c>
      <c r="U28" s="7">
        <f>Numero_contratos!U28/Densidad_contratos!$E$3</f>
        <v>3.5875288397015776E-4</v>
      </c>
      <c r="V28" s="7">
        <f>Numero_contratos!V28/Densidad_contratos!$E$3</f>
        <v>3.6420229486590697E-4</v>
      </c>
      <c r="W28" s="7">
        <f>Numero_contratos!W28/Densidad_contratos!$E$3</f>
        <v>4.3141169591348085E-4</v>
      </c>
      <c r="X28" s="7">
        <f>Numero_contratos!X28/Densidad_contratos!$E$3</f>
        <v>4.0053170083756851E-4</v>
      </c>
      <c r="Y28" s="7">
        <f>Numero_contratos!Y28/Densidad_contratos!$E$3</f>
        <v>4.2687052016702315E-4</v>
      </c>
    </row>
    <row r="29" spans="1:25">
      <c r="A29">
        <v>5</v>
      </c>
      <c r="B29" t="s">
        <v>33</v>
      </c>
      <c r="C29">
        <v>27</v>
      </c>
      <c r="D29" t="s">
        <v>39</v>
      </c>
      <c r="E29">
        <v>848430.93909999996</v>
      </c>
      <c r="F29" s="7">
        <f>Numero_contratos!F29/Densidad_contratos!$E$3</f>
        <v>1.9436232194838926E-4</v>
      </c>
      <c r="G29" s="7">
        <f>Numero_contratos!G29/Densidad_contratos!$E$3</f>
        <v>2.0798584918776234E-4</v>
      </c>
      <c r="H29" s="7">
        <f>Numero_contratos!H29/Densidad_contratos!$E$3</f>
        <v>2.2251761157642696E-4</v>
      </c>
      <c r="I29" s="7">
        <f>Numero_contratos!I29/Densidad_contratos!$E$3</f>
        <v>2.2705878732288466E-4</v>
      </c>
      <c r="J29" s="7">
        <f>Numero_contratos!J29/Densidad_contratos!$E$3</f>
        <v>2.1797643582996927E-4</v>
      </c>
      <c r="K29" s="7">
        <f>Numero_contratos!K29/Densidad_contratos!$E$3</f>
        <v>2.1615996553138618E-4</v>
      </c>
      <c r="L29" s="7">
        <f>Numero_contratos!L29/Densidad_contratos!$E$3</f>
        <v>2.1252702493422003E-4</v>
      </c>
      <c r="M29" s="7">
        <f>Numero_contratos!M29/Densidad_contratos!$E$3</f>
        <v>2.7610348538462776E-4</v>
      </c>
      <c r="N29" s="7">
        <f>Numero_contratos!N29/Densidad_contratos!$E$3</f>
        <v>2.0344467344130465E-4</v>
      </c>
      <c r="O29" s="7">
        <f>Numero_contratos!O29/Densidad_contratos!$E$3</f>
        <v>2.0980231948634543E-4</v>
      </c>
      <c r="P29" s="7">
        <f>Numero_contratos!P29/Densidad_contratos!$E$3</f>
        <v>2.533976066523393E-4</v>
      </c>
      <c r="Q29" s="7">
        <f>Numero_contratos!Q29/Densidad_contratos!$E$3</f>
        <v>2.4522349030871543E-4</v>
      </c>
      <c r="R29" s="7">
        <f>Numero_contratos!R29/Densidad_contratos!$E$3</f>
        <v>2.5248937150304773E-4</v>
      </c>
      <c r="S29" s="7">
        <f>Numero_contratos!S29/Densidad_contratos!$E$3</f>
        <v>2.4522349030871543E-4</v>
      </c>
      <c r="T29" s="7">
        <f>Numero_contratos!T29/Densidad_contratos!$E$3</f>
        <v>2.606634878466716E-4</v>
      </c>
      <c r="U29" s="7">
        <f>Numero_contratos!U29/Densidad_contratos!$E$3</f>
        <v>3.2968935919282851E-4</v>
      </c>
      <c r="V29" s="7">
        <f>Numero_contratos!V29/Densidad_contratos!$E$3</f>
        <v>2.5521407695092233E-4</v>
      </c>
      <c r="W29" s="7">
        <f>Numero_contratos!W29/Densidad_contratos!$E$3</f>
        <v>2.8609407202683467E-4</v>
      </c>
      <c r="X29" s="7">
        <f>Numero_contratos!X29/Densidad_contratos!$E$3</f>
        <v>2.8972701262400084E-4</v>
      </c>
      <c r="Y29" s="7">
        <f>Numero_contratos!Y29/Densidad_contratos!$E$3</f>
        <v>3.1424936165487234E-4</v>
      </c>
    </row>
    <row r="30" spans="1:25">
      <c r="A30">
        <v>6</v>
      </c>
      <c r="B30" t="s">
        <v>40</v>
      </c>
      <c r="C30">
        <v>28</v>
      </c>
      <c r="D30" t="s">
        <v>41</v>
      </c>
      <c r="E30">
        <v>1215223.9528999999</v>
      </c>
      <c r="F30" s="7">
        <f>Numero_contratos!F30/Densidad_contratos!$E$3</f>
        <v>6.8117636196865397E-5</v>
      </c>
      <c r="G30" s="7">
        <f>Numero_contratos!G30/Densidad_contratos!$E$3</f>
        <v>8.8098809481279244E-5</v>
      </c>
      <c r="H30" s="7">
        <f>Numero_contratos!H30/Densidad_contratos!$E$3</f>
        <v>9.718116097419463E-5</v>
      </c>
      <c r="I30" s="7">
        <f>Numero_contratos!I30/Densidad_contratos!$E$3</f>
        <v>1.0444704216852694E-4</v>
      </c>
      <c r="J30" s="7">
        <f>Numero_contratos!J30/Densidad_contratos!$E$3</f>
        <v>7.3567047092614634E-5</v>
      </c>
      <c r="K30" s="7">
        <f>Numero_contratos!K30/Densidad_contratos!$E$3</f>
        <v>9.8089396123486174E-5</v>
      </c>
      <c r="L30" s="7">
        <f>Numero_contratos!L30/Densidad_contratos!$E$3</f>
        <v>8.6282339182696169E-5</v>
      </c>
      <c r="M30" s="7">
        <f>Numero_contratos!M30/Densidad_contratos!$E$3</f>
        <v>1.2079527485577464E-4</v>
      </c>
      <c r="N30" s="7">
        <f>Numero_contratos!N30/Densidad_contratos!$E$3</f>
        <v>1.1080468821356771E-4</v>
      </c>
      <c r="O30" s="7">
        <f>Numero_contratos!O30/Densidad_contratos!$E$3</f>
        <v>8.71905743319877E-5</v>
      </c>
      <c r="P30" s="7">
        <f>Numero_contratos!P30/Densidad_contratos!$E$3</f>
        <v>9.718116097419463E-5</v>
      </c>
      <c r="Q30" s="7">
        <f>Numero_contratos!Q30/Densidad_contratos!$E$3</f>
        <v>1.2170351000506617E-4</v>
      </c>
      <c r="R30" s="7">
        <f>Numero_contratos!R30/Densidad_contratos!$E$3</f>
        <v>1.2170351000506617E-4</v>
      </c>
      <c r="S30" s="7">
        <f>Numero_contratos!S30/Densidad_contratos!$E$3</f>
        <v>1.1262115851215078E-4</v>
      </c>
      <c r="T30" s="7">
        <f>Numero_contratos!T30/Densidad_contratos!$E$3</f>
        <v>1.1716233425860848E-4</v>
      </c>
      <c r="U30" s="7">
        <f>Numero_contratos!U30/Densidad_contratos!$E$3</f>
        <v>1.4985879963310387E-4</v>
      </c>
      <c r="V30" s="7">
        <f>Numero_contratos!V30/Densidad_contratos!$E$3</f>
        <v>1.1443762881073386E-4</v>
      </c>
      <c r="W30" s="7">
        <f>Numero_contratos!W30/Densidad_contratos!$E$3</f>
        <v>1.198870397064831E-4</v>
      </c>
      <c r="X30" s="7">
        <f>Numero_contratos!X30/Densidad_contratos!$E$3</f>
        <v>1.5349174023027002E-4</v>
      </c>
      <c r="Y30" s="7">
        <f>Numero_contratos!Y30/Densidad_contratos!$E$3</f>
        <v>1.2261174515435771E-4</v>
      </c>
    </row>
    <row r="31" spans="1:25">
      <c r="A31">
        <v>6</v>
      </c>
      <c r="B31" t="s">
        <v>40</v>
      </c>
      <c r="C31">
        <v>29</v>
      </c>
      <c r="D31" t="s">
        <v>42</v>
      </c>
      <c r="E31">
        <v>353463.3371</v>
      </c>
      <c r="F31" s="7">
        <f>Numero_contratos!F31/Densidad_contratos!$E$3</f>
        <v>3.9054111419536164E-5</v>
      </c>
      <c r="G31" s="7">
        <f>Numero_contratos!G31/Densidad_contratos!$E$3</f>
        <v>4.359528716599385E-5</v>
      </c>
      <c r="H31" s="7">
        <f>Numero_contratos!H31/Densidad_contratos!$E$3</f>
        <v>4.2687052016702313E-5</v>
      </c>
      <c r="I31" s="7">
        <f>Numero_contratos!I31/Densidad_contratos!$E$3</f>
        <v>3.2696465374495389E-5</v>
      </c>
      <c r="J31" s="7">
        <f>Numero_contratos!J31/Densidad_contratos!$E$3</f>
        <v>2.9971759926620774E-5</v>
      </c>
      <c r="K31" s="7">
        <f>Numero_contratos!K31/Densidad_contratos!$E$3</f>
        <v>3.451293567307847E-5</v>
      </c>
      <c r="L31" s="7">
        <f>Numero_contratos!L31/Densidad_contratos!$E$3</f>
        <v>3.6329405971661545E-5</v>
      </c>
      <c r="M31" s="7">
        <f>Numero_contratos!M31/Densidad_contratos!$E$3</f>
        <v>4.6319992613868469E-5</v>
      </c>
      <c r="N31" s="7">
        <f>Numero_contratos!N31/Densidad_contratos!$E$3</f>
        <v>4.0870581718119238E-5</v>
      </c>
      <c r="O31" s="7">
        <f>Numero_contratos!O31/Densidad_contratos!$E$3</f>
        <v>4.1778816867410775E-5</v>
      </c>
      <c r="P31" s="7">
        <f>Numero_contratos!P31/Densidad_contratos!$E$3</f>
        <v>4.9952933211034624E-5</v>
      </c>
      <c r="Q31" s="7">
        <f>Numero_contratos!Q31/Densidad_contratos!$E$3</f>
        <v>4.7228227763160006E-5</v>
      </c>
      <c r="R31" s="7">
        <f>Numero_contratos!R31/Densidad_contratos!$E$3</f>
        <v>4.0870581718119238E-5</v>
      </c>
      <c r="S31" s="7">
        <f>Numero_contratos!S31/Densidad_contratos!$E$3</f>
        <v>4.0870581718119238E-5</v>
      </c>
      <c r="T31" s="7">
        <f>Numero_contratos!T31/Densidad_contratos!$E$3</f>
        <v>4.2687052016702313E-5</v>
      </c>
      <c r="U31" s="7">
        <f>Numero_contratos!U31/Densidad_contratos!$E$3</f>
        <v>5.0861168360326162E-5</v>
      </c>
      <c r="V31" s="7">
        <f>Numero_contratos!V31/Densidad_contratos!$E$3</f>
        <v>5.4494108957492318E-5</v>
      </c>
      <c r="W31" s="7">
        <f>Numero_contratos!W31/Densidad_contratos!$E$3</f>
        <v>5.1769403509617699E-5</v>
      </c>
      <c r="X31" s="7">
        <f>Numero_contratos!X31/Densidad_contratos!$E$3</f>
        <v>5.0861168360326162E-5</v>
      </c>
      <c r="Y31" s="7">
        <f>Numero_contratos!Y31/Densidad_contratos!$E$3</f>
        <v>4.5411757464576931E-5</v>
      </c>
    </row>
    <row r="32" spans="1:25">
      <c r="A32">
        <v>6</v>
      </c>
      <c r="B32" t="s">
        <v>40</v>
      </c>
      <c r="C32">
        <v>30</v>
      </c>
      <c r="D32" t="s">
        <v>43</v>
      </c>
      <c r="E32">
        <v>648828.29399999999</v>
      </c>
      <c r="F32" s="7">
        <f>Numero_contratos!F32/Densidad_contratos!$E$3</f>
        <v>6.9934106495448471E-5</v>
      </c>
      <c r="G32" s="7">
        <f>Numero_contratos!G32/Densidad_contratos!$E$3</f>
        <v>6.9025871346156941E-5</v>
      </c>
      <c r="H32" s="7">
        <f>Numero_contratos!H32/Densidad_contratos!$E$3</f>
        <v>6.5392930748990778E-5</v>
      </c>
      <c r="I32" s="7">
        <f>Numero_contratos!I32/Densidad_contratos!$E$3</f>
        <v>7.8108222839072327E-5</v>
      </c>
      <c r="J32" s="7">
        <f>Numero_contratos!J32/Densidad_contratos!$E$3</f>
        <v>6.9934106495448471E-5</v>
      </c>
      <c r="K32" s="7">
        <f>Numero_contratos!K32/Densidad_contratos!$E$3</f>
        <v>5.2677638658909236E-5</v>
      </c>
      <c r="L32" s="7">
        <f>Numero_contratos!L32/Densidad_contratos!$E$3</f>
        <v>5.6310579256075392E-5</v>
      </c>
      <c r="M32" s="7">
        <f>Numero_contratos!M32/Densidad_contratos!$E$3</f>
        <v>7.9016457988363858E-5</v>
      </c>
      <c r="N32" s="7">
        <f>Numero_contratos!N32/Densidad_contratos!$E$3</f>
        <v>7.0842341644740015E-5</v>
      </c>
      <c r="O32" s="7">
        <f>Numero_contratos!O32/Densidad_contratos!$E$3</f>
        <v>5.9943519853241548E-5</v>
      </c>
      <c r="P32" s="7">
        <f>Numero_contratos!P32/Densidad_contratos!$E$3</f>
        <v>6.6301165898282322E-5</v>
      </c>
      <c r="Q32" s="7">
        <f>Numero_contratos!Q32/Densidad_contratos!$E$3</f>
        <v>7.5383517391197709E-5</v>
      </c>
      <c r="R32" s="7">
        <f>Numero_contratos!R32/Densidad_contratos!$E$3</f>
        <v>7.8108222839072327E-5</v>
      </c>
      <c r="S32" s="7">
        <f>Numero_contratos!S32/Densidad_contratos!$E$3</f>
        <v>7.6291752540489239E-5</v>
      </c>
      <c r="T32" s="7">
        <f>Numero_contratos!T32/Densidad_contratos!$E$3</f>
        <v>8.0832928286946932E-5</v>
      </c>
      <c r="U32" s="7">
        <f>Numero_contratos!U32/Densidad_contratos!$E$3</f>
        <v>1.3351056694585619E-4</v>
      </c>
      <c r="V32" s="7">
        <f>Numero_contratos!V32/Densidad_contratos!$E$3</f>
        <v>8.264939858553002E-5</v>
      </c>
      <c r="W32" s="7">
        <f>Numero_contratos!W32/Densidad_contratos!$E$3</f>
        <v>1.0081410157136078E-4</v>
      </c>
      <c r="X32" s="7">
        <f>Numero_contratos!X32/Densidad_contratos!$E$3</f>
        <v>8.0832928286946932E-5</v>
      </c>
      <c r="Y32" s="7">
        <f>Numero_contratos!Y32/Densidad_contratos!$E$3</f>
        <v>9.5364690675611556E-5</v>
      </c>
    </row>
    <row r="33" spans="1:25">
      <c r="A33">
        <v>6</v>
      </c>
      <c r="B33" t="s">
        <v>40</v>
      </c>
      <c r="C33">
        <v>31</v>
      </c>
      <c r="D33" t="s">
        <v>44</v>
      </c>
      <c r="E33">
        <v>1322084.5094000001</v>
      </c>
      <c r="F33" s="7">
        <f>Numero_contratos!F33/Densidad_contratos!$E$3</f>
        <v>4.6501639643726779E-4</v>
      </c>
      <c r="G33" s="7">
        <f>Numero_contratos!G33/Densidad_contratos!$E$3</f>
        <v>5.1769403509617702E-4</v>
      </c>
      <c r="H33" s="7">
        <f>Numero_contratos!H33/Densidad_contratos!$E$3</f>
        <v>5.2405168114121774E-4</v>
      </c>
      <c r="I33" s="7">
        <f>Numero_contratos!I33/Densidad_contratos!$E$3</f>
        <v>5.1315285934971932E-4</v>
      </c>
      <c r="J33" s="7">
        <f>Numero_contratos!J33/Densidad_contratos!$E$3</f>
        <v>4.1778816867410777E-4</v>
      </c>
      <c r="K33" s="7">
        <f>Numero_contratos!K33/Densidad_contratos!$E$3</f>
        <v>4.3867757710781315E-4</v>
      </c>
      <c r="L33" s="7">
        <f>Numero_contratos!L33/Densidad_contratos!$E$3</f>
        <v>4.7409874793018317E-4</v>
      </c>
      <c r="M33" s="7">
        <f>Numero_contratos!M33/Densidad_contratos!$E$3</f>
        <v>5.8127049554658472E-4</v>
      </c>
      <c r="N33" s="7">
        <f>Numero_contratos!N33/Densidad_contratos!$E$3</f>
        <v>5.022540375582209E-4</v>
      </c>
      <c r="O33" s="7">
        <f>Numero_contratos!O33/Densidad_contratos!$E$3</f>
        <v>4.5775051524293543E-4</v>
      </c>
      <c r="P33" s="7">
        <f>Numero_contratos!P33/Densidad_contratos!$E$3</f>
        <v>4.9498815636388855E-4</v>
      </c>
      <c r="Q33" s="7">
        <f>Numero_contratos!Q33/Densidad_contratos!$E$3</f>
        <v>5.3495050293271627E-4</v>
      </c>
      <c r="R33" s="7">
        <f>Numero_contratos!R33/Densidad_contratos!$E$3</f>
        <v>5.3495050293271627E-4</v>
      </c>
      <c r="S33" s="7">
        <f>Numero_contratos!S33/Densidad_contratos!$E$3</f>
        <v>5.5765638166500474E-4</v>
      </c>
      <c r="T33" s="7">
        <f>Numero_contratos!T33/Densidad_contratos!$E$3</f>
        <v>5.6946343860579467E-4</v>
      </c>
      <c r="U33" s="7">
        <f>Numero_contratos!U33/Densidad_contratos!$E$3</f>
        <v>6.7209401047573858E-4</v>
      </c>
      <c r="V33" s="7">
        <f>Numero_contratos!V33/Densidad_contratos!$E$3</f>
        <v>6.1487519607037161E-4</v>
      </c>
      <c r="W33" s="7">
        <f>Numero_contratos!W33/Densidad_contratos!$E$3</f>
        <v>6.0306813912958167E-4</v>
      </c>
      <c r="X33" s="7">
        <f>Numero_contratos!X33/Densidad_contratos!$E$3</f>
        <v>5.8399520099445938E-4</v>
      </c>
      <c r="Y33" s="7">
        <f>Numero_contratos!Y33/Densidad_contratos!$E$3</f>
        <v>6.3758107480266007E-4</v>
      </c>
    </row>
    <row r="34" spans="1:25">
      <c r="A34">
        <v>6</v>
      </c>
      <c r="B34" t="s">
        <v>40</v>
      </c>
      <c r="C34">
        <v>32</v>
      </c>
      <c r="D34" t="s">
        <v>45</v>
      </c>
      <c r="E34">
        <v>650969.3284</v>
      </c>
      <c r="F34" s="7">
        <f>Numero_contratos!F34/Densidad_contratos!$E$3</f>
        <v>1.8073879470901618E-4</v>
      </c>
      <c r="G34" s="7">
        <f>Numero_contratos!G34/Densidad_contratos!$E$3</f>
        <v>1.9708702739626387E-4</v>
      </c>
      <c r="H34" s="7">
        <f>Numero_contratos!H34/Densidad_contratos!$E$3</f>
        <v>2.2524231702430157E-4</v>
      </c>
      <c r="I34" s="7">
        <f>Numero_contratos!I34/Densidad_contratos!$E$3</f>
        <v>2.4794819575659003E-4</v>
      </c>
      <c r="J34" s="7">
        <f>Numero_contratos!J34/Densidad_contratos!$E$3</f>
        <v>2.0526114373988773E-4</v>
      </c>
      <c r="K34" s="7">
        <f>Numero_contratos!K34/Densidad_contratos!$E$3</f>
        <v>2.1706820068067773E-4</v>
      </c>
      <c r="L34" s="7">
        <f>Numero_contratos!L34/Densidad_contratos!$E$3</f>
        <v>1.9163761650051466E-4</v>
      </c>
      <c r="M34" s="7">
        <f>Numero_contratos!M34/Densidad_contratos!$E$3</f>
        <v>2.4068231456225774E-4</v>
      </c>
      <c r="N34" s="7">
        <f>Numero_contratos!N34/Densidad_contratos!$E$3</f>
        <v>1.9254585164980617E-4</v>
      </c>
      <c r="O34" s="7">
        <f>Numero_contratos!O34/Densidad_contratos!$E$3</f>
        <v>1.9163761650051466E-4</v>
      </c>
      <c r="P34" s="7">
        <f>Numero_contratos!P34/Densidad_contratos!$E$3</f>
        <v>2.3704937396509159E-4</v>
      </c>
      <c r="Q34" s="7">
        <f>Numero_contratos!Q34/Densidad_contratos!$E$3</f>
        <v>1.9890349769484695E-4</v>
      </c>
      <c r="R34" s="7">
        <f>Numero_contratos!R34/Densidad_contratos!$E$3</f>
        <v>2.1706820068067773E-4</v>
      </c>
      <c r="S34" s="7">
        <f>Numero_contratos!S34/Densidad_contratos!$E$3</f>
        <v>2.352329036665085E-4</v>
      </c>
      <c r="T34" s="7">
        <f>Numero_contratos!T34/Densidad_contratos!$E$3</f>
        <v>2.4613172545800695E-4</v>
      </c>
      <c r="U34" s="7">
        <f>Numero_contratos!U34/Densidad_contratos!$E$3</f>
        <v>3.2696465374495391E-4</v>
      </c>
      <c r="V34" s="7">
        <f>Numero_contratos!V34/Densidad_contratos!$E$3</f>
        <v>3.0425877501266544E-4</v>
      </c>
      <c r="W34" s="7">
        <f>Numero_contratos!W34/Densidad_contratos!$E$3</f>
        <v>3.387717106857439E-4</v>
      </c>
      <c r="X34" s="7">
        <f>Numero_contratos!X34/Densidad_contratos!$E$3</f>
        <v>2.9699289381833314E-4</v>
      </c>
      <c r="Y34" s="7">
        <f>Numero_contratos!Y34/Densidad_contratos!$E$3</f>
        <v>2.8791054232541776E-4</v>
      </c>
    </row>
    <row r="35" spans="1:25">
      <c r="A35">
        <v>7</v>
      </c>
      <c r="B35" t="s">
        <v>46</v>
      </c>
      <c r="C35">
        <v>33</v>
      </c>
      <c r="D35" t="s">
        <v>47</v>
      </c>
      <c r="E35">
        <v>562849.20649999997</v>
      </c>
      <c r="F35" s="7">
        <f>Numero_contratos!F35/Densidad_contratos!$E$3</f>
        <v>1.2806115605010695E-4</v>
      </c>
      <c r="G35" s="7">
        <f>Numero_contratos!G35/Densidad_contratos!$E$3</f>
        <v>1.4804232933452079E-4</v>
      </c>
      <c r="H35" s="7">
        <f>Numero_contratos!H35/Densidad_contratos!$E$3</f>
        <v>1.3623527239373079E-4</v>
      </c>
      <c r="I35" s="7">
        <f>Numero_contratos!I35/Densidad_contratos!$E$3</f>
        <v>1.3351056694585619E-4</v>
      </c>
      <c r="J35" s="7">
        <f>Numero_contratos!J35/Densidad_contratos!$E$3</f>
        <v>1.1716233425860848E-4</v>
      </c>
      <c r="K35" s="7">
        <f>Numero_contratos!K35/Densidad_contratos!$E$3</f>
        <v>1.2806115605010695E-4</v>
      </c>
      <c r="L35" s="7">
        <f>Numero_contratos!L35/Densidad_contratos!$E$3</f>
        <v>1.316940966472731E-4</v>
      </c>
      <c r="M35" s="7">
        <f>Numero_contratos!M35/Densidad_contratos!$E$3</f>
        <v>1.7256467836539234E-4</v>
      </c>
      <c r="N35" s="7">
        <f>Numero_contratos!N35/Densidad_contratos!$E$3</f>
        <v>1.0989645306427617E-4</v>
      </c>
      <c r="O35" s="7">
        <f>Numero_contratos!O35/Densidad_contratos!$E$3</f>
        <v>1.4895056448381233E-4</v>
      </c>
      <c r="P35" s="7">
        <f>Numero_contratos!P35/Densidad_contratos!$E$3</f>
        <v>1.3714350754302234E-4</v>
      </c>
      <c r="Q35" s="7">
        <f>Numero_contratos!Q35/Densidad_contratos!$E$3</f>
        <v>1.5712468082743617E-4</v>
      </c>
      <c r="R35" s="7">
        <f>Numero_contratos!R35/Densidad_contratos!$E$3</f>
        <v>1.5803291597672772E-4</v>
      </c>
      <c r="S35" s="7">
        <f>Numero_contratos!S35/Densidad_contratos!$E$3</f>
        <v>1.5349174023027002E-4</v>
      </c>
      <c r="T35" s="7">
        <f>Numero_contratos!T35/Densidad_contratos!$E$3</f>
        <v>1.8527997045547387E-4</v>
      </c>
      <c r="U35" s="7">
        <f>Numero_contratos!U35/Densidad_contratos!$E$3</f>
        <v>1.8073879470901618E-4</v>
      </c>
      <c r="V35" s="7">
        <f>Numero_contratos!V35/Densidad_contratos!$E$3</f>
        <v>2.025364382920131E-4</v>
      </c>
      <c r="W35" s="7">
        <f>Numero_contratos!W35/Densidad_contratos!$E$3</f>
        <v>2.0344467344130465E-4</v>
      </c>
      <c r="X35" s="7">
        <f>Numero_contratos!X35/Densidad_contratos!$E$3</f>
        <v>1.7165644321610079E-4</v>
      </c>
      <c r="Y35" s="7">
        <f>Numero_contratos!Y35/Densidad_contratos!$E$3</f>
        <v>1.6075762142460235E-4</v>
      </c>
    </row>
    <row r="36" spans="1:25">
      <c r="A36">
        <v>7</v>
      </c>
      <c r="B36" t="s">
        <v>46</v>
      </c>
      <c r="C36">
        <v>34</v>
      </c>
      <c r="D36" t="s">
        <v>48</v>
      </c>
      <c r="E36">
        <v>384444.91100000002</v>
      </c>
      <c r="F36" s="7">
        <f>Numero_contratos!F36/Densidad_contratos!$E$3</f>
        <v>4.2687052016702313E-5</v>
      </c>
      <c r="G36" s="7">
        <f>Numero_contratos!G36/Densidad_contratos!$E$3</f>
        <v>4.5411757464576931E-5</v>
      </c>
      <c r="H36" s="7">
        <f>Numero_contratos!H36/Densidad_contratos!$E$3</f>
        <v>6.266822530111616E-5</v>
      </c>
      <c r="I36" s="7">
        <f>Numero_contratos!I36/Densidad_contratos!$E$3</f>
        <v>4.2687052016702313E-5</v>
      </c>
      <c r="J36" s="7">
        <f>Numero_contratos!J36/Densidad_contratos!$E$3</f>
        <v>2.9063524777329237E-5</v>
      </c>
      <c r="K36" s="7">
        <f>Numero_contratos!K36/Densidad_contratos!$E$3</f>
        <v>4.8136462912451543E-5</v>
      </c>
      <c r="L36" s="7">
        <f>Numero_contratos!L36/Densidad_contratos!$E$3</f>
        <v>5.7218814405366929E-5</v>
      </c>
      <c r="M36" s="7">
        <f>Numero_contratos!M36/Densidad_contratos!$E$3</f>
        <v>5.7218814405366929E-5</v>
      </c>
      <c r="N36" s="7">
        <f>Numero_contratos!N36/Densidad_contratos!$E$3</f>
        <v>3.451293567307847E-5</v>
      </c>
      <c r="O36" s="7">
        <f>Numero_contratos!O36/Densidad_contratos!$E$3</f>
        <v>4.9952933211034624E-5</v>
      </c>
      <c r="P36" s="7">
        <f>Numero_contratos!P36/Densidad_contratos!$E$3</f>
        <v>4.8136462912451543E-5</v>
      </c>
      <c r="Q36" s="7">
        <f>Numero_contratos!Q36/Densidad_contratos!$E$3</f>
        <v>5.5402344106783855E-5</v>
      </c>
      <c r="R36" s="7">
        <f>Numero_contratos!R36/Densidad_contratos!$E$3</f>
        <v>5.0861168360326162E-5</v>
      </c>
      <c r="S36" s="7">
        <f>Numero_contratos!S36/Densidad_contratos!$E$3</f>
        <v>5.8127049554658473E-5</v>
      </c>
      <c r="T36" s="7">
        <f>Numero_contratos!T36/Densidad_contratos!$E$3</f>
        <v>6.1759990151824629E-5</v>
      </c>
      <c r="U36" s="7">
        <f>Numero_contratos!U36/Densidad_contratos!$E$3</f>
        <v>7.3567047092614634E-5</v>
      </c>
      <c r="V36" s="7">
        <f>Numero_contratos!V36/Densidad_contratos!$E$3</f>
        <v>4.9952933211034624E-5</v>
      </c>
      <c r="W36" s="7">
        <f>Numero_contratos!W36/Densidad_contratos!$E$3</f>
        <v>7.3567047092614634E-5</v>
      </c>
      <c r="X36" s="7">
        <f>Numero_contratos!X36/Densidad_contratos!$E$3</f>
        <v>5.9943519853241548E-5</v>
      </c>
      <c r="Y36" s="7">
        <f>Numero_contratos!Y36/Densidad_contratos!$E$3</f>
        <v>7.5383517391197709E-5</v>
      </c>
    </row>
    <row r="37" spans="1:25">
      <c r="A37">
        <v>7</v>
      </c>
      <c r="B37" t="s">
        <v>46</v>
      </c>
      <c r="C37">
        <v>35</v>
      </c>
      <c r="D37" t="s">
        <v>49</v>
      </c>
      <c r="E37">
        <v>1309627.0828</v>
      </c>
      <c r="F37" s="7">
        <f>Numero_contratos!F37/Densidad_contratos!$E$3</f>
        <v>1.8255526500759927E-4</v>
      </c>
      <c r="G37" s="7">
        <f>Numero_contratos!G37/Densidad_contratos!$E$3</f>
        <v>2.1706820068067773E-4</v>
      </c>
      <c r="H37" s="7">
        <f>Numero_contratos!H37/Densidad_contratos!$E$3</f>
        <v>2.1343526008351158E-4</v>
      </c>
      <c r="I37" s="7">
        <f>Numero_contratos!I37/Densidad_contratos!$E$3</f>
        <v>2.2070114127784388E-4</v>
      </c>
      <c r="J37" s="7">
        <f>Numero_contratos!J37/Densidad_contratos!$E$3</f>
        <v>1.6257409172318541E-4</v>
      </c>
      <c r="K37" s="7">
        <f>Numero_contratos!K37/Densidad_contratos!$E$3</f>
        <v>1.8073879470901618E-4</v>
      </c>
      <c r="L37" s="7">
        <f>Numero_contratos!L37/Densidad_contratos!$E$3</f>
        <v>1.8437173530618233E-4</v>
      </c>
      <c r="M37" s="7">
        <f>Numero_contratos!M37/Densidad_contratos!$E$3</f>
        <v>2.0616937888917925E-4</v>
      </c>
      <c r="N37" s="7">
        <f>Numero_contratos!N37/Densidad_contratos!$E$3</f>
        <v>2.0526114373988773E-4</v>
      </c>
      <c r="O37" s="7">
        <f>Numero_contratos!O37/Densidad_contratos!$E$3</f>
        <v>2.025364382920131E-4</v>
      </c>
      <c r="P37" s="7">
        <f>Numero_contratos!P37/Densidad_contratos!$E$3</f>
        <v>1.9890349769484695E-4</v>
      </c>
      <c r="Q37" s="7">
        <f>Numero_contratos!Q37/Densidad_contratos!$E$3</f>
        <v>2.0071996799343004E-4</v>
      </c>
      <c r="R37" s="7">
        <f>Numero_contratos!R37/Densidad_contratos!$E$3</f>
        <v>2.0980231948634543E-4</v>
      </c>
      <c r="S37" s="7">
        <f>Numero_contratos!S37/Densidad_contratos!$E$3</f>
        <v>2.5884701754808851E-4</v>
      </c>
      <c r="T37" s="7">
        <f>Numero_contratos!T37/Densidad_contratos!$E$3</f>
        <v>2.1615996553138618E-4</v>
      </c>
      <c r="U37" s="7">
        <f>Numero_contratos!U37/Densidad_contratos!$E$3</f>
        <v>2.7882819083250237E-4</v>
      </c>
      <c r="V37" s="7">
        <f>Numero_contratos!V37/Densidad_contratos!$E$3</f>
        <v>2.5703054724950542E-4</v>
      </c>
      <c r="W37" s="7">
        <f>Numero_contratos!W37/Densidad_contratos!$E$3</f>
        <v>2.4703996060729852E-4</v>
      </c>
      <c r="X37" s="7">
        <f>Numero_contratos!X37/Densidad_contratos!$E$3</f>
        <v>2.1979290612855233E-4</v>
      </c>
      <c r="Y37" s="7">
        <f>Numero_contratos!Y37/Densidad_contratos!$E$3</f>
        <v>2.533976066523393E-4</v>
      </c>
    </row>
    <row r="38" spans="1:25">
      <c r="A38">
        <v>7</v>
      </c>
      <c r="B38" t="s">
        <v>46</v>
      </c>
      <c r="C38">
        <v>36</v>
      </c>
      <c r="D38" t="s">
        <v>50</v>
      </c>
      <c r="E38">
        <v>657669.99589999998</v>
      </c>
      <c r="F38" s="7">
        <f>Numero_contratos!F38/Densidad_contratos!$E$3</f>
        <v>1.907293813512231E-5</v>
      </c>
      <c r="G38" s="7">
        <f>Numero_contratos!G38/Densidad_contratos!$E$3</f>
        <v>2.4522349030871544E-5</v>
      </c>
      <c r="H38" s="7">
        <f>Numero_contratos!H38/Densidad_contratos!$E$3</f>
        <v>2.4522349030871544E-5</v>
      </c>
      <c r="I38" s="7">
        <f>Numero_contratos!I38/Densidad_contratos!$E$3</f>
        <v>1.6348232687247695E-5</v>
      </c>
      <c r="J38" s="7">
        <f>Numero_contratos!J38/Densidad_contratos!$E$3</f>
        <v>2.3614113881580003E-5</v>
      </c>
      <c r="K38" s="7">
        <f>Numero_contratos!K38/Densidad_contratos!$E$3</f>
        <v>2.3614113881580003E-5</v>
      </c>
      <c r="L38" s="7">
        <f>Numero_contratos!L38/Densidad_contratos!$E$3</f>
        <v>2.1797643582996925E-5</v>
      </c>
      <c r="M38" s="7">
        <f>Numero_contratos!M38/Densidad_contratos!$E$3</f>
        <v>3.0879995075912315E-5</v>
      </c>
      <c r="N38" s="7">
        <f>Numero_contratos!N38/Densidad_contratos!$E$3</f>
        <v>2.4522349030871544E-5</v>
      </c>
      <c r="O38" s="7">
        <f>Numero_contratos!O38/Densidad_contratos!$E$3</f>
        <v>2.5430584180163081E-5</v>
      </c>
      <c r="P38" s="7">
        <f>Numero_contratos!P38/Densidad_contratos!$E$3</f>
        <v>3.2696465374495389E-5</v>
      </c>
      <c r="Q38" s="7">
        <f>Numero_contratos!Q38/Densidad_contratos!$E$3</f>
        <v>2.9063524777329237E-5</v>
      </c>
      <c r="R38" s="7">
        <f>Numero_contratos!R38/Densidad_contratos!$E$3</f>
        <v>2.6338819329454618E-5</v>
      </c>
      <c r="S38" s="7">
        <f>Numero_contratos!S38/Densidad_contratos!$E$3</f>
        <v>2.9063524777329237E-5</v>
      </c>
      <c r="T38" s="7">
        <f>Numero_contratos!T38/Densidad_contratos!$E$3</f>
        <v>2.5430584180163081E-5</v>
      </c>
      <c r="U38" s="7">
        <f>Numero_contratos!U38/Densidad_contratos!$E$3</f>
        <v>3.5421170822370008E-5</v>
      </c>
      <c r="V38" s="7">
        <f>Numero_contratos!V38/Densidad_contratos!$E$3</f>
        <v>3.0879995075912315E-5</v>
      </c>
      <c r="W38" s="7">
        <f>Numero_contratos!W38/Densidad_contratos!$E$3</f>
        <v>2.9063524777329237E-5</v>
      </c>
      <c r="X38" s="7">
        <f>Numero_contratos!X38/Densidad_contratos!$E$3</f>
        <v>3.9054111419536164E-5</v>
      </c>
      <c r="Y38" s="7">
        <f>Numero_contratos!Y38/Densidad_contratos!$E$3</f>
        <v>2.6338819329454618E-5</v>
      </c>
    </row>
    <row r="39" spans="1:25">
      <c r="A39">
        <v>7</v>
      </c>
      <c r="B39" t="s">
        <v>46</v>
      </c>
      <c r="C39">
        <v>37</v>
      </c>
      <c r="D39" t="s">
        <v>51</v>
      </c>
      <c r="E39">
        <v>940627.68420000002</v>
      </c>
      <c r="F39" s="7">
        <f>Numero_contratos!F39/Densidad_contratos!$E$3</f>
        <v>1.3623527239373079E-4</v>
      </c>
      <c r="G39" s="7">
        <f>Numero_contratos!G39/Densidad_contratos!$E$3</f>
        <v>1.5076703478239542E-4</v>
      </c>
      <c r="H39" s="7">
        <f>Numero_contratos!H39/Densidad_contratos!$E$3</f>
        <v>1.4259291843877157E-4</v>
      </c>
      <c r="I39" s="7">
        <f>Numero_contratos!I39/Densidad_contratos!$E$3</f>
        <v>1.4895056448381233E-4</v>
      </c>
      <c r="J39" s="7">
        <f>Numero_contratos!J39/Densidad_contratos!$E$3</f>
        <v>1.3532703724443925E-4</v>
      </c>
      <c r="K39" s="7">
        <f>Numero_contratos!K39/Densidad_contratos!$E$3</f>
        <v>1.2987762634869001E-4</v>
      </c>
      <c r="L39" s="7">
        <f>Numero_contratos!L39/Densidad_contratos!$E$3</f>
        <v>1.035388070192354E-4</v>
      </c>
      <c r="M39" s="7">
        <f>Numero_contratos!M39/Densidad_contratos!$E$3</f>
        <v>1.389599778416054E-4</v>
      </c>
      <c r="N39" s="7">
        <f>Numero_contratos!N39/Densidad_contratos!$E$3</f>
        <v>1.4804232933452079E-4</v>
      </c>
      <c r="O39" s="7">
        <f>Numero_contratos!O39/Densidad_contratos!$E$3</f>
        <v>1.4077644814018849E-4</v>
      </c>
      <c r="P39" s="7">
        <f>Numero_contratos!P39/Densidad_contratos!$E$3</f>
        <v>1.316940966472731E-4</v>
      </c>
      <c r="Q39" s="7">
        <f>Numero_contratos!Q39/Densidad_contratos!$E$3</f>
        <v>1.3623527239373079E-4</v>
      </c>
      <c r="R39" s="7">
        <f>Numero_contratos!R39/Densidad_contratos!$E$3</f>
        <v>1.671152674696431E-4</v>
      </c>
      <c r="S39" s="7">
        <f>Numero_contratos!S39/Densidad_contratos!$E$3</f>
        <v>1.6348232687247695E-4</v>
      </c>
      <c r="T39" s="7">
        <f>Numero_contratos!T39/Densidad_contratos!$E$3</f>
        <v>1.4350115358806309E-4</v>
      </c>
      <c r="U39" s="7">
        <f>Numero_contratos!U39/Densidad_contratos!$E$3</f>
        <v>1.7528938381326694E-4</v>
      </c>
      <c r="V39" s="7">
        <f>Numero_contratos!V39/Densidad_contratos!$E$3</f>
        <v>1.8891291105264002E-4</v>
      </c>
      <c r="W39" s="7">
        <f>Numero_contratos!W39/Densidad_contratos!$E$3</f>
        <v>1.8527997045547387E-4</v>
      </c>
      <c r="X39" s="7">
        <f>Numero_contratos!X39/Densidad_contratos!$E$3</f>
        <v>1.5439997537956157E-4</v>
      </c>
      <c r="Y39" s="7">
        <f>Numero_contratos!Y39/Densidad_contratos!$E$3</f>
        <v>1.7256467836539234E-4</v>
      </c>
    </row>
    <row r="40" spans="1:25">
      <c r="A40">
        <v>7</v>
      </c>
      <c r="B40" t="s">
        <v>46</v>
      </c>
      <c r="C40">
        <v>38</v>
      </c>
      <c r="D40" t="s">
        <v>52</v>
      </c>
      <c r="E40">
        <v>337772.68569999997</v>
      </c>
      <c r="F40" s="7">
        <f>Numero_contratos!F40/Densidad_contratos!$E$3</f>
        <v>4.9044698061743087E-5</v>
      </c>
      <c r="G40" s="7">
        <f>Numero_contratos!G40/Densidad_contratos!$E$3</f>
        <v>5.358587380820078E-5</v>
      </c>
      <c r="H40" s="7">
        <f>Numero_contratos!H40/Densidad_contratos!$E$3</f>
        <v>5.9035284703950011E-5</v>
      </c>
      <c r="I40" s="7">
        <f>Numero_contratos!I40/Densidad_contratos!$E$3</f>
        <v>5.8127049554658473E-5</v>
      </c>
      <c r="J40" s="7">
        <f>Numero_contratos!J40/Densidad_contratos!$E$3</f>
        <v>5.1769403509617699E-5</v>
      </c>
      <c r="K40" s="7">
        <f>Numero_contratos!K40/Densidad_contratos!$E$3</f>
        <v>4.8136462912451543E-5</v>
      </c>
      <c r="L40" s="7">
        <f>Numero_contratos!L40/Densidad_contratos!$E$3</f>
        <v>5.358587380820078E-5</v>
      </c>
      <c r="M40" s="7">
        <f>Numero_contratos!M40/Densidad_contratos!$E$3</f>
        <v>7.7199987689780783E-5</v>
      </c>
      <c r="N40" s="7">
        <f>Numero_contratos!N40/Densidad_contratos!$E$3</f>
        <v>6.5392930748990778E-5</v>
      </c>
      <c r="O40" s="7">
        <f>Numero_contratos!O40/Densidad_contratos!$E$3</f>
        <v>7.0842341644740015E-5</v>
      </c>
      <c r="P40" s="7">
        <f>Numero_contratos!P40/Densidad_contratos!$E$3</f>
        <v>6.9025871346156941E-5</v>
      </c>
      <c r="Q40" s="7">
        <f>Numero_contratos!Q40/Densidad_contratos!$E$3</f>
        <v>7.7199987689780783E-5</v>
      </c>
      <c r="R40" s="7">
        <f>Numero_contratos!R40/Densidad_contratos!$E$3</f>
        <v>6.9934106495448471E-5</v>
      </c>
      <c r="S40" s="7">
        <f>Numero_contratos!S40/Densidad_contratos!$E$3</f>
        <v>7.1750576794031546E-5</v>
      </c>
      <c r="T40" s="7">
        <f>Numero_contratos!T40/Densidad_contratos!$E$3</f>
        <v>5.8127049554658473E-5</v>
      </c>
      <c r="U40" s="7">
        <f>Numero_contratos!U40/Densidad_contratos!$E$3</f>
        <v>7.3567047092614634E-5</v>
      </c>
      <c r="V40" s="7">
        <f>Numero_contratos!V40/Densidad_contratos!$E$3</f>
        <v>4.7228227763160006E-5</v>
      </c>
      <c r="W40" s="7">
        <f>Numero_contratos!W40/Densidad_contratos!$E$3</f>
        <v>6.7209401047573853E-5</v>
      </c>
      <c r="X40" s="7">
        <f>Numero_contratos!X40/Densidad_contratos!$E$3</f>
        <v>7.6291752540489239E-5</v>
      </c>
      <c r="Y40" s="7">
        <f>Numero_contratos!Y40/Densidad_contratos!$E$3</f>
        <v>7.7199987689780783E-5</v>
      </c>
    </row>
    <row r="41" spans="1:25">
      <c r="A41">
        <v>7</v>
      </c>
      <c r="B41" t="s">
        <v>46</v>
      </c>
      <c r="C41">
        <v>39</v>
      </c>
      <c r="D41" t="s">
        <v>53</v>
      </c>
      <c r="E41">
        <v>1718898.4438</v>
      </c>
      <c r="F41" s="7">
        <f>Numero_contratos!F41/Densidad_contratos!$E$3</f>
        <v>2.9063524777329237E-5</v>
      </c>
      <c r="G41" s="7">
        <f>Numero_contratos!G41/Densidad_contratos!$E$3</f>
        <v>3.6329405971661545E-5</v>
      </c>
      <c r="H41" s="7">
        <f>Numero_contratos!H41/Densidad_contratos!$E$3</f>
        <v>4.0870581718119238E-5</v>
      </c>
      <c r="I41" s="7">
        <f>Numero_contratos!I41/Densidad_contratos!$E$3</f>
        <v>4.8136462912451543E-5</v>
      </c>
      <c r="J41" s="7">
        <f>Numero_contratos!J41/Densidad_contratos!$E$3</f>
        <v>1.907293813512231E-5</v>
      </c>
      <c r="K41" s="7">
        <f>Numero_contratos!K41/Densidad_contratos!$E$3</f>
        <v>3.9054111419536164E-5</v>
      </c>
      <c r="L41" s="7">
        <f>Numero_contratos!L41/Densidad_contratos!$E$3</f>
        <v>3.3604700523786926E-5</v>
      </c>
      <c r="M41" s="7">
        <f>Numero_contratos!M41/Densidad_contratos!$E$3</f>
        <v>4.0870581718119238E-5</v>
      </c>
      <c r="N41" s="7">
        <f>Numero_contratos!N41/Densidad_contratos!$E$3</f>
        <v>3.9962346568827701E-5</v>
      </c>
      <c r="O41" s="7">
        <f>Numero_contratos!O41/Densidad_contratos!$E$3</f>
        <v>3.814587627024462E-5</v>
      </c>
      <c r="P41" s="7">
        <f>Numero_contratos!P41/Densidad_contratos!$E$3</f>
        <v>3.2696465374495389E-5</v>
      </c>
      <c r="Q41" s="7">
        <f>Numero_contratos!Q41/Densidad_contratos!$E$3</f>
        <v>3.814587627024462E-5</v>
      </c>
      <c r="R41" s="7">
        <f>Numero_contratos!R41/Densidad_contratos!$E$3</f>
        <v>3.6329405971661545E-5</v>
      </c>
      <c r="S41" s="7">
        <f>Numero_contratos!S41/Densidad_contratos!$E$3</f>
        <v>3.9962346568827701E-5</v>
      </c>
      <c r="T41" s="7">
        <f>Numero_contratos!T41/Densidad_contratos!$E$3</f>
        <v>4.4503522315285394E-5</v>
      </c>
      <c r="U41" s="7">
        <f>Numero_contratos!U41/Densidad_contratos!$E$3</f>
        <v>3.3604700523786926E-5</v>
      </c>
      <c r="V41" s="7">
        <f>Numero_contratos!V41/Densidad_contratos!$E$3</f>
        <v>3.814587627024462E-5</v>
      </c>
      <c r="W41" s="7">
        <f>Numero_contratos!W41/Densidad_contratos!$E$3</f>
        <v>5.4494108957492318E-5</v>
      </c>
      <c r="X41" s="7">
        <f>Numero_contratos!X41/Densidad_contratos!$E$3</f>
        <v>4.9044698061743087E-5</v>
      </c>
      <c r="Y41" s="7">
        <f>Numero_contratos!Y41/Densidad_contratos!$E$3</f>
        <v>5.358587380820078E-5</v>
      </c>
    </row>
    <row r="42" spans="1:25">
      <c r="A42">
        <v>7</v>
      </c>
      <c r="B42" t="s">
        <v>46</v>
      </c>
      <c r="C42">
        <v>40</v>
      </c>
      <c r="D42" t="s">
        <v>54</v>
      </c>
      <c r="E42">
        <v>2056628.9572000001</v>
      </c>
      <c r="F42" s="7">
        <f>Numero_contratos!F42/Densidad_contratos!$E$3</f>
        <v>9.9905866422069252E-6</v>
      </c>
      <c r="G42" s="7">
        <f>Numero_contratos!G42/Densidad_contratos!$E$3</f>
        <v>1.5439997537956157E-5</v>
      </c>
      <c r="H42" s="7">
        <f>Numero_contratos!H42/Densidad_contratos!$E$3</f>
        <v>2.0889408433705388E-5</v>
      </c>
      <c r="I42" s="7">
        <f>Numero_contratos!I42/Densidad_contratos!$E$3</f>
        <v>1.7256467836539235E-5</v>
      </c>
      <c r="J42" s="7">
        <f>Numero_contratos!J42/Densidad_contratos!$E$3</f>
        <v>1.8164702985830773E-5</v>
      </c>
      <c r="K42" s="7">
        <f>Numero_contratos!K42/Densidad_contratos!$E$3</f>
        <v>2.6338819329454618E-5</v>
      </c>
      <c r="L42" s="7">
        <f>Numero_contratos!L42/Densidad_contratos!$E$3</f>
        <v>1.998117328441385E-5</v>
      </c>
      <c r="M42" s="7">
        <f>Numero_contratos!M42/Densidad_contratos!$E$3</f>
        <v>2.9971759926620774E-5</v>
      </c>
      <c r="N42" s="7">
        <f>Numero_contratos!N42/Densidad_contratos!$E$3</f>
        <v>2.1797643582996925E-5</v>
      </c>
      <c r="O42" s="7">
        <f>Numero_contratos!O42/Densidad_contratos!$E$3</f>
        <v>3.2696465374495389E-5</v>
      </c>
      <c r="P42" s="7">
        <f>Numero_contratos!P42/Densidad_contratos!$E$3</f>
        <v>3.814587627024462E-5</v>
      </c>
      <c r="Q42" s="7">
        <f>Numero_contratos!Q42/Densidad_contratos!$E$3</f>
        <v>3.5421170822370008E-5</v>
      </c>
      <c r="R42" s="7">
        <f>Numero_contratos!R42/Densidad_contratos!$E$3</f>
        <v>2.5430584180163081E-5</v>
      </c>
      <c r="S42" s="7">
        <f>Numero_contratos!S42/Densidad_contratos!$E$3</f>
        <v>3.451293567307847E-5</v>
      </c>
      <c r="T42" s="7">
        <f>Numero_contratos!T42/Densidad_contratos!$E$3</f>
        <v>3.1788230225203852E-5</v>
      </c>
      <c r="U42" s="7">
        <f>Numero_contratos!U42/Densidad_contratos!$E$3</f>
        <v>3.6329405971661545E-5</v>
      </c>
      <c r="V42" s="7">
        <f>Numero_contratos!V42/Densidad_contratos!$E$3</f>
        <v>3.6329405971661545E-5</v>
      </c>
      <c r="W42" s="7">
        <f>Numero_contratos!W42/Densidad_contratos!$E$3</f>
        <v>3.0879995075912315E-5</v>
      </c>
      <c r="X42" s="7">
        <f>Numero_contratos!X42/Densidad_contratos!$E$3</f>
        <v>3.451293567307847E-5</v>
      </c>
      <c r="Y42" s="7">
        <f>Numero_contratos!Y42/Densidad_contratos!$E$3</f>
        <v>3.814587627024462E-5</v>
      </c>
    </row>
    <row r="43" spans="1:25">
      <c r="A43">
        <v>7</v>
      </c>
      <c r="B43" t="s">
        <v>46</v>
      </c>
      <c r="C43">
        <v>41</v>
      </c>
      <c r="D43" t="s">
        <v>55</v>
      </c>
      <c r="E43">
        <v>745033.98049999995</v>
      </c>
      <c r="F43" s="7">
        <f>Numero_contratos!F43/Densidad_contratos!$E$3</f>
        <v>9.9905866422069252E-6</v>
      </c>
      <c r="G43" s="7">
        <f>Numero_contratos!G43/Densidad_contratos!$E$3</f>
        <v>1.4531762388664618E-5</v>
      </c>
      <c r="H43" s="7">
        <f>Numero_contratos!H43/Densidad_contratos!$E$3</f>
        <v>1.1807056940790001E-5</v>
      </c>
      <c r="I43" s="7">
        <f>Numero_contratos!I43/Densidad_contratos!$E$3</f>
        <v>8.1741163436238473E-6</v>
      </c>
      <c r="J43" s="7">
        <f>Numero_contratos!J43/Densidad_contratos!$E$3</f>
        <v>1.1807056940790001E-5</v>
      </c>
      <c r="K43" s="7">
        <f>Numero_contratos!K43/Densidad_contratos!$E$3</f>
        <v>1.271529209008154E-5</v>
      </c>
      <c r="L43" s="7">
        <f>Numero_contratos!L43/Densidad_contratos!$E$3</f>
        <v>1.0898821791498462E-5</v>
      </c>
      <c r="M43" s="7">
        <f>Numero_contratos!M43/Densidad_contratos!$E$3</f>
        <v>2.0889408433705388E-5</v>
      </c>
      <c r="N43" s="7">
        <f>Numero_contratos!N43/Densidad_contratos!$E$3</f>
        <v>1.5439997537956157E-5</v>
      </c>
      <c r="O43" s="7">
        <f>Numero_contratos!O43/Densidad_contratos!$E$3</f>
        <v>1.4531762388664618E-5</v>
      </c>
      <c r="P43" s="7">
        <f>Numero_contratos!P43/Densidad_contratos!$E$3</f>
        <v>2.3614113881580003E-5</v>
      </c>
      <c r="Q43" s="7">
        <f>Numero_contratos!Q43/Densidad_contratos!$E$3</f>
        <v>1.6348232687247695E-5</v>
      </c>
      <c r="R43" s="7">
        <f>Numero_contratos!R43/Densidad_contratos!$E$3</f>
        <v>1.7256467836539235E-5</v>
      </c>
      <c r="S43" s="7">
        <f>Numero_contratos!S43/Densidad_contratos!$E$3</f>
        <v>9.0823514929153863E-6</v>
      </c>
      <c r="T43" s="7">
        <f>Numero_contratos!T43/Densidad_contratos!$E$3</f>
        <v>2.0889408433705388E-5</v>
      </c>
      <c r="U43" s="7">
        <f>Numero_contratos!U43/Densidad_contratos!$E$3</f>
        <v>2.1797643582996925E-5</v>
      </c>
      <c r="V43" s="7">
        <f>Numero_contratos!V43/Densidad_contratos!$E$3</f>
        <v>2.2705878732288466E-5</v>
      </c>
      <c r="W43" s="7">
        <f>Numero_contratos!W43/Densidad_contratos!$E$3</f>
        <v>1.6348232687247695E-5</v>
      </c>
      <c r="X43" s="7">
        <f>Numero_contratos!X43/Densidad_contratos!$E$3</f>
        <v>2.3614113881580003E-5</v>
      </c>
      <c r="Y43" s="7">
        <f>Numero_contratos!Y43/Densidad_contratos!$E$3</f>
        <v>2.8155289628037696E-5</v>
      </c>
    </row>
    <row r="44" spans="1:25">
      <c r="A44">
        <v>7</v>
      </c>
      <c r="B44" t="s">
        <v>46</v>
      </c>
      <c r="C44">
        <v>42</v>
      </c>
      <c r="D44" t="s">
        <v>56</v>
      </c>
      <c r="E44">
        <v>178611.83609999999</v>
      </c>
      <c r="F44" s="7">
        <f>Numero_contratos!F44/Densidad_contratos!$E$3</f>
        <v>9.0823514929153865E-7</v>
      </c>
      <c r="G44" s="7">
        <f>Numero_contratos!G44/Densidad_contratos!$E$3</f>
        <v>1.8164702985830773E-6</v>
      </c>
      <c r="H44" s="7">
        <f>Numero_contratos!H44/Densidad_contratos!$E$3</f>
        <v>2.7247054478746156E-6</v>
      </c>
      <c r="I44" s="7">
        <f>Numero_contratos!I44/Densidad_contratos!$E$3</f>
        <v>1.8164702985830773E-6</v>
      </c>
      <c r="J44" s="7">
        <f>Numero_contratos!J44/Densidad_contratos!$E$3</f>
        <v>2.7247054478746156E-6</v>
      </c>
      <c r="K44" s="7">
        <f>Numero_contratos!K44/Densidad_contratos!$E$3</f>
        <v>1.8164702985830773E-6</v>
      </c>
      <c r="L44" s="7">
        <f>Numero_contratos!L44/Densidad_contratos!$E$3</f>
        <v>5.4494108957492312E-6</v>
      </c>
      <c r="M44" s="7">
        <f>Numero_contratos!M44/Densidad_contratos!$E$3</f>
        <v>9.0823514929153865E-7</v>
      </c>
      <c r="N44" s="7">
        <f>Numero_contratos!N44/Densidad_contratos!$E$3</f>
        <v>3.6329405971661546E-6</v>
      </c>
      <c r="O44" s="7">
        <f>Numero_contratos!O44/Densidad_contratos!$E$3</f>
        <v>3.6329405971661546E-6</v>
      </c>
      <c r="P44" s="7">
        <f>Numero_contratos!P44/Densidad_contratos!$E$3</f>
        <v>2.7247054478746156E-6</v>
      </c>
      <c r="Q44" s="7">
        <f>Numero_contratos!Q44/Densidad_contratos!$E$3</f>
        <v>3.6329405971661546E-6</v>
      </c>
      <c r="R44" s="7">
        <f>Numero_contratos!R44/Densidad_contratos!$E$3</f>
        <v>9.0823514929153865E-7</v>
      </c>
      <c r="S44" s="7">
        <f>Numero_contratos!S44/Densidad_contratos!$E$3</f>
        <v>2.7247054478746156E-6</v>
      </c>
      <c r="T44" s="7">
        <f>Numero_contratos!T44/Densidad_contratos!$E$3</f>
        <v>1.8164702985830773E-6</v>
      </c>
      <c r="U44" s="7">
        <f>Numero_contratos!U44/Densidad_contratos!$E$3</f>
        <v>2.7247054478746156E-6</v>
      </c>
      <c r="V44" s="7">
        <f>Numero_contratos!V44/Densidad_contratos!$E$3</f>
        <v>4.5411757464576931E-6</v>
      </c>
      <c r="W44" s="7">
        <f>Numero_contratos!W44/Densidad_contratos!$E$3</f>
        <v>1.8164702985830773E-6</v>
      </c>
      <c r="X44" s="7">
        <f>Numero_contratos!X44/Densidad_contratos!$E$3</f>
        <v>1.8164702985830773E-6</v>
      </c>
      <c r="Y44" s="7">
        <f>Numero_contratos!Y44/Densidad_contratos!$E$3</f>
        <v>4.5411757464576931E-6</v>
      </c>
    </row>
    <row r="45" spans="1:25">
      <c r="A45">
        <v>7</v>
      </c>
      <c r="B45" t="s">
        <v>46</v>
      </c>
      <c r="C45">
        <v>43</v>
      </c>
      <c r="D45" t="s">
        <v>57</v>
      </c>
      <c r="E45">
        <v>3072095.8218999999</v>
      </c>
      <c r="F45" s="7">
        <f>Numero_contratos!F45/Densidad_contratos!$E$3</f>
        <v>9.8997631272777705E-5</v>
      </c>
      <c r="G45" s="7">
        <f>Numero_contratos!G45/Densidad_contratos!$E$3</f>
        <v>1.035388070192354E-4</v>
      </c>
      <c r="H45" s="7">
        <f>Numero_contratos!H45/Densidad_contratos!$E$3</f>
        <v>1.1171292336285925E-4</v>
      </c>
      <c r="I45" s="7">
        <f>Numero_contratos!I45/Densidad_contratos!$E$3</f>
        <v>8.9007044630570788E-5</v>
      </c>
      <c r="J45" s="7">
        <f>Numero_contratos!J45/Densidad_contratos!$E$3</f>
        <v>7.4475282241906165E-5</v>
      </c>
      <c r="K45" s="7">
        <f>Numero_contratos!K45/Densidad_contratos!$E$3</f>
        <v>1.0081410157136078E-4</v>
      </c>
      <c r="L45" s="7">
        <f>Numero_contratos!L45/Densidad_contratos!$E$3</f>
        <v>1.0444704216852694E-4</v>
      </c>
      <c r="M45" s="7">
        <f>Numero_contratos!M45/Densidad_contratos!$E$3</f>
        <v>1.0807998276569309E-4</v>
      </c>
      <c r="N45" s="7">
        <f>Numero_contratos!N45/Densidad_contratos!$E$3</f>
        <v>1.2533645060223232E-4</v>
      </c>
      <c r="O45" s="7">
        <f>Numero_contratos!O45/Densidad_contratos!$E$3</f>
        <v>1.0535527731781847E-4</v>
      </c>
      <c r="P45" s="7">
        <f>Numero_contratos!P45/Densidad_contratos!$E$3</f>
        <v>1.1352939366144233E-4</v>
      </c>
      <c r="Q45" s="7">
        <f>Numero_contratos!Q45/Densidad_contratos!$E$3</f>
        <v>1.1443762881073386E-4</v>
      </c>
      <c r="R45" s="7">
        <f>Numero_contratos!R45/Densidad_contratos!$E$3</f>
        <v>1.2533645060223232E-4</v>
      </c>
      <c r="S45" s="7">
        <f>Numero_contratos!S45/Densidad_contratos!$E$3</f>
        <v>1.1625409910931695E-4</v>
      </c>
      <c r="T45" s="7">
        <f>Numero_contratos!T45/Densidad_contratos!$E$3</f>
        <v>1.4985879963310387E-4</v>
      </c>
      <c r="U45" s="7">
        <f>Numero_contratos!U45/Densidad_contratos!$E$3</f>
        <v>1.3714350754302234E-4</v>
      </c>
      <c r="V45" s="7">
        <f>Numero_contratos!V45/Densidad_contratos!$E$3</f>
        <v>1.4259291843877157E-4</v>
      </c>
      <c r="W45" s="7">
        <f>Numero_contratos!W45/Densidad_contratos!$E$3</f>
        <v>1.6348232687247695E-4</v>
      </c>
      <c r="X45" s="7">
        <f>Numero_contratos!X45/Densidad_contratos!$E$3</f>
        <v>1.3351056694585619E-4</v>
      </c>
      <c r="Y45" s="7">
        <f>Numero_contratos!Y45/Densidad_contratos!$E$3</f>
        <v>1.5167526993168696E-4</v>
      </c>
    </row>
    <row r="46" spans="1:25">
      <c r="A46">
        <v>8</v>
      </c>
      <c r="B46" t="s">
        <v>58</v>
      </c>
      <c r="C46">
        <v>44</v>
      </c>
      <c r="D46" t="s">
        <v>59</v>
      </c>
      <c r="E46">
        <v>564665.97479999997</v>
      </c>
      <c r="F46" s="7">
        <f>Numero_contratos!F46/Densidad_contratos!$E$3</f>
        <v>1.1352939366144233E-4</v>
      </c>
      <c r="G46" s="7">
        <f>Numero_contratos!G46/Densidad_contratos!$E$3</f>
        <v>9.8089396123486174E-5</v>
      </c>
      <c r="H46" s="7">
        <f>Numero_contratos!H46/Densidad_contratos!$E$3</f>
        <v>1.0081410157136078E-4</v>
      </c>
      <c r="I46" s="7">
        <f>Numero_contratos!I46/Densidad_contratos!$E$3</f>
        <v>9.2639985227736937E-5</v>
      </c>
      <c r="J46" s="7">
        <f>Numero_contratos!J46/Densidad_contratos!$E$3</f>
        <v>8.9007044630570788E-5</v>
      </c>
      <c r="K46" s="7">
        <f>Numero_contratos!K46/Densidad_contratos!$E$3</f>
        <v>9.1731750078445393E-5</v>
      </c>
      <c r="L46" s="7">
        <f>Numero_contratos!L46/Densidad_contratos!$E$3</f>
        <v>7.265881194332309E-5</v>
      </c>
      <c r="M46" s="7">
        <f>Numero_contratos!M46/Densidad_contratos!$E$3</f>
        <v>1.0535527731781847E-4</v>
      </c>
      <c r="N46" s="7">
        <f>Numero_contratos!N46/Densidad_contratos!$E$3</f>
        <v>1.0081410157136078E-4</v>
      </c>
      <c r="O46" s="7">
        <f>Numero_contratos!O46/Densidad_contratos!$E$3</f>
        <v>1.1897880455719155E-4</v>
      </c>
      <c r="P46" s="7">
        <f>Numero_contratos!P46/Densidad_contratos!$E$3</f>
        <v>9.2639985227736937E-5</v>
      </c>
      <c r="Q46" s="7">
        <f>Numero_contratos!Q46/Densidad_contratos!$E$3</f>
        <v>9.6272925824903086E-5</v>
      </c>
      <c r="R46" s="7">
        <f>Numero_contratos!R46/Densidad_contratos!$E$3</f>
        <v>1.3805174269231388E-4</v>
      </c>
      <c r="S46" s="7">
        <f>Numero_contratos!S46/Densidad_contratos!$E$3</f>
        <v>1.1807056940790002E-4</v>
      </c>
      <c r="T46" s="7">
        <f>Numero_contratos!T46/Densidad_contratos!$E$3</f>
        <v>1.1897880455719155E-4</v>
      </c>
      <c r="U46" s="7">
        <f>Numero_contratos!U46/Densidad_contratos!$E$3</f>
        <v>1.5621644567814465E-4</v>
      </c>
      <c r="V46" s="7">
        <f>Numero_contratos!V46/Densidad_contratos!$E$3</f>
        <v>1.1171292336285925E-4</v>
      </c>
      <c r="W46" s="7">
        <f>Numero_contratos!W46/Densidad_contratos!$E$3</f>
        <v>1.5803291597672772E-4</v>
      </c>
      <c r="X46" s="7">
        <f>Numero_contratos!X46/Densidad_contratos!$E$3</f>
        <v>1.3260233179656464E-4</v>
      </c>
      <c r="Y46" s="7">
        <f>Numero_contratos!Y46/Densidad_contratos!$E$3</f>
        <v>1.4077644814018849E-4</v>
      </c>
    </row>
    <row r="47" spans="1:25">
      <c r="A47">
        <v>8</v>
      </c>
      <c r="B47" t="s">
        <v>58</v>
      </c>
      <c r="C47">
        <v>45</v>
      </c>
      <c r="D47" t="s">
        <v>60</v>
      </c>
      <c r="E47">
        <v>837397.27119999996</v>
      </c>
      <c r="F47" s="7">
        <f>Numero_contratos!F47/Densidad_contratos!$E$3</f>
        <v>1.0898821791498464E-4</v>
      </c>
      <c r="G47" s="7">
        <f>Numero_contratos!G47/Densidad_contratos!$E$3</f>
        <v>1.198870397064831E-4</v>
      </c>
      <c r="H47" s="7">
        <f>Numero_contratos!H47/Densidad_contratos!$E$3</f>
        <v>1.153458639600254E-4</v>
      </c>
      <c r="I47" s="7">
        <f>Numero_contratos!I47/Densidad_contratos!$E$3</f>
        <v>1.289693911993985E-4</v>
      </c>
      <c r="J47" s="7">
        <f>Numero_contratos!J47/Densidad_contratos!$E$3</f>
        <v>9.9905866422069249E-5</v>
      </c>
      <c r="K47" s="7">
        <f>Numero_contratos!K47/Densidad_contratos!$E$3</f>
        <v>1.0626351246711002E-4</v>
      </c>
      <c r="L47" s="7">
        <f>Numero_contratos!L47/Densidad_contratos!$E$3</f>
        <v>1.2806115605010695E-4</v>
      </c>
      <c r="M47" s="7">
        <f>Numero_contratos!M47/Densidad_contratos!$E$3</f>
        <v>1.1080468821356771E-4</v>
      </c>
      <c r="N47" s="7">
        <f>Numero_contratos!N47/Densidad_contratos!$E$3</f>
        <v>9.8089396123486174E-5</v>
      </c>
      <c r="O47" s="7">
        <f>Numero_contratos!O47/Densidad_contratos!$E$3</f>
        <v>1.1897880455719155E-4</v>
      </c>
      <c r="P47" s="7">
        <f>Numero_contratos!P47/Densidad_contratos!$E$3</f>
        <v>1.0172233672065232E-4</v>
      </c>
      <c r="Q47" s="7">
        <f>Numero_contratos!Q47/Densidad_contratos!$E$3</f>
        <v>1.2533645060223232E-4</v>
      </c>
      <c r="R47" s="7">
        <f>Numero_contratos!R47/Densidad_contratos!$E$3</f>
        <v>9.9905866422069249E-5</v>
      </c>
      <c r="S47" s="7">
        <f>Numero_contratos!S47/Densidad_contratos!$E$3</f>
        <v>1.4713409418522927E-4</v>
      </c>
      <c r="T47" s="7">
        <f>Numero_contratos!T47/Densidad_contratos!$E$3</f>
        <v>1.2351998030364926E-4</v>
      </c>
      <c r="U47" s="7">
        <f>Numero_contratos!U47/Densidad_contratos!$E$3</f>
        <v>1.3532703724443925E-4</v>
      </c>
      <c r="V47" s="7">
        <f>Numero_contratos!V47/Densidad_contratos!$E$3</f>
        <v>1.4622585903593772E-4</v>
      </c>
      <c r="W47" s="7">
        <f>Numero_contratos!W47/Densidad_contratos!$E$3</f>
        <v>1.7892232441043309E-4</v>
      </c>
      <c r="X47" s="7">
        <f>Numero_contratos!X47/Densidad_contratos!$E$3</f>
        <v>1.3805174269231388E-4</v>
      </c>
      <c r="Y47" s="7">
        <f>Numero_contratos!Y47/Densidad_contratos!$E$3</f>
        <v>1.389599778416054E-4</v>
      </c>
    </row>
    <row r="48" spans="1:25">
      <c r="A48">
        <v>8</v>
      </c>
      <c r="B48" t="s">
        <v>58</v>
      </c>
      <c r="C48">
        <v>46</v>
      </c>
      <c r="D48" t="s">
        <v>61</v>
      </c>
      <c r="E48">
        <v>354454.23979999998</v>
      </c>
      <c r="F48" s="7">
        <f>Numero_contratos!F48/Densidad_contratos!$E$3</f>
        <v>6.266822530111616E-5</v>
      </c>
      <c r="G48" s="7">
        <f>Numero_contratos!G48/Densidad_contratos!$E$3</f>
        <v>8.3557633734821551E-5</v>
      </c>
      <c r="H48" s="7">
        <f>Numero_contratos!H48/Densidad_contratos!$E$3</f>
        <v>6.5392930748990778E-5</v>
      </c>
      <c r="I48" s="7">
        <f>Numero_contratos!I48/Densidad_contratos!$E$3</f>
        <v>6.3576460450407704E-5</v>
      </c>
      <c r="J48" s="7">
        <f>Numero_contratos!J48/Densidad_contratos!$E$3</f>
        <v>6.1759990151824629E-5</v>
      </c>
      <c r="K48" s="7">
        <f>Numero_contratos!K48/Densidad_contratos!$E$3</f>
        <v>4.8136462912451543E-5</v>
      </c>
      <c r="L48" s="7">
        <f>Numero_contratos!L48/Densidad_contratos!$E$3</f>
        <v>5.358587380820078E-5</v>
      </c>
      <c r="M48" s="7">
        <f>Numero_contratos!M48/Densidad_contratos!$E$3</f>
        <v>7.1750576794031546E-5</v>
      </c>
      <c r="N48" s="7">
        <f>Numero_contratos!N48/Densidad_contratos!$E$3</f>
        <v>6.7209401047573853E-5</v>
      </c>
      <c r="O48" s="7">
        <f>Numero_contratos!O48/Densidad_contratos!$E$3</f>
        <v>6.8117636196865397E-5</v>
      </c>
      <c r="P48" s="7">
        <f>Numero_contratos!P48/Densidad_contratos!$E$3</f>
        <v>6.4484695599699248E-5</v>
      </c>
      <c r="Q48" s="7">
        <f>Numero_contratos!Q48/Densidad_contratos!$E$3</f>
        <v>7.265881194332309E-5</v>
      </c>
      <c r="R48" s="7">
        <f>Numero_contratos!R48/Densidad_contratos!$E$3</f>
        <v>7.3567047092614634E-5</v>
      </c>
      <c r="S48" s="7">
        <f>Numero_contratos!S48/Densidad_contratos!$E$3</f>
        <v>7.3567047092614634E-5</v>
      </c>
      <c r="T48" s="7">
        <f>Numero_contratos!T48/Densidad_contratos!$E$3</f>
        <v>8.264939858553002E-5</v>
      </c>
      <c r="U48" s="7">
        <f>Numero_contratos!U48/Densidad_contratos!$E$3</f>
        <v>8.71905743319877E-5</v>
      </c>
      <c r="V48" s="7">
        <f>Numero_contratos!V48/Densidad_contratos!$E$3</f>
        <v>8.3557633734821551E-5</v>
      </c>
      <c r="W48" s="7">
        <f>Numero_contratos!W48/Densidad_contratos!$E$3</f>
        <v>9.718116097419463E-5</v>
      </c>
      <c r="X48" s="7">
        <f>Numero_contratos!X48/Densidad_contratos!$E$3</f>
        <v>8.4465868884113095E-5</v>
      </c>
      <c r="Y48" s="7">
        <f>Numero_contratos!Y48/Densidad_contratos!$E$3</f>
        <v>7.9924693137655402E-5</v>
      </c>
    </row>
    <row r="49" spans="1:25">
      <c r="A49">
        <v>8</v>
      </c>
      <c r="B49" t="s">
        <v>58</v>
      </c>
      <c r="C49">
        <v>47</v>
      </c>
      <c r="D49" t="s">
        <v>62</v>
      </c>
      <c r="E49">
        <v>118765.7481</v>
      </c>
      <c r="F49" s="7">
        <f>Numero_contratos!F49/Densidad_contratos!$E$3</f>
        <v>1.3623527239373079E-5</v>
      </c>
      <c r="G49" s="7">
        <f>Numero_contratos!G49/Densidad_contratos!$E$3</f>
        <v>6.3576460450407702E-6</v>
      </c>
      <c r="H49" s="7">
        <f>Numero_contratos!H49/Densidad_contratos!$E$3</f>
        <v>9.9905866422069252E-6</v>
      </c>
      <c r="I49" s="7">
        <f>Numero_contratos!I49/Densidad_contratos!$E$3</f>
        <v>8.1741163436238473E-6</v>
      </c>
      <c r="J49" s="7">
        <f>Numero_contratos!J49/Densidad_contratos!$E$3</f>
        <v>2.7247054478746156E-6</v>
      </c>
      <c r="K49" s="7">
        <f>Numero_contratos!K49/Densidad_contratos!$E$3</f>
        <v>2.7247054478746156E-6</v>
      </c>
      <c r="L49" s="7">
        <f>Numero_contratos!L49/Densidad_contratos!$E$3</f>
        <v>2.7247054478746156E-6</v>
      </c>
      <c r="M49" s="7">
        <f>Numero_contratos!M49/Densidad_contratos!$E$3</f>
        <v>1.8164702985830773E-6</v>
      </c>
      <c r="N49" s="7">
        <f>Numero_contratos!N49/Densidad_contratos!$E$3</f>
        <v>9.0823514929153865E-7</v>
      </c>
      <c r="O49" s="7">
        <f>Numero_contratos!O49/Densidad_contratos!$E$3</f>
        <v>3.6329405971661546E-6</v>
      </c>
      <c r="P49" s="7">
        <f>Numero_contratos!P49/Densidad_contratos!$E$3</f>
        <v>4.5411757464576931E-6</v>
      </c>
      <c r="Q49" s="7">
        <f>Numero_contratos!Q49/Densidad_contratos!$E$3</f>
        <v>7.2658811943323092E-6</v>
      </c>
      <c r="R49" s="7">
        <f>Numero_contratos!R49/Densidad_contratos!$E$3</f>
        <v>9.0823514929153865E-7</v>
      </c>
      <c r="S49" s="7">
        <f>Numero_contratos!S49/Densidad_contratos!$E$3</f>
        <v>5.4494108957492312E-6</v>
      </c>
      <c r="T49" s="7">
        <f>Numero_contratos!T49/Densidad_contratos!$E$3</f>
        <v>4.5411757464576931E-6</v>
      </c>
      <c r="U49" s="7">
        <f>Numero_contratos!U49/Densidad_contratos!$E$3</f>
        <v>1.8164702985830773E-6</v>
      </c>
      <c r="V49" s="7">
        <f>Numero_contratos!V49/Densidad_contratos!$E$3</f>
        <v>9.0823514929153865E-7</v>
      </c>
      <c r="W49" s="7">
        <f>Numero_contratos!W49/Densidad_contratos!$E$3</f>
        <v>9.0823514929153865E-7</v>
      </c>
      <c r="X49" s="7">
        <f>Numero_contratos!X49/Densidad_contratos!$E$3</f>
        <v>1.8164702985830773E-6</v>
      </c>
      <c r="Y49" s="7">
        <f>Numero_contratos!Y49/Densidad_contratos!$E$3</f>
        <v>2.7247054478746156E-6</v>
      </c>
    </row>
    <row r="50" spans="1:25">
      <c r="A50">
        <v>8</v>
      </c>
      <c r="B50" t="s">
        <v>58</v>
      </c>
      <c r="C50">
        <v>48</v>
      </c>
      <c r="D50" t="s">
        <v>63</v>
      </c>
      <c r="E50">
        <v>612374.70860000001</v>
      </c>
      <c r="F50" s="7">
        <f>Numero_contratos!F50/Densidad_contratos!$E$3</f>
        <v>4.8136462912451543E-5</v>
      </c>
      <c r="G50" s="7">
        <f>Numero_contratos!G50/Densidad_contratos!$E$3</f>
        <v>6.3576460450407704E-5</v>
      </c>
      <c r="H50" s="7">
        <f>Numero_contratos!H50/Densidad_contratos!$E$3</f>
        <v>3.9054111419536164E-5</v>
      </c>
      <c r="I50" s="7">
        <f>Numero_contratos!I50/Densidad_contratos!$E$3</f>
        <v>6.4484695599699248E-5</v>
      </c>
      <c r="J50" s="7">
        <f>Numero_contratos!J50/Densidad_contratos!$E$3</f>
        <v>2.7247054478746159E-5</v>
      </c>
      <c r="K50" s="7">
        <f>Numero_contratos!K50/Densidad_contratos!$E$3</f>
        <v>4.9952933211034624E-5</v>
      </c>
      <c r="L50" s="7">
        <f>Numero_contratos!L50/Densidad_contratos!$E$3</f>
        <v>3.6329405971661545E-5</v>
      </c>
      <c r="M50" s="7">
        <f>Numero_contratos!M50/Densidad_contratos!$E$3</f>
        <v>5.7218814405366929E-5</v>
      </c>
      <c r="N50" s="7">
        <f>Numero_contratos!N50/Densidad_contratos!$E$3</f>
        <v>6.7209401047573853E-5</v>
      </c>
      <c r="O50" s="7">
        <f>Numero_contratos!O50/Densidad_contratos!$E$3</f>
        <v>4.4503522315285394E-5</v>
      </c>
      <c r="P50" s="7">
        <f>Numero_contratos!P50/Densidad_contratos!$E$3</f>
        <v>5.6310579256075392E-5</v>
      </c>
      <c r="Q50" s="7">
        <f>Numero_contratos!Q50/Densidad_contratos!$E$3</f>
        <v>5.0861168360326162E-5</v>
      </c>
      <c r="R50" s="7">
        <f>Numero_contratos!R50/Densidad_contratos!$E$3</f>
        <v>6.266822530111616E-5</v>
      </c>
      <c r="S50" s="7">
        <f>Numero_contratos!S50/Densidad_contratos!$E$3</f>
        <v>6.0851755002533085E-5</v>
      </c>
      <c r="T50" s="7">
        <f>Numero_contratos!T50/Densidad_contratos!$E$3</f>
        <v>5.7218814405366929E-5</v>
      </c>
      <c r="U50" s="7">
        <f>Numero_contratos!U50/Densidad_contratos!$E$3</f>
        <v>7.9924693137655402E-5</v>
      </c>
      <c r="V50" s="7">
        <f>Numero_contratos!V50/Densidad_contratos!$E$3</f>
        <v>5.7218814405366929E-5</v>
      </c>
      <c r="W50" s="7">
        <f>Numero_contratos!W50/Densidad_contratos!$E$3</f>
        <v>9.3548220377028481E-5</v>
      </c>
      <c r="X50" s="7">
        <f>Numero_contratos!X50/Densidad_contratos!$E$3</f>
        <v>7.6291752540489239E-5</v>
      </c>
      <c r="Y50" s="7">
        <f>Numero_contratos!Y50/Densidad_contratos!$E$3</f>
        <v>8.4465868884113095E-5</v>
      </c>
    </row>
    <row r="51" spans="1:25">
      <c r="A51">
        <v>8</v>
      </c>
      <c r="B51" t="s">
        <v>58</v>
      </c>
      <c r="C51">
        <v>49</v>
      </c>
      <c r="D51" t="s">
        <v>64</v>
      </c>
      <c r="E51">
        <v>790638.59950000001</v>
      </c>
      <c r="F51" s="7">
        <f>Numero_contratos!F51/Densidad_contratos!$E$3</f>
        <v>5.4494108957492312E-6</v>
      </c>
      <c r="G51" s="7">
        <f>Numero_contratos!G51/Densidad_contratos!$E$3</f>
        <v>6.3576460450407702E-6</v>
      </c>
      <c r="H51" s="7">
        <f>Numero_contratos!H51/Densidad_contratos!$E$3</f>
        <v>1.3623527239373079E-5</v>
      </c>
      <c r="I51" s="7">
        <f>Numero_contratos!I51/Densidad_contratos!$E$3</f>
        <v>9.9905866422069252E-6</v>
      </c>
      <c r="J51" s="7">
        <f>Numero_contratos!J51/Densidad_contratos!$E$3</f>
        <v>2.7247054478746156E-6</v>
      </c>
      <c r="K51" s="7">
        <f>Numero_contratos!K51/Densidad_contratos!$E$3</f>
        <v>5.4494108957492312E-6</v>
      </c>
      <c r="L51" s="7">
        <f>Numero_contratos!L51/Densidad_contratos!$E$3</f>
        <v>5.4494108957492312E-6</v>
      </c>
      <c r="M51" s="7">
        <f>Numero_contratos!M51/Densidad_contratos!$E$3</f>
        <v>5.4494108957492312E-6</v>
      </c>
      <c r="N51" s="7">
        <f>Numero_contratos!N51/Densidad_contratos!$E$3</f>
        <v>1.1807056940790001E-5</v>
      </c>
      <c r="O51" s="7">
        <f>Numero_contratos!O51/Densidad_contratos!$E$3</f>
        <v>6.3576460450407702E-6</v>
      </c>
      <c r="P51" s="7">
        <f>Numero_contratos!P51/Densidad_contratos!$E$3</f>
        <v>7.2658811943323092E-6</v>
      </c>
      <c r="Q51" s="7">
        <f>Numero_contratos!Q51/Densidad_contratos!$E$3</f>
        <v>9.0823514929153863E-6</v>
      </c>
      <c r="R51" s="7">
        <f>Numero_contratos!R51/Densidad_contratos!$E$3</f>
        <v>1.1807056940790001E-5</v>
      </c>
      <c r="S51" s="7">
        <f>Numero_contratos!S51/Densidad_contratos!$E$3</f>
        <v>9.0823514929153863E-6</v>
      </c>
      <c r="T51" s="7">
        <f>Numero_contratos!T51/Densidad_contratos!$E$3</f>
        <v>9.9905866422069252E-6</v>
      </c>
      <c r="U51" s="7">
        <f>Numero_contratos!U51/Densidad_contratos!$E$3</f>
        <v>1.1807056940790001E-5</v>
      </c>
      <c r="V51" s="7">
        <f>Numero_contratos!V51/Densidad_contratos!$E$3</f>
        <v>6.3576460450407702E-6</v>
      </c>
      <c r="W51" s="7">
        <f>Numero_contratos!W51/Densidad_contratos!$E$3</f>
        <v>7.2658811943323092E-6</v>
      </c>
      <c r="X51" s="7">
        <f>Numero_contratos!X51/Densidad_contratos!$E$3</f>
        <v>9.9905866422069252E-6</v>
      </c>
      <c r="Y51" s="7">
        <f>Numero_contratos!Y51/Densidad_contratos!$E$3</f>
        <v>7.2658811943323092E-6</v>
      </c>
    </row>
    <row r="52" spans="1:25">
      <c r="A52">
        <v>8</v>
      </c>
      <c r="B52" t="s">
        <v>58</v>
      </c>
      <c r="C52">
        <v>50</v>
      </c>
      <c r="D52" t="s">
        <v>65</v>
      </c>
      <c r="E52">
        <v>643457.16399999999</v>
      </c>
      <c r="F52" s="7">
        <f>Numero_contratos!F52/Densidad_contratos!$E$3</f>
        <v>5.5402344106783855E-5</v>
      </c>
      <c r="G52" s="7">
        <f>Numero_contratos!G52/Densidad_contratos!$E$3</f>
        <v>6.0851755002533085E-5</v>
      </c>
      <c r="H52" s="7">
        <f>Numero_contratos!H52/Densidad_contratos!$E$3</f>
        <v>6.6301165898282322E-5</v>
      </c>
      <c r="I52" s="7">
        <f>Numero_contratos!I52/Densidad_contratos!$E$3</f>
        <v>6.4484695599699248E-5</v>
      </c>
      <c r="J52" s="7">
        <f>Numero_contratos!J52/Densidad_contratos!$E$3</f>
        <v>6.0851755002533085E-5</v>
      </c>
      <c r="K52" s="7">
        <f>Numero_contratos!K52/Densidad_contratos!$E$3</f>
        <v>5.5402344106783855E-5</v>
      </c>
      <c r="L52" s="7">
        <f>Numero_contratos!L52/Densidad_contratos!$E$3</f>
        <v>5.8127049554658473E-5</v>
      </c>
      <c r="M52" s="7">
        <f>Numero_contratos!M52/Densidad_contratos!$E$3</f>
        <v>5.0861168360326162E-5</v>
      </c>
      <c r="N52" s="7">
        <f>Numero_contratos!N52/Densidad_contratos!$E$3</f>
        <v>6.3576460450407704E-5</v>
      </c>
      <c r="O52" s="7">
        <f>Numero_contratos!O52/Densidad_contratos!$E$3</f>
        <v>6.7209401047573853E-5</v>
      </c>
      <c r="P52" s="7">
        <f>Numero_contratos!P52/Densidad_contratos!$E$3</f>
        <v>5.0861168360326162E-5</v>
      </c>
      <c r="Q52" s="7">
        <f>Numero_contratos!Q52/Densidad_contratos!$E$3</f>
        <v>5.8127049554658473E-5</v>
      </c>
      <c r="R52" s="7">
        <f>Numero_contratos!R52/Densidad_contratos!$E$3</f>
        <v>5.6310579256075392E-5</v>
      </c>
      <c r="S52" s="7">
        <f>Numero_contratos!S52/Densidad_contratos!$E$3</f>
        <v>7.6291752540489239E-5</v>
      </c>
      <c r="T52" s="7">
        <f>Numero_contratos!T52/Densidad_contratos!$E$3</f>
        <v>6.1759990151824629E-5</v>
      </c>
      <c r="U52" s="7">
        <f>Numero_contratos!U52/Densidad_contratos!$E$3</f>
        <v>6.4484695599699248E-5</v>
      </c>
      <c r="V52" s="7">
        <f>Numero_contratos!V52/Densidad_contratos!$E$3</f>
        <v>6.9025871346156941E-5</v>
      </c>
      <c r="W52" s="7">
        <f>Numero_contratos!W52/Densidad_contratos!$E$3</f>
        <v>6.3576460450407704E-5</v>
      </c>
      <c r="X52" s="7">
        <f>Numero_contratos!X52/Densidad_contratos!$E$3</f>
        <v>5.0861168360326162E-5</v>
      </c>
      <c r="Y52" s="7">
        <f>Numero_contratos!Y52/Densidad_contratos!$E$3</f>
        <v>6.1759990151824629E-5</v>
      </c>
    </row>
    <row r="53" spans="1:25">
      <c r="A53">
        <v>8</v>
      </c>
      <c r="B53" t="s">
        <v>58</v>
      </c>
      <c r="C53">
        <v>51</v>
      </c>
      <c r="D53" t="s">
        <v>66</v>
      </c>
      <c r="E53">
        <v>237280.3345</v>
      </c>
      <c r="F53" s="7">
        <f>Numero_contratos!F53/Densidad_contratos!$E$3</f>
        <v>4.2687052016702313E-5</v>
      </c>
      <c r="G53" s="7">
        <f>Numero_contratos!G53/Densidad_contratos!$E$3</f>
        <v>5.8127049554658473E-5</v>
      </c>
      <c r="H53" s="7">
        <f>Numero_contratos!H53/Densidad_contratos!$E$3</f>
        <v>5.5402344106783855E-5</v>
      </c>
      <c r="I53" s="7">
        <f>Numero_contratos!I53/Densidad_contratos!$E$3</f>
        <v>5.4494108957492318E-5</v>
      </c>
      <c r="J53" s="7">
        <f>Numero_contratos!J53/Densidad_contratos!$E$3</f>
        <v>5.1769403509617699E-5</v>
      </c>
      <c r="K53" s="7">
        <f>Numero_contratos!K53/Densidad_contratos!$E$3</f>
        <v>6.5392930748990778E-5</v>
      </c>
      <c r="L53" s="7">
        <f>Numero_contratos!L53/Densidad_contratos!$E$3</f>
        <v>4.7228227763160006E-5</v>
      </c>
      <c r="M53" s="7">
        <f>Numero_contratos!M53/Densidad_contratos!$E$3</f>
        <v>4.9952933211034624E-5</v>
      </c>
      <c r="N53" s="7">
        <f>Numero_contratos!N53/Densidad_contratos!$E$3</f>
        <v>5.5402344106783855E-5</v>
      </c>
      <c r="O53" s="7">
        <f>Numero_contratos!O53/Densidad_contratos!$E$3</f>
        <v>5.7218814405366929E-5</v>
      </c>
      <c r="P53" s="7">
        <f>Numero_contratos!P53/Densidad_contratos!$E$3</f>
        <v>4.4503522315285394E-5</v>
      </c>
      <c r="Q53" s="7">
        <f>Numero_contratos!Q53/Densidad_contratos!$E$3</f>
        <v>5.358587380820078E-5</v>
      </c>
      <c r="R53" s="7">
        <f>Numero_contratos!R53/Densidad_contratos!$E$3</f>
        <v>4.1778816867410775E-5</v>
      </c>
      <c r="S53" s="7">
        <f>Numero_contratos!S53/Densidad_contratos!$E$3</f>
        <v>6.5392930748990778E-5</v>
      </c>
      <c r="T53" s="7">
        <f>Numero_contratos!T53/Densidad_contratos!$E$3</f>
        <v>5.1769403509617699E-5</v>
      </c>
      <c r="U53" s="7">
        <f>Numero_contratos!U53/Densidad_contratos!$E$3</f>
        <v>5.9943519853241548E-5</v>
      </c>
      <c r="V53" s="7">
        <f>Numero_contratos!V53/Densidad_contratos!$E$3</f>
        <v>6.7209401047573853E-5</v>
      </c>
      <c r="W53" s="7">
        <f>Numero_contratos!W53/Densidad_contratos!$E$3</f>
        <v>6.3576460450407704E-5</v>
      </c>
      <c r="X53" s="7">
        <f>Numero_contratos!X53/Densidad_contratos!$E$3</f>
        <v>6.5392930748990778E-5</v>
      </c>
      <c r="Y53" s="7">
        <f>Numero_contratos!Y53/Densidad_contratos!$E$3</f>
        <v>6.9025871346156941E-5</v>
      </c>
    </row>
    <row r="54" spans="1:25">
      <c r="A54">
        <v>8</v>
      </c>
      <c r="B54" t="s">
        <v>58</v>
      </c>
      <c r="C54">
        <v>52</v>
      </c>
      <c r="D54" t="s">
        <v>67</v>
      </c>
      <c r="E54">
        <v>591624.20299999998</v>
      </c>
      <c r="F54" s="7">
        <f>Numero_contratos!F54/Densidad_contratos!$E$3</f>
        <v>1.035388070192354E-4</v>
      </c>
      <c r="G54" s="7">
        <f>Numero_contratos!G54/Densidad_contratos!$E$3</f>
        <v>1.1352939366144233E-4</v>
      </c>
      <c r="H54" s="7">
        <f>Numero_contratos!H54/Densidad_contratos!$E$3</f>
        <v>1.0717174761640156E-4</v>
      </c>
      <c r="I54" s="7">
        <f>Numero_contratos!I54/Densidad_contratos!$E$3</f>
        <v>1.2170351000506617E-4</v>
      </c>
      <c r="J54" s="7">
        <f>Numero_contratos!J54/Densidad_contratos!$E$3</f>
        <v>8.3557633734821551E-5</v>
      </c>
      <c r="K54" s="7">
        <f>Numero_contratos!K54/Densidad_contratos!$E$3</f>
        <v>1.0717174761640156E-4</v>
      </c>
      <c r="L54" s="7">
        <f>Numero_contratos!L54/Densidad_contratos!$E$3</f>
        <v>9.8089396123486174E-5</v>
      </c>
      <c r="M54" s="7">
        <f>Numero_contratos!M54/Densidad_contratos!$E$3</f>
        <v>1.316940966472731E-4</v>
      </c>
      <c r="N54" s="7">
        <f>Numero_contratos!N54/Densidad_contratos!$E$3</f>
        <v>8.9915279779862318E-5</v>
      </c>
      <c r="O54" s="7">
        <f>Numero_contratos!O54/Densidad_contratos!$E$3</f>
        <v>1.198870397064831E-4</v>
      </c>
      <c r="P54" s="7">
        <f>Numero_contratos!P54/Densidad_contratos!$E$3</f>
        <v>1.0626351246711002E-4</v>
      </c>
      <c r="Q54" s="7">
        <f>Numero_contratos!Q54/Densidad_contratos!$E$3</f>
        <v>1.1352939366144233E-4</v>
      </c>
      <c r="R54" s="7">
        <f>Numero_contratos!R54/Densidad_contratos!$E$3</f>
        <v>9.2639985227736937E-5</v>
      </c>
      <c r="S54" s="7">
        <f>Numero_contratos!S54/Densidad_contratos!$E$3</f>
        <v>1.0717174761640156E-4</v>
      </c>
      <c r="T54" s="7">
        <f>Numero_contratos!T54/Densidad_contratos!$E$3</f>
        <v>1.1080468821356771E-4</v>
      </c>
      <c r="U54" s="7">
        <f>Numero_contratos!U54/Densidad_contratos!$E$3</f>
        <v>1.316940966472731E-4</v>
      </c>
      <c r="V54" s="7">
        <f>Numero_contratos!V54/Densidad_contratos!$E$3</f>
        <v>1.0898821791498464E-4</v>
      </c>
      <c r="W54" s="7">
        <f>Numero_contratos!W54/Densidad_contratos!$E$3</f>
        <v>1.5076703478239542E-4</v>
      </c>
      <c r="X54" s="7">
        <f>Numero_contratos!X54/Densidad_contratos!$E$3</f>
        <v>1.153458639600254E-4</v>
      </c>
      <c r="Y54" s="7">
        <f>Numero_contratos!Y54/Densidad_contratos!$E$3</f>
        <v>1.3532703724443925E-4</v>
      </c>
    </row>
    <row r="55" spans="1:25">
      <c r="A55">
        <v>8</v>
      </c>
      <c r="B55" t="s">
        <v>58</v>
      </c>
      <c r="C55">
        <v>53</v>
      </c>
      <c r="D55" t="s">
        <v>68</v>
      </c>
      <c r="E55">
        <v>577103.07290000003</v>
      </c>
      <c r="F55" s="7">
        <f>Numero_contratos!F55/Densidad_contratos!$E$3</f>
        <v>3.0879995075912315E-5</v>
      </c>
      <c r="G55" s="7">
        <f>Numero_contratos!G55/Densidad_contratos!$E$3</f>
        <v>3.2696465374495389E-5</v>
      </c>
      <c r="H55" s="7">
        <f>Numero_contratos!H55/Densidad_contratos!$E$3</f>
        <v>2.0889408433705388E-5</v>
      </c>
      <c r="I55" s="7">
        <f>Numero_contratos!I55/Densidad_contratos!$E$3</f>
        <v>2.8155289628037696E-5</v>
      </c>
      <c r="J55" s="7">
        <f>Numero_contratos!J55/Densidad_contratos!$E$3</f>
        <v>2.0889408433705388E-5</v>
      </c>
      <c r="K55" s="7">
        <f>Numero_contratos!K55/Densidad_contratos!$E$3</f>
        <v>2.2705878732288466E-5</v>
      </c>
      <c r="L55" s="7">
        <f>Numero_contratos!L55/Densidad_contratos!$E$3</f>
        <v>2.4522349030871544E-5</v>
      </c>
      <c r="M55" s="7">
        <f>Numero_contratos!M55/Densidad_contratos!$E$3</f>
        <v>3.451293567307847E-5</v>
      </c>
      <c r="N55" s="7">
        <f>Numero_contratos!N55/Densidad_contratos!$E$3</f>
        <v>3.451293567307847E-5</v>
      </c>
      <c r="O55" s="7">
        <f>Numero_contratos!O55/Densidad_contratos!$E$3</f>
        <v>1.998117328441385E-5</v>
      </c>
      <c r="P55" s="7">
        <f>Numero_contratos!P55/Densidad_contratos!$E$3</f>
        <v>2.6338819329454618E-5</v>
      </c>
      <c r="Q55" s="7">
        <f>Numero_contratos!Q55/Densidad_contratos!$E$3</f>
        <v>2.4522349030871544E-5</v>
      </c>
      <c r="R55" s="7">
        <f>Numero_contratos!R55/Densidad_contratos!$E$3</f>
        <v>1.998117328441385E-5</v>
      </c>
      <c r="S55" s="7">
        <f>Numero_contratos!S55/Densidad_contratos!$E$3</f>
        <v>2.7247054478746159E-5</v>
      </c>
      <c r="T55" s="7">
        <f>Numero_contratos!T55/Densidad_contratos!$E$3</f>
        <v>2.9063524777329237E-5</v>
      </c>
      <c r="U55" s="7">
        <f>Numero_contratos!U55/Densidad_contratos!$E$3</f>
        <v>3.3604700523786926E-5</v>
      </c>
      <c r="V55" s="7">
        <f>Numero_contratos!V55/Densidad_contratos!$E$3</f>
        <v>1.998117328441385E-5</v>
      </c>
      <c r="W55" s="7">
        <f>Numero_contratos!W55/Densidad_contratos!$E$3</f>
        <v>3.2696465374495389E-5</v>
      </c>
      <c r="X55" s="7">
        <f>Numero_contratos!X55/Densidad_contratos!$E$3</f>
        <v>3.3604700523786926E-5</v>
      </c>
      <c r="Y55" s="7">
        <f>Numero_contratos!Y55/Densidad_contratos!$E$3</f>
        <v>2.7247054478746159E-5</v>
      </c>
    </row>
    <row r="56" spans="1:25">
      <c r="A56">
        <v>8</v>
      </c>
      <c r="B56" t="s">
        <v>58</v>
      </c>
      <c r="C56">
        <v>54</v>
      </c>
      <c r="D56" t="s">
        <v>69</v>
      </c>
      <c r="E56">
        <v>1743014.8659000001</v>
      </c>
      <c r="F56" s="7">
        <f>Numero_contratos!F56/Densidad_contratos!$E$3</f>
        <v>1.8164702985830773E-6</v>
      </c>
      <c r="G56" s="7">
        <f>Numero_contratos!G56/Densidad_contratos!$E$3</f>
        <v>1.8164702985830773E-5</v>
      </c>
      <c r="H56" s="7">
        <f>Numero_contratos!H56/Densidad_contratos!$E$3</f>
        <v>3.6329405971661546E-6</v>
      </c>
      <c r="I56" s="7">
        <f>Numero_contratos!I56/Densidad_contratos!$E$3</f>
        <v>1.8164702985830773E-6</v>
      </c>
      <c r="J56" s="7">
        <f>Numero_contratos!J56/Densidad_contratos!$E$3</f>
        <v>2.7247054478746156E-6</v>
      </c>
      <c r="K56" s="7">
        <f>Numero_contratos!K56/Densidad_contratos!$E$3</f>
        <v>7.2658811943323092E-6</v>
      </c>
      <c r="L56" s="7">
        <f>Numero_contratos!L56/Densidad_contratos!$E$3</f>
        <v>3.6329405971661546E-6</v>
      </c>
      <c r="M56" s="7">
        <f>Numero_contratos!M56/Densidad_contratos!$E$3</f>
        <v>5.4494108957492312E-6</v>
      </c>
      <c r="N56" s="7">
        <f>Numero_contratos!N56/Densidad_contratos!$E$3</f>
        <v>7.2658811943323092E-6</v>
      </c>
      <c r="O56" s="7">
        <f>Numero_contratos!O56/Densidad_contratos!$E$3</f>
        <v>9.0823514929153863E-6</v>
      </c>
      <c r="P56" s="7">
        <f>Numero_contratos!P56/Densidad_contratos!$E$3</f>
        <v>3.6329405971661546E-6</v>
      </c>
      <c r="Q56" s="7">
        <f>Numero_contratos!Q56/Densidad_contratos!$E$3</f>
        <v>6.3576460450407702E-6</v>
      </c>
      <c r="R56" s="7">
        <f>Numero_contratos!R56/Densidad_contratos!$E$3</f>
        <v>8.1741163436238473E-6</v>
      </c>
      <c r="S56" s="7">
        <f>Numero_contratos!S56/Densidad_contratos!$E$3</f>
        <v>2.7247054478746156E-6</v>
      </c>
      <c r="T56" s="7">
        <f>Numero_contratos!T56/Densidad_contratos!$E$3</f>
        <v>5.4494108957492312E-6</v>
      </c>
      <c r="U56" s="7">
        <f>Numero_contratos!U56/Densidad_contratos!$E$3</f>
        <v>1.0898821791498462E-5</v>
      </c>
      <c r="V56" s="7">
        <f>Numero_contratos!V56/Densidad_contratos!$E$3</f>
        <v>3.6329405971661546E-6</v>
      </c>
      <c r="W56" s="7">
        <f>Numero_contratos!W56/Densidad_contratos!$E$3</f>
        <v>6.3576460450407702E-6</v>
      </c>
      <c r="X56" s="7">
        <f>Numero_contratos!X56/Densidad_contratos!$E$3</f>
        <v>4.5411757464576931E-6</v>
      </c>
      <c r="Y56" s="7">
        <f>Numero_contratos!Y56/Densidad_contratos!$E$3</f>
        <v>4.5411757464576931E-6</v>
      </c>
    </row>
    <row r="57" spans="1:25">
      <c r="A57">
        <v>8</v>
      </c>
      <c r="B57" t="s">
        <v>58</v>
      </c>
      <c r="C57">
        <v>55</v>
      </c>
      <c r="D57" t="s">
        <v>70</v>
      </c>
      <c r="E57">
        <v>376940.63270000002</v>
      </c>
      <c r="F57" s="7">
        <f>Numero_contratos!F57/Densidad_contratos!$E$3</f>
        <v>3.6329405971661545E-5</v>
      </c>
      <c r="G57" s="7">
        <f>Numero_contratos!G57/Densidad_contratos!$E$3</f>
        <v>2.7247054478746159E-5</v>
      </c>
      <c r="H57" s="7">
        <f>Numero_contratos!H57/Densidad_contratos!$E$3</f>
        <v>3.5421170822370008E-5</v>
      </c>
      <c r="I57" s="7">
        <f>Numero_contratos!I57/Densidad_contratos!$E$3</f>
        <v>3.3604700523786926E-5</v>
      </c>
      <c r="J57" s="7">
        <f>Numero_contratos!J57/Densidad_contratos!$E$3</f>
        <v>2.7247054478746159E-5</v>
      </c>
      <c r="K57" s="7">
        <f>Numero_contratos!K57/Densidad_contratos!$E$3</f>
        <v>2.3614113881580003E-5</v>
      </c>
      <c r="L57" s="7">
        <f>Numero_contratos!L57/Densidad_contratos!$E$3</f>
        <v>2.0889408433705388E-5</v>
      </c>
      <c r="M57" s="7">
        <f>Numero_contratos!M57/Densidad_contratos!$E$3</f>
        <v>3.2696465374495389E-5</v>
      </c>
      <c r="N57" s="7">
        <f>Numero_contratos!N57/Densidad_contratos!$E$3</f>
        <v>2.1797643582996925E-5</v>
      </c>
      <c r="O57" s="7">
        <f>Numero_contratos!O57/Densidad_contratos!$E$3</f>
        <v>3.3604700523786926E-5</v>
      </c>
      <c r="P57" s="7">
        <f>Numero_contratos!P57/Densidad_contratos!$E$3</f>
        <v>2.7247054478746159E-5</v>
      </c>
      <c r="Q57" s="7">
        <f>Numero_contratos!Q57/Densidad_contratos!$E$3</f>
        <v>2.8155289628037696E-5</v>
      </c>
      <c r="R57" s="7">
        <f>Numero_contratos!R57/Densidad_contratos!$E$3</f>
        <v>2.7247054478746159E-5</v>
      </c>
      <c r="S57" s="7">
        <f>Numero_contratos!S57/Densidad_contratos!$E$3</f>
        <v>2.7247054478746159E-5</v>
      </c>
      <c r="T57" s="7">
        <f>Numero_contratos!T57/Densidad_contratos!$E$3</f>
        <v>2.9971759926620774E-5</v>
      </c>
      <c r="U57" s="7">
        <f>Numero_contratos!U57/Densidad_contratos!$E$3</f>
        <v>3.0879995075912315E-5</v>
      </c>
      <c r="V57" s="7">
        <f>Numero_contratos!V57/Densidad_contratos!$E$3</f>
        <v>3.451293567307847E-5</v>
      </c>
      <c r="W57" s="7">
        <f>Numero_contratos!W57/Densidad_contratos!$E$3</f>
        <v>3.451293567307847E-5</v>
      </c>
      <c r="X57" s="7">
        <f>Numero_contratos!X57/Densidad_contratos!$E$3</f>
        <v>3.1788230225203852E-5</v>
      </c>
      <c r="Y57" s="7">
        <f>Numero_contratos!Y57/Densidad_contratos!$E$3</f>
        <v>2.8155289628037696E-5</v>
      </c>
    </row>
    <row r="58" spans="1:25">
      <c r="A58">
        <v>8</v>
      </c>
      <c r="B58" t="s">
        <v>58</v>
      </c>
      <c r="C58">
        <v>56</v>
      </c>
      <c r="D58" t="s">
        <v>71</v>
      </c>
      <c r="E58">
        <v>614257.98770000006</v>
      </c>
      <c r="F58" s="7">
        <f>Numero_contratos!F58/Densidad_contratos!$E$3</f>
        <v>9.0823514929153865E-7</v>
      </c>
      <c r="G58" s="7">
        <f>Numero_contratos!G58/Densidad_contratos!$E$3</f>
        <v>2.7247054478746156E-6</v>
      </c>
      <c r="H58" s="7">
        <f>Numero_contratos!H58/Densidad_contratos!$E$3</f>
        <v>1.8164702985830773E-6</v>
      </c>
      <c r="I58" s="7">
        <f>Numero_contratos!I58/Densidad_contratos!$E$3</f>
        <v>1.8164702985830773E-6</v>
      </c>
      <c r="J58" s="7">
        <f>Numero_contratos!J58/Densidad_contratos!$E$3</f>
        <v>1.8164702985830773E-6</v>
      </c>
      <c r="K58" s="7">
        <f>Numero_contratos!K58/Densidad_contratos!$E$3</f>
        <v>5.4494108957492312E-6</v>
      </c>
      <c r="L58" s="7">
        <f>Numero_contratos!L58/Densidad_contratos!$E$3</f>
        <v>1.8164702985830773E-6</v>
      </c>
      <c r="M58" s="7">
        <f>Numero_contratos!M58/Densidad_contratos!$E$3</f>
        <v>1.8164702985830773E-6</v>
      </c>
      <c r="N58" s="7">
        <f>Numero_contratos!N58/Densidad_contratos!$E$3</f>
        <v>4.5411757464576931E-6</v>
      </c>
      <c r="O58" s="7">
        <f>Numero_contratos!O58/Densidad_contratos!$E$3</f>
        <v>2.7247054478746156E-6</v>
      </c>
      <c r="P58" s="7">
        <f>Numero_contratos!P58/Densidad_contratos!$E$3</f>
        <v>4.5411757464576931E-6</v>
      </c>
      <c r="Q58" s="7">
        <f>Numero_contratos!Q58/Densidad_contratos!$E$3</f>
        <v>2.7247054478746156E-6</v>
      </c>
      <c r="R58" s="7">
        <f>Numero_contratos!R58/Densidad_contratos!$E$3</f>
        <v>3.6329405971661546E-6</v>
      </c>
      <c r="S58" s="7">
        <f>Numero_contratos!S58/Densidad_contratos!$E$3</f>
        <v>5.4494108957492312E-6</v>
      </c>
      <c r="T58" s="7">
        <f>Numero_contratos!T58/Densidad_contratos!$E$3</f>
        <v>9.0823514929153865E-7</v>
      </c>
      <c r="U58" s="7">
        <f>Numero_contratos!U58/Densidad_contratos!$E$3</f>
        <v>4.5411757464576931E-6</v>
      </c>
      <c r="V58" s="7">
        <f>Numero_contratos!V58/Densidad_contratos!$E$3</f>
        <v>2.7247054478746156E-6</v>
      </c>
      <c r="W58" s="7">
        <f>Numero_contratos!W58/Densidad_contratos!$E$3</f>
        <v>0</v>
      </c>
      <c r="X58" s="7">
        <f>Numero_contratos!X58/Densidad_contratos!$E$3</f>
        <v>2.7247054478746156E-6</v>
      </c>
      <c r="Y58" s="7">
        <f>Numero_contratos!Y58/Densidad_contratos!$E$3</f>
        <v>9.0823514929153865E-7</v>
      </c>
    </row>
    <row r="59" spans="1:25">
      <c r="A59">
        <v>9</v>
      </c>
      <c r="B59" t="s">
        <v>72</v>
      </c>
      <c r="C59">
        <v>57</v>
      </c>
      <c r="D59" t="s">
        <v>73</v>
      </c>
      <c r="E59">
        <v>810535.97750000004</v>
      </c>
      <c r="F59" s="7">
        <f>Numero_contratos!F59/Densidad_contratos!$E$3</f>
        <v>3.7237641120953082E-5</v>
      </c>
      <c r="G59" s="7">
        <f>Numero_contratos!G59/Densidad_contratos!$E$3</f>
        <v>3.7237641120953082E-5</v>
      </c>
      <c r="H59" s="7">
        <f>Numero_contratos!H59/Densidad_contratos!$E$3</f>
        <v>4.6319992613868469E-5</v>
      </c>
      <c r="I59" s="7">
        <f>Numero_contratos!I59/Densidad_contratos!$E$3</f>
        <v>2.9971759926620774E-5</v>
      </c>
      <c r="J59" s="7">
        <f>Numero_contratos!J59/Densidad_contratos!$E$3</f>
        <v>2.7247054478746159E-5</v>
      </c>
      <c r="K59" s="7">
        <f>Numero_contratos!K59/Densidad_contratos!$E$3</f>
        <v>3.5421170822370008E-5</v>
      </c>
      <c r="L59" s="7">
        <f>Numero_contratos!L59/Densidad_contratos!$E$3</f>
        <v>3.0879995075912315E-5</v>
      </c>
      <c r="M59" s="7">
        <f>Numero_contratos!M59/Densidad_contratos!$E$3</f>
        <v>3.6329405971661545E-5</v>
      </c>
      <c r="N59" s="7">
        <f>Numero_contratos!N59/Densidad_contratos!$E$3</f>
        <v>3.814587627024462E-5</v>
      </c>
      <c r="O59" s="7">
        <f>Numero_contratos!O59/Densidad_contratos!$E$3</f>
        <v>3.9054111419536164E-5</v>
      </c>
      <c r="P59" s="7">
        <f>Numero_contratos!P59/Densidad_contratos!$E$3</f>
        <v>3.3604700523786926E-5</v>
      </c>
      <c r="Q59" s="7">
        <f>Numero_contratos!Q59/Densidad_contratos!$E$3</f>
        <v>3.6329405971661545E-5</v>
      </c>
      <c r="R59" s="7">
        <f>Numero_contratos!R59/Densidad_contratos!$E$3</f>
        <v>3.5421170822370008E-5</v>
      </c>
      <c r="S59" s="7">
        <f>Numero_contratos!S59/Densidad_contratos!$E$3</f>
        <v>4.5411757464576931E-5</v>
      </c>
      <c r="T59" s="7">
        <f>Numero_contratos!T59/Densidad_contratos!$E$3</f>
        <v>3.3604700523786926E-5</v>
      </c>
      <c r="U59" s="7">
        <f>Numero_contratos!U59/Densidad_contratos!$E$3</f>
        <v>4.359528716599385E-5</v>
      </c>
      <c r="V59" s="7">
        <f>Numero_contratos!V59/Densidad_contratos!$E$3</f>
        <v>4.1778816867410775E-5</v>
      </c>
      <c r="W59" s="7">
        <f>Numero_contratos!W59/Densidad_contratos!$E$3</f>
        <v>4.6319992613868469E-5</v>
      </c>
      <c r="X59" s="7">
        <f>Numero_contratos!X59/Densidad_contratos!$E$3</f>
        <v>2.6338819329454618E-5</v>
      </c>
      <c r="Y59" s="7">
        <f>Numero_contratos!Y59/Densidad_contratos!$E$3</f>
        <v>4.359528716599385E-5</v>
      </c>
    </row>
    <row r="60" spans="1:25">
      <c r="A60">
        <v>9</v>
      </c>
      <c r="B60" t="s">
        <v>72</v>
      </c>
      <c r="C60">
        <v>58</v>
      </c>
      <c r="D60" t="s">
        <v>74</v>
      </c>
      <c r="E60">
        <v>230051.65530000001</v>
      </c>
      <c r="F60" s="7">
        <f>Numero_contratos!F60/Densidad_contratos!$E$3</f>
        <v>4.5411757464576931E-6</v>
      </c>
      <c r="G60" s="7">
        <f>Numero_contratos!G60/Densidad_contratos!$E$3</f>
        <v>1.4531762388664618E-5</v>
      </c>
      <c r="H60" s="7">
        <f>Numero_contratos!H60/Densidad_contratos!$E$3</f>
        <v>2.7247054478746156E-6</v>
      </c>
      <c r="I60" s="7">
        <f>Numero_contratos!I60/Densidad_contratos!$E$3</f>
        <v>3.6329405971661546E-6</v>
      </c>
      <c r="J60" s="7">
        <f>Numero_contratos!J60/Densidad_contratos!$E$3</f>
        <v>7.2658811943323092E-6</v>
      </c>
      <c r="K60" s="7">
        <f>Numero_contratos!K60/Densidad_contratos!$E$3</f>
        <v>6.3576460450407702E-6</v>
      </c>
      <c r="L60" s="7">
        <f>Numero_contratos!L60/Densidad_contratos!$E$3</f>
        <v>5.4494108957492312E-6</v>
      </c>
      <c r="M60" s="7">
        <f>Numero_contratos!M60/Densidad_contratos!$E$3</f>
        <v>3.6329405971661546E-6</v>
      </c>
      <c r="N60" s="7">
        <f>Numero_contratos!N60/Densidad_contratos!$E$3</f>
        <v>6.3576460450407702E-6</v>
      </c>
      <c r="O60" s="7">
        <f>Numero_contratos!O60/Densidad_contratos!$E$3</f>
        <v>1.8164702985830773E-6</v>
      </c>
      <c r="P60" s="7">
        <f>Numero_contratos!P60/Densidad_contratos!$E$3</f>
        <v>6.3576460450407702E-6</v>
      </c>
      <c r="Q60" s="7">
        <f>Numero_contratos!Q60/Densidad_contratos!$E$3</f>
        <v>1.8164702985830773E-6</v>
      </c>
      <c r="R60" s="7">
        <f>Numero_contratos!R60/Densidad_contratos!$E$3</f>
        <v>3.6329405971661546E-6</v>
      </c>
      <c r="S60" s="7">
        <f>Numero_contratos!S60/Densidad_contratos!$E$3</f>
        <v>2.7247054478746156E-6</v>
      </c>
      <c r="T60" s="7">
        <f>Numero_contratos!T60/Densidad_contratos!$E$3</f>
        <v>1.8164702985830773E-6</v>
      </c>
      <c r="U60" s="7">
        <f>Numero_contratos!U60/Densidad_contratos!$E$3</f>
        <v>1.8164702985830773E-6</v>
      </c>
      <c r="V60" s="7">
        <f>Numero_contratos!V60/Densidad_contratos!$E$3</f>
        <v>4.5411757464576931E-6</v>
      </c>
      <c r="W60" s="7">
        <f>Numero_contratos!W60/Densidad_contratos!$E$3</f>
        <v>2.7247054478746156E-6</v>
      </c>
      <c r="X60" s="7">
        <f>Numero_contratos!X60/Densidad_contratos!$E$3</f>
        <v>4.5411757464576931E-6</v>
      </c>
      <c r="Y60" s="7">
        <f>Numero_contratos!Y60/Densidad_contratos!$E$3</f>
        <v>6.3576460450407702E-6</v>
      </c>
    </row>
    <row r="61" spans="1:25">
      <c r="A61">
        <v>9</v>
      </c>
      <c r="B61" t="s">
        <v>72</v>
      </c>
      <c r="C61">
        <v>59</v>
      </c>
      <c r="D61" t="s">
        <v>75</v>
      </c>
      <c r="E61">
        <v>1869665.5322</v>
      </c>
      <c r="F61" s="7">
        <f>Numero_contratos!F61/Densidad_contratos!$E$3</f>
        <v>3.451293567307847E-5</v>
      </c>
      <c r="G61" s="7">
        <f>Numero_contratos!G61/Densidad_contratos!$E$3</f>
        <v>3.2696465374495389E-5</v>
      </c>
      <c r="H61" s="7">
        <f>Numero_contratos!H61/Densidad_contratos!$E$3</f>
        <v>4.0870581718119238E-5</v>
      </c>
      <c r="I61" s="7">
        <f>Numero_contratos!I61/Densidad_contratos!$E$3</f>
        <v>3.6329405971661545E-5</v>
      </c>
      <c r="J61" s="7">
        <f>Numero_contratos!J61/Densidad_contratos!$E$3</f>
        <v>3.3604700523786926E-5</v>
      </c>
      <c r="K61" s="7">
        <f>Numero_contratos!K61/Densidad_contratos!$E$3</f>
        <v>3.9962346568827701E-5</v>
      </c>
      <c r="L61" s="7">
        <f>Numero_contratos!L61/Densidad_contratos!$E$3</f>
        <v>3.6329405971661545E-5</v>
      </c>
      <c r="M61" s="7">
        <f>Numero_contratos!M61/Densidad_contratos!$E$3</f>
        <v>4.7228227763160006E-5</v>
      </c>
      <c r="N61" s="7">
        <f>Numero_contratos!N61/Densidad_contratos!$E$3</f>
        <v>4.359528716599385E-5</v>
      </c>
      <c r="O61" s="7">
        <f>Numero_contratos!O61/Densidad_contratos!$E$3</f>
        <v>4.1778816867410775E-5</v>
      </c>
      <c r="P61" s="7">
        <f>Numero_contratos!P61/Densidad_contratos!$E$3</f>
        <v>2.9971759926620774E-5</v>
      </c>
      <c r="Q61" s="7">
        <f>Numero_contratos!Q61/Densidad_contratos!$E$3</f>
        <v>2.9063524777329237E-5</v>
      </c>
      <c r="R61" s="7">
        <f>Numero_contratos!R61/Densidad_contratos!$E$3</f>
        <v>3.814587627024462E-5</v>
      </c>
      <c r="S61" s="7">
        <f>Numero_contratos!S61/Densidad_contratos!$E$3</f>
        <v>4.9044698061743087E-5</v>
      </c>
      <c r="T61" s="7">
        <f>Numero_contratos!T61/Densidad_contratos!$E$3</f>
        <v>3.1788230225203852E-5</v>
      </c>
      <c r="U61" s="7">
        <f>Numero_contratos!U61/Densidad_contratos!$E$3</f>
        <v>3.2696465374495389E-5</v>
      </c>
      <c r="V61" s="7">
        <f>Numero_contratos!V61/Densidad_contratos!$E$3</f>
        <v>4.6319992613868469E-5</v>
      </c>
      <c r="W61" s="7">
        <f>Numero_contratos!W61/Densidad_contratos!$E$3</f>
        <v>4.7228227763160006E-5</v>
      </c>
      <c r="X61" s="7">
        <f>Numero_contratos!X61/Densidad_contratos!$E$3</f>
        <v>3.814587627024462E-5</v>
      </c>
      <c r="Y61" s="7">
        <f>Numero_contratos!Y61/Densidad_contratos!$E$3</f>
        <v>3.6329405971661545E-5</v>
      </c>
    </row>
    <row r="62" spans="1:25">
      <c r="A62">
        <v>9</v>
      </c>
      <c r="B62" t="s">
        <v>72</v>
      </c>
      <c r="C62">
        <v>60</v>
      </c>
      <c r="D62" t="s">
        <v>76</v>
      </c>
      <c r="E62">
        <v>1866334.9287</v>
      </c>
      <c r="F62" s="7">
        <f>Numero_contratos!F62/Densidad_contratos!$E$3</f>
        <v>2.424987848608408E-4</v>
      </c>
      <c r="G62" s="7">
        <f>Numero_contratos!G62/Densidad_contratos!$E$3</f>
        <v>2.2615055217359311E-4</v>
      </c>
      <c r="H62" s="7">
        <f>Numero_contratos!H62/Densidad_contratos!$E$3</f>
        <v>2.4703996060729852E-4</v>
      </c>
      <c r="I62" s="7">
        <f>Numero_contratos!I62/Densidad_contratos!$E$3</f>
        <v>2.2705878732288466E-4</v>
      </c>
      <c r="J62" s="7">
        <f>Numero_contratos!J62/Densidad_contratos!$E$3</f>
        <v>1.9072938135122311E-4</v>
      </c>
      <c r="K62" s="7">
        <f>Numero_contratos!K62/Densidad_contratos!$E$3</f>
        <v>2.0526114373988773E-4</v>
      </c>
      <c r="L62" s="7">
        <f>Numero_contratos!L62/Densidad_contratos!$E$3</f>
        <v>2.0980231948634543E-4</v>
      </c>
      <c r="M62" s="7">
        <f>Numero_contratos!M62/Densidad_contratos!$E$3</f>
        <v>2.424987848608408E-4</v>
      </c>
      <c r="N62" s="7">
        <f>Numero_contratos!N62/Densidad_contratos!$E$3</f>
        <v>2.2978349277075926E-4</v>
      </c>
      <c r="O62" s="7">
        <f>Numero_contratos!O62/Densidad_contratos!$E$3</f>
        <v>2.1071055463563694E-4</v>
      </c>
      <c r="P62" s="7">
        <f>Numero_contratos!P62/Densidad_contratos!$E$3</f>
        <v>2.1979290612855233E-4</v>
      </c>
      <c r="Q62" s="7">
        <f>Numero_contratos!Q62/Densidad_contratos!$E$3</f>
        <v>2.1252702493422003E-4</v>
      </c>
      <c r="R62" s="7">
        <f>Numero_contratos!R62/Densidad_contratos!$E$3</f>
        <v>2.424987848608408E-4</v>
      </c>
      <c r="S62" s="7">
        <f>Numero_contratos!S62/Densidad_contratos!$E$3</f>
        <v>2.5884701754808851E-4</v>
      </c>
      <c r="T62" s="7">
        <f>Numero_contratos!T62/Densidad_contratos!$E$3</f>
        <v>2.3977407941296619E-4</v>
      </c>
      <c r="U62" s="7">
        <f>Numero_contratos!U62/Densidad_contratos!$E$3</f>
        <v>2.8155289628037697E-4</v>
      </c>
      <c r="V62" s="7">
        <f>Numero_contratos!V62/Densidad_contratos!$E$3</f>
        <v>2.633881932945462E-4</v>
      </c>
      <c r="W62" s="7">
        <f>Numero_contratos!W62/Densidad_contratos!$E$3</f>
        <v>2.9335995322116697E-4</v>
      </c>
      <c r="X62" s="7">
        <f>Numero_contratos!X62/Densidad_contratos!$E$3</f>
        <v>2.8791054232541776E-4</v>
      </c>
      <c r="Y62" s="7">
        <f>Numero_contratos!Y62/Densidad_contratos!$E$3</f>
        <v>3.0698348046054004E-4</v>
      </c>
    </row>
    <row r="63" spans="1:25">
      <c r="A63">
        <v>9</v>
      </c>
      <c r="B63" t="s">
        <v>72</v>
      </c>
      <c r="C63">
        <v>61</v>
      </c>
      <c r="D63" t="s">
        <v>77</v>
      </c>
      <c r="E63">
        <v>986990.1213</v>
      </c>
      <c r="F63" s="7">
        <f>Numero_contratos!F63/Densidad_contratos!$E$3</f>
        <v>1.3986821299089694E-4</v>
      </c>
      <c r="G63" s="7">
        <f>Numero_contratos!G63/Densidad_contratos!$E$3</f>
        <v>1.244282154529408E-4</v>
      </c>
      <c r="H63" s="7">
        <f>Numero_contratos!H63/Densidad_contratos!$E$3</f>
        <v>1.6075762142460235E-4</v>
      </c>
      <c r="I63" s="7">
        <f>Numero_contratos!I63/Densidad_contratos!$E$3</f>
        <v>1.3623527239373079E-4</v>
      </c>
      <c r="J63" s="7">
        <f>Numero_contratos!J63/Densidad_contratos!$E$3</f>
        <v>1.1625409910931695E-4</v>
      </c>
      <c r="K63" s="7">
        <f>Numero_contratos!K63/Densidad_contratos!$E$3</f>
        <v>1.4985879963310387E-4</v>
      </c>
      <c r="L63" s="7">
        <f>Numero_contratos!L63/Densidad_contratos!$E$3</f>
        <v>1.244282154529408E-4</v>
      </c>
      <c r="M63" s="7">
        <f>Numero_contratos!M63/Densidad_contratos!$E$3</f>
        <v>1.3351056694585619E-4</v>
      </c>
      <c r="N63" s="7">
        <f>Numero_contratos!N63/Densidad_contratos!$E$3</f>
        <v>1.1171292336285925E-4</v>
      </c>
      <c r="O63" s="7">
        <f>Numero_contratos!O63/Densidad_contratos!$E$3</f>
        <v>1.0989645306427617E-4</v>
      </c>
      <c r="P63" s="7">
        <f>Numero_contratos!P63/Densidad_contratos!$E$3</f>
        <v>1.4531762388664618E-4</v>
      </c>
      <c r="Q63" s="7">
        <f>Numero_contratos!Q63/Densidad_contratos!$E$3</f>
        <v>1.1897880455719155E-4</v>
      </c>
      <c r="R63" s="7">
        <f>Numero_contratos!R63/Densidad_contratos!$E$3</f>
        <v>1.3805174269231388E-4</v>
      </c>
      <c r="S63" s="7">
        <f>Numero_contratos!S63/Densidad_contratos!$E$3</f>
        <v>1.5258350508097848E-4</v>
      </c>
      <c r="T63" s="7">
        <f>Numero_contratos!T63/Densidad_contratos!$E$3</f>
        <v>1.5349174023027002E-4</v>
      </c>
      <c r="U63" s="7">
        <f>Numero_contratos!U63/Densidad_contratos!$E$3</f>
        <v>1.6348232687247695E-4</v>
      </c>
      <c r="V63" s="7">
        <f>Numero_contratos!V63/Densidad_contratos!$E$3</f>
        <v>1.3532703724443925E-4</v>
      </c>
      <c r="W63" s="7">
        <f>Numero_contratos!W63/Densidad_contratos!$E$3</f>
        <v>1.643905620217685E-4</v>
      </c>
      <c r="X63" s="7">
        <f>Numero_contratos!X63/Densidad_contratos!$E$3</f>
        <v>1.6893173776822619E-4</v>
      </c>
      <c r="Y63" s="7">
        <f>Numero_contratos!Y63/Densidad_contratos!$E$3</f>
        <v>1.743811486639754E-4</v>
      </c>
    </row>
    <row r="64" spans="1:25">
      <c r="A64">
        <v>9</v>
      </c>
      <c r="B64" t="s">
        <v>72</v>
      </c>
      <c r="C64">
        <v>62</v>
      </c>
      <c r="D64" t="s">
        <v>78</v>
      </c>
      <c r="E64">
        <v>409494.27260000003</v>
      </c>
      <c r="F64" s="7">
        <f>Numero_contratos!F64/Densidad_contratos!$E$3</f>
        <v>6.4484695599699248E-5</v>
      </c>
      <c r="G64" s="7">
        <f>Numero_contratos!G64/Densidad_contratos!$E$3</f>
        <v>4.9044698061743087E-5</v>
      </c>
      <c r="H64" s="7">
        <f>Numero_contratos!H64/Densidad_contratos!$E$3</f>
        <v>7.4475282241906165E-5</v>
      </c>
      <c r="I64" s="7">
        <f>Numero_contratos!I64/Densidad_contratos!$E$3</f>
        <v>6.9934106495448471E-5</v>
      </c>
      <c r="J64" s="7">
        <f>Numero_contratos!J64/Densidad_contratos!$E$3</f>
        <v>5.1769403509617699E-5</v>
      </c>
      <c r="K64" s="7">
        <f>Numero_contratos!K64/Densidad_contratos!$E$3</f>
        <v>5.358587380820078E-5</v>
      </c>
      <c r="L64" s="7">
        <f>Numero_contratos!L64/Densidad_contratos!$E$3</f>
        <v>4.8136462912451543E-5</v>
      </c>
      <c r="M64" s="7">
        <f>Numero_contratos!M64/Densidad_contratos!$E$3</f>
        <v>6.4484695599699248E-5</v>
      </c>
      <c r="N64" s="7">
        <f>Numero_contratos!N64/Densidad_contratos!$E$3</f>
        <v>5.6310579256075392E-5</v>
      </c>
      <c r="O64" s="7">
        <f>Numero_contratos!O64/Densidad_contratos!$E$3</f>
        <v>5.7218814405366929E-5</v>
      </c>
      <c r="P64" s="7">
        <f>Numero_contratos!P64/Densidad_contratos!$E$3</f>
        <v>5.1769403509617699E-5</v>
      </c>
      <c r="Q64" s="7">
        <f>Numero_contratos!Q64/Densidad_contratos!$E$3</f>
        <v>4.9952933211034624E-5</v>
      </c>
      <c r="R64" s="7">
        <f>Numero_contratos!R64/Densidad_contratos!$E$3</f>
        <v>7.1750576794031546E-5</v>
      </c>
      <c r="S64" s="7">
        <f>Numero_contratos!S64/Densidad_contratos!$E$3</f>
        <v>6.5392930748990778E-5</v>
      </c>
      <c r="T64" s="7">
        <f>Numero_contratos!T64/Densidad_contratos!$E$3</f>
        <v>6.5392930748990778E-5</v>
      </c>
      <c r="U64" s="7">
        <f>Numero_contratos!U64/Densidad_contratos!$E$3</f>
        <v>7.8108222839072327E-5</v>
      </c>
      <c r="V64" s="7">
        <f>Numero_contratos!V64/Densidad_contratos!$E$3</f>
        <v>8.0832928286946932E-5</v>
      </c>
      <c r="W64" s="7">
        <f>Numero_contratos!W64/Densidad_contratos!$E$3</f>
        <v>8.6282339182696169E-5</v>
      </c>
      <c r="X64" s="7">
        <f>Numero_contratos!X64/Densidad_contratos!$E$3</f>
        <v>8.264939858553002E-5</v>
      </c>
      <c r="Y64" s="7">
        <f>Numero_contratos!Y64/Densidad_contratos!$E$3</f>
        <v>8.3557633734821551E-5</v>
      </c>
    </row>
    <row r="65" spans="1:28">
      <c r="A65">
        <v>9</v>
      </c>
      <c r="B65" t="s">
        <v>72</v>
      </c>
      <c r="C65">
        <v>63</v>
      </c>
      <c r="D65" t="s">
        <v>79</v>
      </c>
      <c r="E65">
        <v>424115.9388</v>
      </c>
      <c r="F65" s="7">
        <f>Numero_contratos!F65/Densidad_contratos!$E$3</f>
        <v>9.1731750078445393E-5</v>
      </c>
      <c r="G65" s="7">
        <f>Numero_contratos!G65/Densidad_contratos!$E$3</f>
        <v>8.4465868884113095E-5</v>
      </c>
      <c r="H65" s="7">
        <f>Numero_contratos!H65/Densidad_contratos!$E$3</f>
        <v>1.1625409910931695E-4</v>
      </c>
      <c r="I65" s="7">
        <f>Numero_contratos!I65/Densidad_contratos!$E$3</f>
        <v>1.0263057186994387E-4</v>
      </c>
      <c r="J65" s="7">
        <f>Numero_contratos!J65/Densidad_contratos!$E$3</f>
        <v>1.1080468821356771E-4</v>
      </c>
      <c r="K65" s="7">
        <f>Numero_contratos!K65/Densidad_contratos!$E$3</f>
        <v>1.0172233672065232E-4</v>
      </c>
      <c r="L65" s="7">
        <f>Numero_contratos!L65/Densidad_contratos!$E$3</f>
        <v>9.6272925824903086E-5</v>
      </c>
      <c r="M65" s="7">
        <f>Numero_contratos!M65/Densidad_contratos!$E$3</f>
        <v>9.8997631272777705E-5</v>
      </c>
      <c r="N65" s="7">
        <f>Numero_contratos!N65/Densidad_contratos!$E$3</f>
        <v>8.8098809481279244E-5</v>
      </c>
      <c r="O65" s="7">
        <f>Numero_contratos!O65/Densidad_contratos!$E$3</f>
        <v>6.7209401047573853E-5</v>
      </c>
      <c r="P65" s="7">
        <f>Numero_contratos!P65/Densidad_contratos!$E$3</f>
        <v>8.9915279779862318E-5</v>
      </c>
      <c r="Q65" s="7">
        <f>Numero_contratos!Q65/Densidad_contratos!$E$3</f>
        <v>9.3548220377028481E-5</v>
      </c>
      <c r="R65" s="7">
        <f>Numero_contratos!R65/Densidad_contratos!$E$3</f>
        <v>9.9905866422069249E-5</v>
      </c>
      <c r="S65" s="7">
        <f>Numero_contratos!S65/Densidad_contratos!$E$3</f>
        <v>1.1625409910931695E-4</v>
      </c>
      <c r="T65" s="7">
        <f>Numero_contratos!T65/Densidad_contratos!$E$3</f>
        <v>1.2261174515435771E-4</v>
      </c>
      <c r="U65" s="7">
        <f>Numero_contratos!U65/Densidad_contratos!$E$3</f>
        <v>1.389599778416054E-4</v>
      </c>
      <c r="V65" s="7">
        <f>Numero_contratos!V65/Densidad_contratos!$E$3</f>
        <v>1.289693911993985E-4</v>
      </c>
      <c r="W65" s="7">
        <f>Numero_contratos!W65/Densidad_contratos!$E$3</f>
        <v>1.2987762634869001E-4</v>
      </c>
      <c r="X65" s="7">
        <f>Numero_contratos!X65/Densidad_contratos!$E$3</f>
        <v>1.0989645306427617E-4</v>
      </c>
      <c r="Y65" s="7">
        <f>Numero_contratos!Y65/Densidad_contratos!$E$3</f>
        <v>1.4259291843877157E-4</v>
      </c>
      <c r="AB65" s="7">
        <f>MAX(F3:Y75)</f>
        <v>6.7209401047573858E-4</v>
      </c>
    </row>
    <row r="66" spans="1:28">
      <c r="A66">
        <v>10</v>
      </c>
      <c r="B66" t="s">
        <v>80</v>
      </c>
      <c r="C66">
        <v>64</v>
      </c>
      <c r="D66" t="s">
        <v>81</v>
      </c>
      <c r="E66">
        <v>741140.62600000005</v>
      </c>
      <c r="F66" s="7">
        <f>Numero_contratos!F66/Densidad_contratos!$E$3</f>
        <v>2.2251761157642696E-4</v>
      </c>
      <c r="G66" s="7">
        <f>Numero_contratos!G66/Densidad_contratos!$E$3</f>
        <v>2.424987848608408E-4</v>
      </c>
      <c r="H66" s="7">
        <f>Numero_contratos!H66/Densidad_contratos!$E$3</f>
        <v>2.4794819575659003E-4</v>
      </c>
      <c r="I66" s="7">
        <f>Numero_contratos!I66/Densidad_contratos!$E$3</f>
        <v>2.488564309058816E-4</v>
      </c>
      <c r="J66" s="7">
        <f>Numero_contratos!J66/Densidad_contratos!$E$3</f>
        <v>1.998117328441385E-4</v>
      </c>
      <c r="K66" s="7">
        <f>Numero_contratos!K66/Densidad_contratos!$E$3</f>
        <v>2.279670224721762E-4</v>
      </c>
      <c r="L66" s="7">
        <f>Numero_contratos!L66/Densidad_contratos!$E$3</f>
        <v>2.2524231702430157E-4</v>
      </c>
      <c r="M66" s="7">
        <f>Numero_contratos!M66/Densidad_contratos!$E$3</f>
        <v>2.733787799367531E-4</v>
      </c>
      <c r="N66" s="7">
        <f>Numero_contratos!N66/Densidad_contratos!$E$3</f>
        <v>2.2251761157642696E-4</v>
      </c>
      <c r="O66" s="7">
        <f>Numero_contratos!O66/Densidad_contratos!$E$3</f>
        <v>2.1525173038209464E-4</v>
      </c>
      <c r="P66" s="7">
        <f>Numero_contratos!P66/Densidad_contratos!$E$3</f>
        <v>2.3614113881580004E-4</v>
      </c>
      <c r="Q66" s="7">
        <f>Numero_contratos!Q66/Densidad_contratos!$E$3</f>
        <v>2.6520466359312929E-4</v>
      </c>
      <c r="R66" s="7">
        <f>Numero_contratos!R66/Densidad_contratos!$E$3</f>
        <v>2.4794819575659003E-4</v>
      </c>
      <c r="S66" s="7">
        <f>Numero_contratos!S66/Densidad_contratos!$E$3</f>
        <v>2.9063524777329236E-4</v>
      </c>
      <c r="T66" s="7">
        <f>Numero_contratos!T66/Densidad_contratos!$E$3</f>
        <v>2.7519525023533619E-4</v>
      </c>
      <c r="U66" s="7">
        <f>Numero_contratos!U66/Densidad_contratos!$E$3</f>
        <v>3.1152465620699774E-4</v>
      </c>
      <c r="V66" s="7">
        <f>Numero_contratos!V66/Densidad_contratos!$E$3</f>
        <v>2.9063524777329236E-4</v>
      </c>
      <c r="W66" s="7">
        <f>Numero_contratos!W66/Densidad_contratos!$E$3</f>
        <v>3.3695524038716081E-4</v>
      </c>
      <c r="X66" s="7">
        <f>Numero_contratos!X66/Densidad_contratos!$E$3</f>
        <v>3.1788230225203852E-4</v>
      </c>
      <c r="Y66" s="7">
        <f>Numero_contratos!Y66/Densidad_contratos!$E$3</f>
        <v>3.242399482970793E-4</v>
      </c>
    </row>
    <row r="67" spans="1:28">
      <c r="A67">
        <v>10</v>
      </c>
      <c r="B67" t="s">
        <v>80</v>
      </c>
      <c r="C67">
        <v>65</v>
      </c>
      <c r="D67" t="s">
        <v>82</v>
      </c>
      <c r="E67">
        <v>697271.50679999997</v>
      </c>
      <c r="F67" s="7">
        <f>Numero_contratos!F67/Densidad_contratos!$E$3</f>
        <v>1.2261174515435771E-4</v>
      </c>
      <c r="G67" s="7">
        <f>Numero_contratos!G67/Densidad_contratos!$E$3</f>
        <v>1.198870397064831E-4</v>
      </c>
      <c r="H67" s="7">
        <f>Numero_contratos!H67/Densidad_contratos!$E$3</f>
        <v>1.3532703724443925E-4</v>
      </c>
      <c r="I67" s="7">
        <f>Numero_contratos!I67/Densidad_contratos!$E$3</f>
        <v>1.4985879963310387E-4</v>
      </c>
      <c r="J67" s="7">
        <f>Numero_contratos!J67/Densidad_contratos!$E$3</f>
        <v>1.0717174761640156E-4</v>
      </c>
      <c r="K67" s="7">
        <f>Numero_contratos!K67/Densidad_contratos!$E$3</f>
        <v>1.3441880209514771E-4</v>
      </c>
      <c r="L67" s="7">
        <f>Numero_contratos!L67/Densidad_contratos!$E$3</f>
        <v>1.1625409910931695E-4</v>
      </c>
      <c r="M67" s="7">
        <f>Numero_contratos!M67/Densidad_contratos!$E$3</f>
        <v>1.4440938873735464E-4</v>
      </c>
      <c r="N67" s="7">
        <f>Numero_contratos!N67/Densidad_contratos!$E$3</f>
        <v>1.0626351246711002E-4</v>
      </c>
      <c r="O67" s="7">
        <f>Numero_contratos!O67/Densidad_contratos!$E$3</f>
        <v>1.153458639600254E-4</v>
      </c>
      <c r="P67" s="7">
        <f>Numero_contratos!P67/Densidad_contratos!$E$3</f>
        <v>1.198870397064831E-4</v>
      </c>
      <c r="Q67" s="7">
        <f>Numero_contratos!Q67/Densidad_contratos!$E$3</f>
        <v>1.3532703724443925E-4</v>
      </c>
      <c r="R67" s="7">
        <f>Numero_contratos!R67/Densidad_contratos!$E$3</f>
        <v>1.2806115605010695E-4</v>
      </c>
      <c r="S67" s="7">
        <f>Numero_contratos!S67/Densidad_contratos!$E$3</f>
        <v>1.4713409418522927E-4</v>
      </c>
      <c r="T67" s="7">
        <f>Numero_contratos!T67/Densidad_contratos!$E$3</f>
        <v>1.5167526993168696E-4</v>
      </c>
      <c r="U67" s="7">
        <f>Numero_contratos!U67/Densidad_contratos!$E$3</f>
        <v>1.8346350015689079E-4</v>
      </c>
      <c r="V67" s="7">
        <f>Numero_contratos!V67/Densidad_contratos!$E$3</f>
        <v>1.7983055955972464E-4</v>
      </c>
      <c r="W67" s="7">
        <f>Numero_contratos!W67/Densidad_contratos!$E$3</f>
        <v>1.7165644321610079E-4</v>
      </c>
      <c r="X67" s="7">
        <f>Numero_contratos!X67/Densidad_contratos!$E$3</f>
        <v>1.4804232933452079E-4</v>
      </c>
      <c r="Y67" s="7">
        <f>Numero_contratos!Y67/Densidad_contratos!$E$3</f>
        <v>1.5439997537956157E-4</v>
      </c>
    </row>
    <row r="68" spans="1:28">
      <c r="A68">
        <v>10</v>
      </c>
      <c r="B68" t="s">
        <v>80</v>
      </c>
      <c r="C68">
        <v>66</v>
      </c>
      <c r="D68" t="s">
        <v>83</v>
      </c>
      <c r="E68">
        <v>1122813.2641</v>
      </c>
      <c r="F68" s="7">
        <f>Numero_contratos!F68/Densidad_contratos!$E$3</f>
        <v>6.5392930748990778E-5</v>
      </c>
      <c r="G68" s="7">
        <f>Numero_contratos!G68/Densidad_contratos!$E$3</f>
        <v>7.3567047092614634E-5</v>
      </c>
      <c r="H68" s="7">
        <f>Numero_contratos!H68/Densidad_contratos!$E$3</f>
        <v>8.1741163436238476E-5</v>
      </c>
      <c r="I68" s="7">
        <f>Numero_contratos!I68/Densidad_contratos!$E$3</f>
        <v>5.6310579256075392E-5</v>
      </c>
      <c r="J68" s="7">
        <f>Numero_contratos!J68/Densidad_contratos!$E$3</f>
        <v>4.9952933211034624E-5</v>
      </c>
      <c r="K68" s="7">
        <f>Numero_contratos!K68/Densidad_contratos!$E$3</f>
        <v>7.1750576794031546E-5</v>
      </c>
      <c r="L68" s="7">
        <f>Numero_contratos!L68/Densidad_contratos!$E$3</f>
        <v>6.1759990151824629E-5</v>
      </c>
      <c r="M68" s="7">
        <f>Numero_contratos!M68/Densidad_contratos!$E$3</f>
        <v>6.0851755002533085E-5</v>
      </c>
      <c r="N68" s="7">
        <f>Numero_contratos!N68/Densidad_contratos!$E$3</f>
        <v>4.9952933211034624E-5</v>
      </c>
      <c r="O68" s="7">
        <f>Numero_contratos!O68/Densidad_contratos!$E$3</f>
        <v>7.7199987689780783E-5</v>
      </c>
      <c r="P68" s="7">
        <f>Numero_contratos!P68/Densidad_contratos!$E$3</f>
        <v>7.3567047092614634E-5</v>
      </c>
      <c r="Q68" s="7">
        <f>Numero_contratos!Q68/Densidad_contratos!$E$3</f>
        <v>7.9924693137655402E-5</v>
      </c>
      <c r="R68" s="7">
        <f>Numero_contratos!R68/Densidad_contratos!$E$3</f>
        <v>9.0823514929153863E-5</v>
      </c>
      <c r="S68" s="7">
        <f>Numero_contratos!S68/Densidad_contratos!$E$3</f>
        <v>7.8108222839072327E-5</v>
      </c>
      <c r="T68" s="7">
        <f>Numero_contratos!T68/Densidad_contratos!$E$3</f>
        <v>8.0832928286946932E-5</v>
      </c>
      <c r="U68" s="7">
        <f>Numero_contratos!U68/Densidad_contratos!$E$3</f>
        <v>8.4465868884113095E-5</v>
      </c>
      <c r="V68" s="7">
        <f>Numero_contratos!V68/Densidad_contratos!$E$3</f>
        <v>9.0823514929153863E-5</v>
      </c>
      <c r="W68" s="7">
        <f>Numero_contratos!W68/Densidad_contratos!$E$3</f>
        <v>1.0263057186994387E-4</v>
      </c>
      <c r="X68" s="7">
        <f>Numero_contratos!X68/Densidad_contratos!$E$3</f>
        <v>8.9007044630570788E-5</v>
      </c>
      <c r="Y68" s="7">
        <f>Numero_contratos!Y68/Densidad_contratos!$E$3</f>
        <v>8.9007044630570788E-5</v>
      </c>
    </row>
    <row r="69" spans="1:28">
      <c r="A69">
        <v>10</v>
      </c>
      <c r="B69" t="s">
        <v>80</v>
      </c>
      <c r="C69">
        <v>67</v>
      </c>
      <c r="D69" t="s">
        <v>84</v>
      </c>
      <c r="E69">
        <v>925477.27879999997</v>
      </c>
      <c r="F69" s="7">
        <f>Numero_contratos!F69/Densidad_contratos!$E$3</f>
        <v>3.2696465374495389E-5</v>
      </c>
      <c r="G69" s="7">
        <f>Numero_contratos!G69/Densidad_contratos!$E$3</f>
        <v>4.1778816867410775E-5</v>
      </c>
      <c r="H69" s="7">
        <f>Numero_contratos!H69/Densidad_contratos!$E$3</f>
        <v>2.9971759926620774E-5</v>
      </c>
      <c r="I69" s="7">
        <f>Numero_contratos!I69/Densidad_contratos!$E$3</f>
        <v>3.451293567307847E-5</v>
      </c>
      <c r="J69" s="7">
        <f>Numero_contratos!J69/Densidad_contratos!$E$3</f>
        <v>2.5430584180163081E-5</v>
      </c>
      <c r="K69" s="7">
        <f>Numero_contratos!K69/Densidad_contratos!$E$3</f>
        <v>4.1778816867410775E-5</v>
      </c>
      <c r="L69" s="7">
        <f>Numero_contratos!L69/Densidad_contratos!$E$3</f>
        <v>4.5411757464576931E-5</v>
      </c>
      <c r="M69" s="7">
        <f>Numero_contratos!M69/Densidad_contratos!$E$3</f>
        <v>3.7237641120953082E-5</v>
      </c>
      <c r="N69" s="7">
        <f>Numero_contratos!N69/Densidad_contratos!$E$3</f>
        <v>3.3604700523786926E-5</v>
      </c>
      <c r="O69" s="7">
        <f>Numero_contratos!O69/Densidad_contratos!$E$3</f>
        <v>4.0870581718119238E-5</v>
      </c>
      <c r="P69" s="7">
        <f>Numero_contratos!P69/Densidad_contratos!$E$3</f>
        <v>3.814587627024462E-5</v>
      </c>
      <c r="Q69" s="7">
        <f>Numero_contratos!Q69/Densidad_contratos!$E$3</f>
        <v>4.4503522315285394E-5</v>
      </c>
      <c r="R69" s="7">
        <f>Numero_contratos!R69/Densidad_contratos!$E$3</f>
        <v>3.9054111419536164E-5</v>
      </c>
      <c r="S69" s="7">
        <f>Numero_contratos!S69/Densidad_contratos!$E$3</f>
        <v>4.359528716599385E-5</v>
      </c>
      <c r="T69" s="7">
        <f>Numero_contratos!T69/Densidad_contratos!$E$3</f>
        <v>5.1769403509617699E-5</v>
      </c>
      <c r="U69" s="7">
        <f>Numero_contratos!U69/Densidad_contratos!$E$3</f>
        <v>6.4484695599699248E-5</v>
      </c>
      <c r="V69" s="7">
        <f>Numero_contratos!V69/Densidad_contratos!$E$3</f>
        <v>5.2677638658909236E-5</v>
      </c>
      <c r="W69" s="7">
        <f>Numero_contratos!W69/Densidad_contratos!$E$3</f>
        <v>5.2677638658909236E-5</v>
      </c>
      <c r="X69" s="7">
        <f>Numero_contratos!X69/Densidad_contratos!$E$3</f>
        <v>4.5411757464576931E-5</v>
      </c>
      <c r="Y69" s="7">
        <f>Numero_contratos!Y69/Densidad_contratos!$E$3</f>
        <v>5.2677638658909236E-5</v>
      </c>
    </row>
    <row r="70" spans="1:28">
      <c r="A70">
        <v>10</v>
      </c>
      <c r="B70" t="s">
        <v>80</v>
      </c>
      <c r="C70">
        <v>68</v>
      </c>
      <c r="D70" t="s">
        <v>85</v>
      </c>
      <c r="E70">
        <v>1568113.0462</v>
      </c>
      <c r="F70" s="7">
        <f>Numero_contratos!F70/Densidad_contratos!$E$3</f>
        <v>1.6075762142460235E-4</v>
      </c>
      <c r="G70" s="7">
        <f>Numero_contratos!G70/Densidad_contratos!$E$3</f>
        <v>1.7892232441043309E-4</v>
      </c>
      <c r="H70" s="7">
        <f>Numero_contratos!H70/Densidad_contratos!$E$3</f>
        <v>1.8073879470901618E-4</v>
      </c>
      <c r="I70" s="7">
        <f>Numero_contratos!I70/Densidad_contratos!$E$3</f>
        <v>1.8891291105264002E-4</v>
      </c>
      <c r="J70" s="7">
        <f>Numero_contratos!J70/Densidad_contratos!$E$3</f>
        <v>1.4531762388664618E-4</v>
      </c>
      <c r="K70" s="7">
        <f>Numero_contratos!K70/Densidad_contratos!$E$3</f>
        <v>1.6893173776822619E-4</v>
      </c>
      <c r="L70" s="7">
        <f>Numero_contratos!L70/Densidad_contratos!$E$3</f>
        <v>1.5530821052885311E-4</v>
      </c>
      <c r="M70" s="7">
        <f>Numero_contratos!M70/Densidad_contratos!$E$3</f>
        <v>1.8437173530618233E-4</v>
      </c>
      <c r="N70" s="7">
        <f>Numero_contratos!N70/Densidad_contratos!$E$3</f>
        <v>1.8346350015689079E-4</v>
      </c>
      <c r="O70" s="7">
        <f>Numero_contratos!O70/Densidad_contratos!$E$3</f>
        <v>1.9708702739626387E-4</v>
      </c>
      <c r="P70" s="7">
        <f>Numero_contratos!P70/Densidad_contratos!$E$3</f>
        <v>1.8618820560476542E-4</v>
      </c>
      <c r="Q70" s="7">
        <f>Numero_contratos!Q70/Densidad_contratos!$E$3</f>
        <v>1.952705570976808E-4</v>
      </c>
      <c r="R70" s="7">
        <f>Numero_contratos!R70/Densidad_contratos!$E$3</f>
        <v>2.0162820314272156E-4</v>
      </c>
      <c r="S70" s="7">
        <f>Numero_contratos!S70/Densidad_contratos!$E$3</f>
        <v>2.2070114127784388E-4</v>
      </c>
      <c r="T70" s="7">
        <f>Numero_contratos!T70/Densidad_contratos!$E$3</f>
        <v>2.0162820314272156E-4</v>
      </c>
      <c r="U70" s="7">
        <f>Numero_contratos!U70/Densidad_contratos!$E$3</f>
        <v>2.5975525269738003E-4</v>
      </c>
      <c r="V70" s="7">
        <f>Numero_contratos!V70/Densidad_contratos!$E$3</f>
        <v>2.4703996060729852E-4</v>
      </c>
      <c r="W70" s="7">
        <f>Numero_contratos!W70/Densidad_contratos!$E$3</f>
        <v>2.4431525515942391E-4</v>
      </c>
      <c r="X70" s="7">
        <f>Numero_contratos!X70/Densidad_contratos!$E$3</f>
        <v>2.1706820068067773E-4</v>
      </c>
      <c r="Y70" s="7">
        <f>Numero_contratos!Y70/Densidad_contratos!$E$3</f>
        <v>2.6520466359312929E-4</v>
      </c>
    </row>
    <row r="71" spans="1:28">
      <c r="A71">
        <v>10</v>
      </c>
      <c r="B71" t="s">
        <v>80</v>
      </c>
      <c r="C71">
        <v>69</v>
      </c>
      <c r="D71" t="s">
        <v>86</v>
      </c>
      <c r="E71">
        <v>1227802.9786</v>
      </c>
      <c r="F71" s="7">
        <f>Numero_contratos!F71/Densidad_contratos!$E$3</f>
        <v>6.1759990151824629E-5</v>
      </c>
      <c r="G71" s="7">
        <f>Numero_contratos!G71/Densidad_contratos!$E$3</f>
        <v>4.2687052016702313E-5</v>
      </c>
      <c r="H71" s="7">
        <f>Numero_contratos!H71/Densidad_contratos!$E$3</f>
        <v>4.1778816867410775E-5</v>
      </c>
      <c r="I71" s="7">
        <f>Numero_contratos!I71/Densidad_contratos!$E$3</f>
        <v>1.907293813512231E-5</v>
      </c>
      <c r="J71" s="7">
        <f>Numero_contratos!J71/Densidad_contratos!$E$3</f>
        <v>3.2696465374495389E-5</v>
      </c>
      <c r="K71" s="7">
        <f>Numero_contratos!K71/Densidad_contratos!$E$3</f>
        <v>5.9943519853241548E-5</v>
      </c>
      <c r="L71" s="7">
        <f>Numero_contratos!L71/Densidad_contratos!$E$3</f>
        <v>4.6319992613868469E-5</v>
      </c>
      <c r="M71" s="7">
        <f>Numero_contratos!M71/Densidad_contratos!$E$3</f>
        <v>7.3567047092614634E-5</v>
      </c>
      <c r="N71" s="7">
        <f>Numero_contratos!N71/Densidad_contratos!$E$3</f>
        <v>1.035388070192354E-4</v>
      </c>
      <c r="O71" s="7">
        <f>Numero_contratos!O71/Densidad_contratos!$E$3</f>
        <v>7.1750576794031546E-5</v>
      </c>
      <c r="P71" s="7">
        <f>Numero_contratos!P71/Densidad_contratos!$E$3</f>
        <v>6.5392930748990778E-5</v>
      </c>
      <c r="Q71" s="7">
        <f>Numero_contratos!Q71/Densidad_contratos!$E$3</f>
        <v>6.5392930748990778E-5</v>
      </c>
      <c r="R71" s="7">
        <f>Numero_contratos!R71/Densidad_contratos!$E$3</f>
        <v>8.1741163436238476E-5</v>
      </c>
      <c r="S71" s="7">
        <f>Numero_contratos!S71/Densidad_contratos!$E$3</f>
        <v>1.198870397064831E-4</v>
      </c>
      <c r="T71" s="7">
        <f>Numero_contratos!T71/Densidad_contratos!$E$3</f>
        <v>8.1741163436238476E-5</v>
      </c>
      <c r="U71" s="7">
        <f>Numero_contratos!U71/Densidad_contratos!$E$3</f>
        <v>7.4475282241906165E-5</v>
      </c>
      <c r="V71" s="7">
        <f>Numero_contratos!V71/Densidad_contratos!$E$3</f>
        <v>8.264939858553002E-5</v>
      </c>
      <c r="W71" s="7">
        <f>Numero_contratos!W71/Densidad_contratos!$E$3</f>
        <v>6.1759990151824629E-5</v>
      </c>
      <c r="X71" s="7">
        <f>Numero_contratos!X71/Densidad_contratos!$E$3</f>
        <v>1.5439997537956157E-4</v>
      </c>
      <c r="Y71" s="7">
        <f>Numero_contratos!Y71/Densidad_contratos!$E$3</f>
        <v>7.6291752540489239E-5</v>
      </c>
    </row>
    <row r="72" spans="1:28">
      <c r="A72">
        <v>10</v>
      </c>
      <c r="B72" t="s">
        <v>80</v>
      </c>
      <c r="C72">
        <v>70</v>
      </c>
      <c r="D72" t="s">
        <v>87</v>
      </c>
      <c r="E72">
        <v>1203522.2058000001</v>
      </c>
      <c r="F72" s="7">
        <f>Numero_contratos!F72/Densidad_contratos!$E$3</f>
        <v>7.1750576794031546E-5</v>
      </c>
      <c r="G72" s="7">
        <f>Numero_contratos!G72/Densidad_contratos!$E$3</f>
        <v>7.8108222839072327E-5</v>
      </c>
      <c r="H72" s="7">
        <f>Numero_contratos!H72/Densidad_contratos!$E$3</f>
        <v>9.4456455526320012E-5</v>
      </c>
      <c r="I72" s="7">
        <f>Numero_contratos!I72/Densidad_contratos!$E$3</f>
        <v>7.0842341644740015E-5</v>
      </c>
      <c r="J72" s="7">
        <f>Numero_contratos!J72/Densidad_contratos!$E$3</f>
        <v>5.9035284703950011E-5</v>
      </c>
      <c r="K72" s="7">
        <f>Numero_contratos!K72/Densidad_contratos!$E$3</f>
        <v>5.8127049554658473E-5</v>
      </c>
      <c r="L72" s="7">
        <f>Numero_contratos!L72/Densidad_contratos!$E$3</f>
        <v>6.7209401047573853E-5</v>
      </c>
      <c r="M72" s="7">
        <f>Numero_contratos!M72/Densidad_contratos!$E$3</f>
        <v>6.3576460450407704E-5</v>
      </c>
      <c r="N72" s="7">
        <f>Numero_contratos!N72/Densidad_contratos!$E$3</f>
        <v>5.8127049554658473E-5</v>
      </c>
      <c r="O72" s="7">
        <f>Numero_contratos!O72/Densidad_contratos!$E$3</f>
        <v>4.5411757464576931E-5</v>
      </c>
      <c r="P72" s="7">
        <f>Numero_contratos!P72/Densidad_contratos!$E$3</f>
        <v>5.6310579256075392E-5</v>
      </c>
      <c r="Q72" s="7">
        <f>Numero_contratos!Q72/Densidad_contratos!$E$3</f>
        <v>6.8117636196865397E-5</v>
      </c>
      <c r="R72" s="7">
        <f>Numero_contratos!R72/Densidad_contratos!$E$3</f>
        <v>5.7218814405366929E-5</v>
      </c>
      <c r="S72" s="7">
        <f>Numero_contratos!S72/Densidad_contratos!$E$3</f>
        <v>7.7199987689780783E-5</v>
      </c>
      <c r="T72" s="7">
        <f>Numero_contratos!T72/Densidad_contratos!$E$3</f>
        <v>8.5374104033404625E-5</v>
      </c>
      <c r="U72" s="7">
        <f>Numero_contratos!U72/Densidad_contratos!$E$3</f>
        <v>1.0172233672065232E-4</v>
      </c>
      <c r="V72" s="7">
        <f>Numero_contratos!V72/Densidad_contratos!$E$3</f>
        <v>1.0172233672065232E-4</v>
      </c>
      <c r="W72" s="7">
        <f>Numero_contratos!W72/Densidad_contratos!$E$3</f>
        <v>9.0823514929153863E-5</v>
      </c>
      <c r="X72" s="7">
        <f>Numero_contratos!X72/Densidad_contratos!$E$3</f>
        <v>9.8997631272777705E-5</v>
      </c>
      <c r="Y72" s="7">
        <f>Numero_contratos!Y72/Densidad_contratos!$E$3</f>
        <v>8.8098809481279244E-5</v>
      </c>
    </row>
    <row r="73" spans="1:28">
      <c r="A73">
        <v>10</v>
      </c>
      <c r="B73" t="s">
        <v>80</v>
      </c>
      <c r="C73">
        <v>71</v>
      </c>
      <c r="D73" t="s">
        <v>88</v>
      </c>
      <c r="E73">
        <v>1086489.9351999999</v>
      </c>
      <c r="F73" s="7">
        <f>Numero_contratos!F73/Densidad_contratos!$E$3</f>
        <v>7.7199987689780783E-5</v>
      </c>
      <c r="G73" s="7">
        <f>Numero_contratos!G73/Densidad_contratos!$E$3</f>
        <v>7.1750576794031546E-5</v>
      </c>
      <c r="H73" s="7">
        <f>Numero_contratos!H73/Densidad_contratos!$E$3</f>
        <v>6.4484695599699248E-5</v>
      </c>
      <c r="I73" s="7">
        <f>Numero_contratos!I73/Densidad_contratos!$E$3</f>
        <v>6.3576460450407704E-5</v>
      </c>
      <c r="J73" s="7">
        <f>Numero_contratos!J73/Densidad_contratos!$E$3</f>
        <v>6.9934106495448471E-5</v>
      </c>
      <c r="K73" s="7">
        <f>Numero_contratos!K73/Densidad_contratos!$E$3</f>
        <v>6.9025871346156941E-5</v>
      </c>
      <c r="L73" s="7">
        <f>Numero_contratos!L73/Densidad_contratos!$E$3</f>
        <v>7.3567047092614634E-5</v>
      </c>
      <c r="M73" s="7">
        <f>Numero_contratos!M73/Densidad_contratos!$E$3</f>
        <v>6.3576460450407704E-5</v>
      </c>
      <c r="N73" s="7">
        <f>Numero_contratos!N73/Densidad_contratos!$E$3</f>
        <v>6.9025871346156941E-5</v>
      </c>
      <c r="O73" s="7">
        <f>Numero_contratos!O73/Densidad_contratos!$E$3</f>
        <v>8.9915279779862318E-5</v>
      </c>
      <c r="P73" s="7">
        <f>Numero_contratos!P73/Densidad_contratos!$E$3</f>
        <v>7.1750576794031546E-5</v>
      </c>
      <c r="Q73" s="7">
        <f>Numero_contratos!Q73/Densidad_contratos!$E$3</f>
        <v>9.8089396123486174E-5</v>
      </c>
      <c r="R73" s="7">
        <f>Numero_contratos!R73/Densidad_contratos!$E$3</f>
        <v>9.3548220377028481E-5</v>
      </c>
      <c r="S73" s="7">
        <f>Numero_contratos!S73/Densidad_contratos!$E$3</f>
        <v>9.1731750078445393E-5</v>
      </c>
      <c r="T73" s="7">
        <f>Numero_contratos!T73/Densidad_contratos!$E$3</f>
        <v>9.4456455526320012E-5</v>
      </c>
      <c r="U73" s="7">
        <f>Numero_contratos!U73/Densidad_contratos!$E$3</f>
        <v>1.0807998276569309E-4</v>
      </c>
      <c r="V73" s="7">
        <f>Numero_contratos!V73/Densidad_contratos!$E$3</f>
        <v>1.198870397064831E-4</v>
      </c>
      <c r="W73" s="7">
        <f>Numero_contratos!W73/Densidad_contratos!$E$3</f>
        <v>9.0823514929153863E-5</v>
      </c>
      <c r="X73" s="7">
        <f>Numero_contratos!X73/Densidad_contratos!$E$3</f>
        <v>1.0717174761640156E-4</v>
      </c>
      <c r="Y73" s="7">
        <f>Numero_contratos!Y73/Densidad_contratos!$E$3</f>
        <v>8.71905743319877E-5</v>
      </c>
    </row>
    <row r="74" spans="1:28">
      <c r="A74">
        <v>10</v>
      </c>
      <c r="B74" t="s">
        <v>80</v>
      </c>
      <c r="C74">
        <v>72</v>
      </c>
      <c r="D74" t="s">
        <v>89</v>
      </c>
      <c r="E74">
        <v>734495.00159999996</v>
      </c>
      <c r="F74" s="7">
        <f>Numero_contratos!F74/Densidad_contratos!$E$3</f>
        <v>7.6291752540489239E-5</v>
      </c>
      <c r="G74" s="7">
        <f>Numero_contratos!G74/Densidad_contratos!$E$3</f>
        <v>8.5374104033404625E-5</v>
      </c>
      <c r="H74" s="7">
        <f>Numero_contratos!H74/Densidad_contratos!$E$3</f>
        <v>8.5374104033404625E-5</v>
      </c>
      <c r="I74" s="7">
        <f>Numero_contratos!I74/Densidad_contratos!$E$3</f>
        <v>8.1741163436238476E-5</v>
      </c>
      <c r="J74" s="7">
        <f>Numero_contratos!J74/Densidad_contratos!$E$3</f>
        <v>8.1741163436238476E-5</v>
      </c>
      <c r="K74" s="7">
        <f>Numero_contratos!K74/Densidad_contratos!$E$3</f>
        <v>7.265881194332309E-5</v>
      </c>
      <c r="L74" s="7">
        <f>Numero_contratos!L74/Densidad_contratos!$E$3</f>
        <v>8.3557633734821551E-5</v>
      </c>
      <c r="M74" s="7">
        <f>Numero_contratos!M74/Densidad_contratos!$E$3</f>
        <v>7.9016457988363858E-5</v>
      </c>
      <c r="N74" s="7">
        <f>Numero_contratos!N74/Densidad_contratos!$E$3</f>
        <v>9.8997631272777705E-5</v>
      </c>
      <c r="O74" s="7">
        <f>Numero_contratos!O74/Densidad_contratos!$E$3</f>
        <v>7.9016457988363858E-5</v>
      </c>
      <c r="P74" s="7">
        <f>Numero_contratos!P74/Densidad_contratos!$E$3</f>
        <v>8.1741163436238476E-5</v>
      </c>
      <c r="Q74" s="7">
        <f>Numero_contratos!Q74/Densidad_contratos!$E$3</f>
        <v>8.264939858553002E-5</v>
      </c>
      <c r="R74" s="7">
        <f>Numero_contratos!R74/Densidad_contratos!$E$3</f>
        <v>9.2639985227736937E-5</v>
      </c>
      <c r="S74" s="7">
        <f>Numero_contratos!S74/Densidad_contratos!$E$3</f>
        <v>1.1352939366144233E-4</v>
      </c>
      <c r="T74" s="7">
        <f>Numero_contratos!T74/Densidad_contratos!$E$3</f>
        <v>9.8997631272777705E-5</v>
      </c>
      <c r="U74" s="7">
        <f>Numero_contratos!U74/Densidad_contratos!$E$3</f>
        <v>1.0717174761640156E-4</v>
      </c>
      <c r="V74" s="7">
        <f>Numero_contratos!V74/Densidad_contratos!$E$3</f>
        <v>1.1807056940790002E-4</v>
      </c>
      <c r="W74" s="7">
        <f>Numero_contratos!W74/Densidad_contratos!$E$3</f>
        <v>1.1716233425860848E-4</v>
      </c>
      <c r="X74" s="7">
        <f>Numero_contratos!X74/Densidad_contratos!$E$3</f>
        <v>1.0263057186994387E-4</v>
      </c>
      <c r="Y74" s="7">
        <f>Numero_contratos!Y74/Densidad_contratos!$E$3</f>
        <v>1.035388070192354E-4</v>
      </c>
    </row>
    <row r="75" spans="1:28">
      <c r="A75">
        <v>10</v>
      </c>
      <c r="B75" t="s">
        <v>80</v>
      </c>
      <c r="C75">
        <v>73</v>
      </c>
      <c r="D75" t="s">
        <v>90</v>
      </c>
      <c r="E75">
        <v>1128020.3467999999</v>
      </c>
      <c r="F75" s="7">
        <f>Numero_contratos!F75/Densidad_contratos!$E$3</f>
        <v>6.266822530111616E-5</v>
      </c>
      <c r="G75" s="7">
        <f>Numero_contratos!G75/Densidad_contratos!$E$3</f>
        <v>8.1741163436238476E-5</v>
      </c>
      <c r="H75" s="7">
        <f>Numero_contratos!H75/Densidad_contratos!$E$3</f>
        <v>7.8108222839072327E-5</v>
      </c>
      <c r="I75" s="7">
        <f>Numero_contratos!I75/Densidad_contratos!$E$3</f>
        <v>6.5392930748990778E-5</v>
      </c>
      <c r="J75" s="7">
        <f>Numero_contratos!J75/Densidad_contratos!$E$3</f>
        <v>6.3576460450407704E-5</v>
      </c>
      <c r="K75" s="7">
        <f>Numero_contratos!K75/Densidad_contratos!$E$3</f>
        <v>5.9943519853241548E-5</v>
      </c>
      <c r="L75" s="7">
        <f>Numero_contratos!L75/Densidad_contratos!$E$3</f>
        <v>8.0832928286946932E-5</v>
      </c>
      <c r="M75" s="7">
        <f>Numero_contratos!M75/Densidad_contratos!$E$3</f>
        <v>9.3548220377028481E-5</v>
      </c>
      <c r="N75" s="7">
        <f>Numero_contratos!N75/Densidad_contratos!$E$3</f>
        <v>6.9934106495448471E-5</v>
      </c>
      <c r="O75" s="7">
        <f>Numero_contratos!O75/Densidad_contratos!$E$3</f>
        <v>6.266822530111616E-5</v>
      </c>
      <c r="P75" s="7">
        <f>Numero_contratos!P75/Densidad_contratos!$E$3</f>
        <v>7.9924693137655402E-5</v>
      </c>
      <c r="Q75" s="7">
        <f>Numero_contratos!Q75/Densidad_contratos!$E$3</f>
        <v>6.266822530111616E-5</v>
      </c>
      <c r="R75" s="7">
        <f>Numero_contratos!R75/Densidad_contratos!$E$3</f>
        <v>6.9934106495448471E-5</v>
      </c>
      <c r="S75" s="7">
        <f>Numero_contratos!S75/Densidad_contratos!$E$3</f>
        <v>9.718116097419463E-5</v>
      </c>
      <c r="T75" s="7">
        <f>Numero_contratos!T75/Densidad_contratos!$E$3</f>
        <v>8.71905743319877E-5</v>
      </c>
      <c r="U75" s="7">
        <f>Numero_contratos!U75/Densidad_contratos!$E$3</f>
        <v>8.4465868884113095E-5</v>
      </c>
      <c r="V75" s="7">
        <f>Numero_contratos!V75/Densidad_contratos!$E$3</f>
        <v>7.5383517391197709E-5</v>
      </c>
      <c r="W75" s="7">
        <f>Numero_contratos!W75/Densidad_contratos!$E$3</f>
        <v>8.71905743319877E-5</v>
      </c>
      <c r="X75" s="7">
        <f>Numero_contratos!X75/Densidad_contratos!$E$3</f>
        <v>8.9007044630570788E-5</v>
      </c>
      <c r="Y75" s="7">
        <f>Numero_contratos!Y75/Densidad_contratos!$E$3</f>
        <v>9.6272925824903086E-5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E1" zoomScale="75" zoomScaleNormal="75" zoomScalePageLayoutView="75" workbookViewId="0">
      <selection activeCell="I46" sqref="I46"/>
    </sheetView>
  </sheetViews>
  <sheetFormatPr baseColWidth="10" defaultRowHeight="15" x14ac:dyDescent="0"/>
  <cols>
    <col min="4" max="4" width="23.33203125" customWidth="1"/>
    <col min="6" max="25" width="7.83203125" customWidth="1"/>
  </cols>
  <sheetData>
    <row r="1" spans="1:25">
      <c r="F1">
        <v>2014</v>
      </c>
      <c r="G1">
        <v>2014</v>
      </c>
      <c r="H1">
        <v>2014</v>
      </c>
      <c r="I1">
        <v>2014</v>
      </c>
      <c r="J1">
        <v>2015</v>
      </c>
      <c r="K1">
        <v>2015</v>
      </c>
      <c r="L1">
        <v>2015</v>
      </c>
      <c r="M1">
        <v>2015</v>
      </c>
      <c r="N1">
        <v>2016</v>
      </c>
      <c r="O1">
        <v>2016</v>
      </c>
      <c r="P1">
        <v>2016</v>
      </c>
      <c r="Q1">
        <v>2016</v>
      </c>
      <c r="R1">
        <v>2017</v>
      </c>
      <c r="S1">
        <v>2017</v>
      </c>
      <c r="T1">
        <v>2017</v>
      </c>
      <c r="U1">
        <v>2017</v>
      </c>
      <c r="V1">
        <v>2018</v>
      </c>
      <c r="W1">
        <v>2018</v>
      </c>
      <c r="X1">
        <v>2018</v>
      </c>
      <c r="Y1">
        <v>2018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  <c r="R2" t="s">
        <v>4</v>
      </c>
      <c r="S2" t="s">
        <v>5</v>
      </c>
      <c r="T2" t="s">
        <v>6</v>
      </c>
      <c r="U2" t="s">
        <v>7</v>
      </c>
      <c r="V2" t="s">
        <v>4</v>
      </c>
      <c r="W2" t="s">
        <v>5</v>
      </c>
      <c r="X2" t="s">
        <v>6</v>
      </c>
      <c r="Y2" t="s">
        <v>7</v>
      </c>
    </row>
    <row r="3" spans="1:25">
      <c r="A3">
        <v>1</v>
      </c>
      <c r="B3" t="s">
        <v>8</v>
      </c>
      <c r="C3">
        <v>1</v>
      </c>
      <c r="D3" t="s">
        <v>9</v>
      </c>
      <c r="E3">
        <v>1101036.4450000001</v>
      </c>
      <c r="F3" s="6">
        <f>ROUND((Densidad_contratos!F3/MAX(Densidad_contratos!$F$3:Y$75)),3)</f>
        <v>0.48099999999999998</v>
      </c>
      <c r="G3" s="6">
        <f>ROUND((Densidad_contratos!G3/MAX(Densidad_contratos!$F$3:Z$75)),3)</f>
        <v>0.55300000000000005</v>
      </c>
      <c r="H3" s="6">
        <f>ROUND((Densidad_contratos!H3/MAX(Densidad_contratos!$F$3:AA$75)),3)</f>
        <v>0.57199999999999995</v>
      </c>
      <c r="I3" s="6">
        <f>ROUND((Densidad_contratos!I3/MAX(Densidad_contratos!$F$3:AB$75)),3)</f>
        <v>0.53400000000000003</v>
      </c>
      <c r="J3" s="6">
        <f>ROUND((Densidad_contratos!J3/MAX(Densidad_contratos!$F$3:AC$75)),3)</f>
        <v>0.42299999999999999</v>
      </c>
      <c r="K3" s="6">
        <f>ROUND((Densidad_contratos!K3/MAX(Densidad_contratos!$F$3:AD$75)),3)</f>
        <v>0.52400000000000002</v>
      </c>
      <c r="L3" s="6">
        <f>ROUND((Densidad_contratos!L3/MAX(Densidad_contratos!$F$3:AE$75)),3)</f>
        <v>0.49099999999999999</v>
      </c>
      <c r="M3" s="6">
        <f>ROUND((Densidad_contratos!M3/MAX(Densidad_contratos!$F$3:AF$75)),3)</f>
        <v>0.56799999999999995</v>
      </c>
      <c r="N3" s="6">
        <f>ROUND((Densidad_contratos!N3/MAX(Densidad_contratos!$F$3:AG$75)),3)</f>
        <v>0.622</v>
      </c>
      <c r="O3" s="6">
        <f>ROUND((Densidad_contratos!O3/MAX(Densidad_contratos!$F$3:AH$75)),3)</f>
        <v>0.58599999999999997</v>
      </c>
      <c r="P3" s="6">
        <f>ROUND((Densidad_contratos!P3/MAX(Densidad_contratos!$F$3:AI$75)),3)</f>
        <v>0.53600000000000003</v>
      </c>
      <c r="Q3" s="6">
        <f>ROUND((Densidad_contratos!Q3/MAX(Densidad_contratos!$F$3:AJ$75)),3)</f>
        <v>0.59699999999999998</v>
      </c>
      <c r="R3" s="6">
        <f>ROUND((Densidad_contratos!R3/MAX(Densidad_contratos!$F$3:AK$75)),3)</f>
        <v>0.65400000000000003</v>
      </c>
      <c r="S3" s="6">
        <f>ROUND((Densidad_contratos!S3/MAX(Densidad_contratos!$F$3:AL$75)),3)</f>
        <v>0.65900000000000003</v>
      </c>
      <c r="T3" s="6">
        <f>ROUND((Densidad_contratos!T3/MAX(Densidad_contratos!$F$3:AM$75)),3)</f>
        <v>0.65</v>
      </c>
      <c r="U3" s="6">
        <f>ROUND((Densidad_contratos!U3/MAX(Densidad_contratos!$F$3:AN$75)),3)</f>
        <v>0.74299999999999999</v>
      </c>
      <c r="V3" s="6">
        <f>ROUND((Densidad_contratos!V3/MAX(Densidad_contratos!$F$3:AO$75)),3)</f>
        <v>0.68100000000000005</v>
      </c>
      <c r="W3" s="6">
        <f>ROUND((Densidad_contratos!W3/MAX(Densidad_contratos!$F$3:AP$75)),3)</f>
        <v>0.64900000000000002</v>
      </c>
      <c r="X3" s="6">
        <f>ROUND((Densidad_contratos!X3/MAX(Densidad_contratos!$F$3:AQ$75)),3)</f>
        <v>0.61599999999999999</v>
      </c>
      <c r="Y3" s="6">
        <f>ROUND((Densidad_contratos!Y3/MAX(Densidad_contratos!$F$3:AR$75)),3)</f>
        <v>0.64600000000000002</v>
      </c>
    </row>
    <row r="4" spans="1:25">
      <c r="A4">
        <v>1</v>
      </c>
      <c r="B4" t="s">
        <v>8</v>
      </c>
      <c r="C4">
        <v>2</v>
      </c>
      <c r="D4" t="s">
        <v>10</v>
      </c>
      <c r="E4">
        <v>816151.59250000003</v>
      </c>
      <c r="F4" s="6">
        <f>ROUND((Densidad_contratos!F4/MAX(Densidad_contratos!$F$3:Y$75)),3)</f>
        <v>0.182</v>
      </c>
      <c r="G4" s="6">
        <f>ROUND((Densidad_contratos!G4/MAX(Densidad_contratos!$F$3:Z$75)),3)</f>
        <v>0.22800000000000001</v>
      </c>
      <c r="H4" s="6">
        <f>ROUND((Densidad_contratos!H4/MAX(Densidad_contratos!$F$3:AA$75)),3)</f>
        <v>0.223</v>
      </c>
      <c r="I4" s="6">
        <f>ROUND((Densidad_contratos!I4/MAX(Densidad_contratos!$F$3:AB$75)),3)</f>
        <v>0.218</v>
      </c>
      <c r="J4" s="6">
        <f>ROUND((Densidad_contratos!J4/MAX(Densidad_contratos!$F$3:AC$75)),3)</f>
        <v>0.20300000000000001</v>
      </c>
      <c r="K4" s="6">
        <f>ROUND((Densidad_contratos!K4/MAX(Densidad_contratos!$F$3:AD$75)),3)</f>
        <v>0.25700000000000001</v>
      </c>
      <c r="L4" s="6">
        <f>ROUND((Densidad_contratos!L4/MAX(Densidad_contratos!$F$3:AE$75)),3)</f>
        <v>0.192</v>
      </c>
      <c r="M4" s="6">
        <f>ROUND((Densidad_contratos!M4/MAX(Densidad_contratos!$F$3:AF$75)),3)</f>
        <v>0.27300000000000002</v>
      </c>
      <c r="N4" s="6">
        <f>ROUND((Densidad_contratos!N4/MAX(Densidad_contratos!$F$3:AG$75)),3)</f>
        <v>0.253</v>
      </c>
      <c r="O4" s="6">
        <f>ROUND((Densidad_contratos!O4/MAX(Densidad_contratos!$F$3:AH$75)),3)</f>
        <v>0.247</v>
      </c>
      <c r="P4" s="6">
        <f>ROUND((Densidad_contratos!P4/MAX(Densidad_contratos!$F$3:AI$75)),3)</f>
        <v>0.255</v>
      </c>
      <c r="Q4" s="6">
        <f>ROUND((Densidad_contratos!Q4/MAX(Densidad_contratos!$F$3:AJ$75)),3)</f>
        <v>0.30499999999999999</v>
      </c>
      <c r="R4" s="6">
        <f>ROUND((Densidad_contratos!R4/MAX(Densidad_contratos!$F$3:AK$75)),3)</f>
        <v>0.27400000000000002</v>
      </c>
      <c r="S4" s="6">
        <f>ROUND((Densidad_contratos!S4/MAX(Densidad_contratos!$F$3:AL$75)),3)</f>
        <v>0.26900000000000002</v>
      </c>
      <c r="T4" s="6">
        <f>ROUND((Densidad_contratos!T4/MAX(Densidad_contratos!$F$3:AM$75)),3)</f>
        <v>0.25800000000000001</v>
      </c>
      <c r="U4" s="6">
        <f>ROUND((Densidad_contratos!U4/MAX(Densidad_contratos!$F$3:AN$75)),3)</f>
        <v>0.29099999999999998</v>
      </c>
      <c r="V4" s="6">
        <f>ROUND((Densidad_contratos!V4/MAX(Densidad_contratos!$F$3:AO$75)),3)</f>
        <v>0.29099999999999998</v>
      </c>
      <c r="W4" s="6">
        <f>ROUND((Densidad_contratos!W4/MAX(Densidad_contratos!$F$3:AP$75)),3)</f>
        <v>0.35</v>
      </c>
      <c r="X4" s="6">
        <f>ROUND((Densidad_contratos!X4/MAX(Densidad_contratos!$F$3:AQ$75)),3)</f>
        <v>0.308</v>
      </c>
      <c r="Y4" s="6">
        <f>ROUND((Densidad_contratos!Y4/MAX(Densidad_contratos!$F$3:AR$75)),3)</f>
        <v>0.35799999999999998</v>
      </c>
    </row>
    <row r="5" spans="1:25">
      <c r="A5">
        <v>1</v>
      </c>
      <c r="B5" t="s">
        <v>8</v>
      </c>
      <c r="C5">
        <v>3</v>
      </c>
      <c r="D5" t="s">
        <v>11</v>
      </c>
      <c r="E5">
        <v>1180192.3640999999</v>
      </c>
      <c r="F5" s="6">
        <f>ROUND((Densidad_contratos!F5/MAX(Densidad_contratos!$F$3:Y$75)),3)</f>
        <v>0.17599999999999999</v>
      </c>
      <c r="G5" s="6">
        <f>ROUND((Densidad_contratos!G5/MAX(Densidad_contratos!$F$3:Z$75)),3)</f>
        <v>0.222</v>
      </c>
      <c r="H5" s="6">
        <f>ROUND((Densidad_contratos!H5/MAX(Densidad_contratos!$F$3:AA$75)),3)</f>
        <v>0.17799999999999999</v>
      </c>
      <c r="I5" s="6">
        <f>ROUND((Densidad_contratos!I5/MAX(Densidad_contratos!$F$3:AB$75)),3)</f>
        <v>0.189</v>
      </c>
      <c r="J5" s="6">
        <f>ROUND((Densidad_contratos!J5/MAX(Densidad_contratos!$F$3:AC$75)),3)</f>
        <v>0.20899999999999999</v>
      </c>
      <c r="K5" s="6">
        <f>ROUND((Densidad_contratos!K5/MAX(Densidad_contratos!$F$3:AD$75)),3)</f>
        <v>0.26200000000000001</v>
      </c>
      <c r="L5" s="6">
        <f>ROUND((Densidad_contratos!L5/MAX(Densidad_contratos!$F$3:AE$75)),3)</f>
        <v>0.22</v>
      </c>
      <c r="M5" s="6">
        <f>ROUND((Densidad_contratos!M5/MAX(Densidad_contratos!$F$3:AF$75)),3)</f>
        <v>0.25800000000000001</v>
      </c>
      <c r="N5" s="6">
        <f>ROUND((Densidad_contratos!N5/MAX(Densidad_contratos!$F$3:AG$75)),3)</f>
        <v>0.28000000000000003</v>
      </c>
      <c r="O5" s="6">
        <f>ROUND((Densidad_contratos!O5/MAX(Densidad_contratos!$F$3:AH$75)),3)</f>
        <v>0.25900000000000001</v>
      </c>
      <c r="P5" s="6">
        <f>ROUND((Densidad_contratos!P5/MAX(Densidad_contratos!$F$3:AI$75)),3)</f>
        <v>0.23100000000000001</v>
      </c>
      <c r="Q5" s="6">
        <f>ROUND((Densidad_contratos!Q5/MAX(Densidad_contratos!$F$3:AJ$75)),3)</f>
        <v>0.29599999999999999</v>
      </c>
      <c r="R5" s="6">
        <f>ROUND((Densidad_contratos!R5/MAX(Densidad_contratos!$F$3:AK$75)),3)</f>
        <v>0.28899999999999998</v>
      </c>
      <c r="S5" s="6">
        <f>ROUND((Densidad_contratos!S5/MAX(Densidad_contratos!$F$3:AL$75)),3)</f>
        <v>0.316</v>
      </c>
      <c r="T5" s="6">
        <f>ROUND((Densidad_contratos!T5/MAX(Densidad_contratos!$F$3:AM$75)),3)</f>
        <v>0.27</v>
      </c>
      <c r="U5" s="6">
        <f>ROUND((Densidad_contratos!U5/MAX(Densidad_contratos!$F$3:AN$75)),3)</f>
        <v>0.28199999999999997</v>
      </c>
      <c r="V5" s="6">
        <f>ROUND((Densidad_contratos!V5/MAX(Densidad_contratos!$F$3:AO$75)),3)</f>
        <v>0.155</v>
      </c>
      <c r="W5" s="6">
        <f>ROUND((Densidad_contratos!W5/MAX(Densidad_contratos!$F$3:AP$75)),3)</f>
        <v>0.154</v>
      </c>
      <c r="X5" s="6">
        <f>ROUND((Densidad_contratos!X5/MAX(Densidad_contratos!$F$3:AQ$75)),3)</f>
        <v>0.115</v>
      </c>
      <c r="Y5" s="6">
        <f>ROUND((Densidad_contratos!Y5/MAX(Densidad_contratos!$F$3:AR$75)),3)</f>
        <v>0.13600000000000001</v>
      </c>
    </row>
    <row r="6" spans="1:25">
      <c r="A6">
        <v>1</v>
      </c>
      <c r="B6" t="s">
        <v>8</v>
      </c>
      <c r="C6">
        <v>4</v>
      </c>
      <c r="D6" t="s">
        <v>12</v>
      </c>
      <c r="E6">
        <v>1110429.2498999999</v>
      </c>
      <c r="F6" s="6">
        <f>ROUND((Densidad_contratos!F6/MAX(Densidad_contratos!$F$3:Y$75)),3)</f>
        <v>0.26500000000000001</v>
      </c>
      <c r="G6" s="6">
        <f>ROUND((Densidad_contratos!G6/MAX(Densidad_contratos!$F$3:Z$75)),3)</f>
        <v>0.35699999999999998</v>
      </c>
      <c r="H6" s="6">
        <f>ROUND((Densidad_contratos!H6/MAX(Densidad_contratos!$F$3:AA$75)),3)</f>
        <v>0.38</v>
      </c>
      <c r="I6" s="6">
        <f>ROUND((Densidad_contratos!I6/MAX(Densidad_contratos!$F$3:AB$75)),3)</f>
        <v>0.32600000000000001</v>
      </c>
      <c r="J6" s="6">
        <f>ROUND((Densidad_contratos!J6/MAX(Densidad_contratos!$F$3:AC$75)),3)</f>
        <v>0.28599999999999998</v>
      </c>
      <c r="K6" s="6">
        <f>ROUND((Densidad_contratos!K6/MAX(Densidad_contratos!$F$3:AD$75)),3)</f>
        <v>0.36899999999999999</v>
      </c>
      <c r="L6" s="6">
        <f>ROUND((Densidad_contratos!L6/MAX(Densidad_contratos!$F$3:AE$75)),3)</f>
        <v>0.30099999999999999</v>
      </c>
      <c r="M6" s="6">
        <f>ROUND((Densidad_contratos!M6/MAX(Densidad_contratos!$F$3:AF$75)),3)</f>
        <v>0.41399999999999998</v>
      </c>
      <c r="N6" s="6">
        <f>ROUND((Densidad_contratos!N6/MAX(Densidad_contratos!$F$3:AG$75)),3)</f>
        <v>0.374</v>
      </c>
      <c r="O6" s="6">
        <f>ROUND((Densidad_contratos!O6/MAX(Densidad_contratos!$F$3:AH$75)),3)</f>
        <v>0.41199999999999998</v>
      </c>
      <c r="P6" s="6">
        <f>ROUND((Densidad_contratos!P6/MAX(Densidad_contratos!$F$3:AI$75)),3)</f>
        <v>0.40100000000000002</v>
      </c>
      <c r="Q6" s="6">
        <f>ROUND((Densidad_contratos!Q6/MAX(Densidad_contratos!$F$3:AJ$75)),3)</f>
        <v>0.40300000000000002</v>
      </c>
      <c r="R6" s="6">
        <f>ROUND((Densidad_contratos!R6/MAX(Densidad_contratos!$F$3:AK$75)),3)</f>
        <v>0.42699999999999999</v>
      </c>
      <c r="S6" s="6">
        <f>ROUND((Densidad_contratos!S6/MAX(Densidad_contratos!$F$3:AL$75)),3)</f>
        <v>0.434</v>
      </c>
      <c r="T6" s="6">
        <f>ROUND((Densidad_contratos!T6/MAX(Densidad_contratos!$F$3:AM$75)),3)</f>
        <v>0.40300000000000002</v>
      </c>
      <c r="U6" s="6">
        <f>ROUND((Densidad_contratos!U6/MAX(Densidad_contratos!$F$3:AN$75)),3)</f>
        <v>0.505</v>
      </c>
      <c r="V6" s="6">
        <f>ROUND((Densidad_contratos!V6/MAX(Densidad_contratos!$F$3:AO$75)),3)</f>
        <v>0.45300000000000001</v>
      </c>
      <c r="W6" s="6">
        <f>ROUND((Densidad_contratos!W6/MAX(Densidad_contratos!$F$3:AP$75)),3)</f>
        <v>0.46600000000000003</v>
      </c>
      <c r="X6" s="6">
        <f>ROUND((Densidad_contratos!X6/MAX(Densidad_contratos!$F$3:AQ$75)),3)</f>
        <v>0.376</v>
      </c>
      <c r="Y6" s="6">
        <f>ROUND((Densidad_contratos!Y6/MAX(Densidad_contratos!$F$3:AR$75)),3)</f>
        <v>0.47199999999999998</v>
      </c>
    </row>
    <row r="7" spans="1:25">
      <c r="A7">
        <v>2</v>
      </c>
      <c r="B7" t="s">
        <v>13</v>
      </c>
      <c r="C7">
        <v>5</v>
      </c>
      <c r="D7" t="s">
        <v>14</v>
      </c>
      <c r="E7">
        <v>929992.17859999998</v>
      </c>
      <c r="F7" s="6">
        <f>ROUND((Densidad_contratos!F7/MAX(Densidad_contratos!$F$3:Y$75)),3)</f>
        <v>0.27400000000000002</v>
      </c>
      <c r="G7" s="6">
        <f>ROUND((Densidad_contratos!G7/MAX(Densidad_contratos!$F$3:Z$75)),3)</f>
        <v>0.34699999999999998</v>
      </c>
      <c r="H7" s="6">
        <f>ROUND((Densidad_contratos!H7/MAX(Densidad_contratos!$F$3:AA$75)),3)</f>
        <v>0.32400000000000001</v>
      </c>
      <c r="I7" s="6">
        <f>ROUND((Densidad_contratos!I7/MAX(Densidad_contratos!$F$3:AB$75)),3)</f>
        <v>0.28399999999999997</v>
      </c>
      <c r="J7" s="6">
        <f>ROUND((Densidad_contratos!J7/MAX(Densidad_contratos!$F$3:AC$75)),3)</f>
        <v>0.23799999999999999</v>
      </c>
      <c r="K7" s="6">
        <f>ROUND((Densidad_contratos!K7/MAX(Densidad_contratos!$F$3:AD$75)),3)</f>
        <v>0.27</v>
      </c>
      <c r="L7" s="6">
        <f>ROUND((Densidad_contratos!L7/MAX(Densidad_contratos!$F$3:AE$75)),3)</f>
        <v>0.28899999999999998</v>
      </c>
      <c r="M7" s="6">
        <f>ROUND((Densidad_contratos!M7/MAX(Densidad_contratos!$F$3:AF$75)),3)</f>
        <v>0.29199999999999998</v>
      </c>
      <c r="N7" s="6">
        <f>ROUND((Densidad_contratos!N7/MAX(Densidad_contratos!$F$3:AG$75)),3)</f>
        <v>0.27600000000000002</v>
      </c>
      <c r="O7" s="6">
        <f>ROUND((Densidad_contratos!O7/MAX(Densidad_contratos!$F$3:AH$75)),3)</f>
        <v>0.27300000000000002</v>
      </c>
      <c r="P7" s="6">
        <f>ROUND((Densidad_contratos!P7/MAX(Densidad_contratos!$F$3:AI$75)),3)</f>
        <v>0.28899999999999998</v>
      </c>
      <c r="Q7" s="6">
        <f>ROUND((Densidad_contratos!Q7/MAX(Densidad_contratos!$F$3:AJ$75)),3)</f>
        <v>0.33800000000000002</v>
      </c>
      <c r="R7" s="6">
        <f>ROUND((Densidad_contratos!R7/MAX(Densidad_contratos!$F$3:AK$75)),3)</f>
        <v>0.32400000000000001</v>
      </c>
      <c r="S7" s="6">
        <f>ROUND((Densidad_contratos!S7/MAX(Densidad_contratos!$F$3:AL$75)),3)</f>
        <v>0.36599999999999999</v>
      </c>
      <c r="T7" s="6">
        <f>ROUND((Densidad_contratos!T7/MAX(Densidad_contratos!$F$3:AM$75)),3)</f>
        <v>0.33200000000000002</v>
      </c>
      <c r="U7" s="6">
        <f>ROUND((Densidad_contratos!U7/MAX(Densidad_contratos!$F$3:AN$75)),3)</f>
        <v>0.40100000000000002</v>
      </c>
      <c r="V7" s="6">
        <f>ROUND((Densidad_contratos!V7/MAX(Densidad_contratos!$F$3:AO$75)),3)</f>
        <v>0.42199999999999999</v>
      </c>
      <c r="W7" s="6">
        <f>ROUND((Densidad_contratos!W7/MAX(Densidad_contratos!$F$3:AP$75)),3)</f>
        <v>0.39600000000000002</v>
      </c>
      <c r="X7" s="6">
        <f>ROUND((Densidad_contratos!X7/MAX(Densidad_contratos!$F$3:AQ$75)),3)</f>
        <v>0.439</v>
      </c>
      <c r="Y7" s="6">
        <f>ROUND((Densidad_contratos!Y7/MAX(Densidad_contratos!$F$3:AR$75)),3)</f>
        <v>0.35299999999999998</v>
      </c>
    </row>
    <row r="8" spans="1:25">
      <c r="A8">
        <v>2</v>
      </c>
      <c r="B8" t="s">
        <v>13</v>
      </c>
      <c r="C8">
        <v>6</v>
      </c>
      <c r="D8" t="s">
        <v>15</v>
      </c>
      <c r="E8">
        <v>1042541.5639</v>
      </c>
      <c r="F8" s="6">
        <f>ROUND((Densidad_contratos!F8/MAX(Densidad_contratos!$F$3:Y$75)),3)</f>
        <v>0.40300000000000002</v>
      </c>
      <c r="G8" s="6">
        <f>ROUND((Densidad_contratos!G8/MAX(Densidad_contratos!$F$3:Z$75)),3)</f>
        <v>0.52800000000000002</v>
      </c>
      <c r="H8" s="6">
        <f>ROUND((Densidad_contratos!H8/MAX(Densidad_contratos!$F$3:AA$75)),3)</f>
        <v>0.50800000000000001</v>
      </c>
      <c r="I8" s="6">
        <f>ROUND((Densidad_contratos!I8/MAX(Densidad_contratos!$F$3:AB$75)),3)</f>
        <v>0.53500000000000003</v>
      </c>
      <c r="J8" s="6">
        <f>ROUND((Densidad_contratos!J8/MAX(Densidad_contratos!$F$3:AC$75)),3)</f>
        <v>0.46100000000000002</v>
      </c>
      <c r="K8" s="6">
        <f>ROUND((Densidad_contratos!K8/MAX(Densidad_contratos!$F$3:AD$75)),3)</f>
        <v>0.48399999999999999</v>
      </c>
      <c r="L8" s="6">
        <f>ROUND((Densidad_contratos!L8/MAX(Densidad_contratos!$F$3:AE$75)),3)</f>
        <v>0.46500000000000002</v>
      </c>
      <c r="M8" s="6">
        <f>ROUND((Densidad_contratos!M8/MAX(Densidad_contratos!$F$3:AF$75)),3)</f>
        <v>0.55800000000000005</v>
      </c>
      <c r="N8" s="6">
        <f>ROUND((Densidad_contratos!N8/MAX(Densidad_contratos!$F$3:AG$75)),3)</f>
        <v>0.47</v>
      </c>
      <c r="O8" s="6">
        <f>ROUND((Densidad_contratos!O8/MAX(Densidad_contratos!$F$3:AH$75)),3)</f>
        <v>0.48099999999999998</v>
      </c>
      <c r="P8" s="6">
        <f>ROUND((Densidad_contratos!P8/MAX(Densidad_contratos!$F$3:AI$75)),3)</f>
        <v>0.51400000000000001</v>
      </c>
      <c r="Q8" s="6">
        <f>ROUND((Densidad_contratos!Q8/MAX(Densidad_contratos!$F$3:AJ$75)),3)</f>
        <v>0.54200000000000004</v>
      </c>
      <c r="R8" s="6">
        <f>ROUND((Densidad_contratos!R8/MAX(Densidad_contratos!$F$3:AK$75)),3)</f>
        <v>0.51100000000000001</v>
      </c>
      <c r="S8" s="6">
        <f>ROUND((Densidad_contratos!S8/MAX(Densidad_contratos!$F$3:AL$75)),3)</f>
        <v>0.58099999999999996</v>
      </c>
      <c r="T8" s="6">
        <f>ROUND((Densidad_contratos!T8/MAX(Densidad_contratos!$F$3:AM$75)),3)</f>
        <v>0.63</v>
      </c>
      <c r="U8" s="6">
        <f>ROUND((Densidad_contratos!U8/MAX(Densidad_contratos!$F$3:AN$75)),3)</f>
        <v>0.65100000000000002</v>
      </c>
      <c r="V8" s="6">
        <f>ROUND((Densidad_contratos!V8/MAX(Densidad_contratos!$F$3:AO$75)),3)</f>
        <v>0.72</v>
      </c>
      <c r="W8" s="6">
        <f>ROUND((Densidad_contratos!W8/MAX(Densidad_contratos!$F$3:AP$75)),3)</f>
        <v>0.68200000000000005</v>
      </c>
      <c r="X8" s="6">
        <f>ROUND((Densidad_contratos!X8/MAX(Densidad_contratos!$F$3:AQ$75)),3)</f>
        <v>0.61899999999999999</v>
      </c>
      <c r="Y8" s="6">
        <f>ROUND((Densidad_contratos!Y8/MAX(Densidad_contratos!$F$3:AR$75)),3)</f>
        <v>0.68400000000000005</v>
      </c>
    </row>
    <row r="9" spans="1:25">
      <c r="A9">
        <v>2</v>
      </c>
      <c r="B9" t="s">
        <v>13</v>
      </c>
      <c r="C9">
        <v>7</v>
      </c>
      <c r="D9" t="s">
        <v>16</v>
      </c>
      <c r="E9">
        <v>2121319.0345000001</v>
      </c>
      <c r="F9" s="6">
        <f>ROUND((Densidad_contratos!F9/MAX(Densidad_contratos!$F$3:Y$75)),3)</f>
        <v>0.42199999999999999</v>
      </c>
      <c r="G9" s="6">
        <f>ROUND((Densidad_contratos!G9/MAX(Densidad_contratos!$F$3:Z$75)),3)</f>
        <v>0.503</v>
      </c>
      <c r="H9" s="6">
        <f>ROUND((Densidad_contratos!H9/MAX(Densidad_contratos!$F$3:AA$75)),3)</f>
        <v>0.52</v>
      </c>
      <c r="I9" s="6">
        <f>ROUND((Densidad_contratos!I9/MAX(Densidad_contratos!$F$3:AB$75)),3)</f>
        <v>0.48799999999999999</v>
      </c>
      <c r="J9" s="6">
        <f>ROUND((Densidad_contratos!J9/MAX(Densidad_contratos!$F$3:AC$75)),3)</f>
        <v>0.38600000000000001</v>
      </c>
      <c r="K9" s="6">
        <f>ROUND((Densidad_contratos!K9/MAX(Densidad_contratos!$F$3:AD$75)),3)</f>
        <v>0.45700000000000002</v>
      </c>
      <c r="L9" s="6">
        <f>ROUND((Densidad_contratos!L9/MAX(Densidad_contratos!$F$3:AE$75)),3)</f>
        <v>0.45400000000000001</v>
      </c>
      <c r="M9" s="6">
        <f>ROUND((Densidad_contratos!M9/MAX(Densidad_contratos!$F$3:AF$75)),3)</f>
        <v>0.624</v>
      </c>
      <c r="N9" s="6">
        <f>ROUND((Densidad_contratos!N9/MAX(Densidad_contratos!$F$3:AG$75)),3)</f>
        <v>0.51200000000000001</v>
      </c>
      <c r="O9" s="6">
        <f>ROUND((Densidad_contratos!O9/MAX(Densidad_contratos!$F$3:AH$75)),3)</f>
        <v>0.47199999999999998</v>
      </c>
      <c r="P9" s="6">
        <f>ROUND((Densidad_contratos!P9/MAX(Densidad_contratos!$F$3:AI$75)),3)</f>
        <v>0.58099999999999996</v>
      </c>
      <c r="Q9" s="6">
        <f>ROUND((Densidad_contratos!Q9/MAX(Densidad_contratos!$F$3:AJ$75)),3)</f>
        <v>0.61199999999999999</v>
      </c>
      <c r="R9" s="6">
        <f>ROUND((Densidad_contratos!R9/MAX(Densidad_contratos!$F$3:AK$75)),3)</f>
        <v>0.58799999999999997</v>
      </c>
      <c r="S9" s="6">
        <f>ROUND((Densidad_contratos!S9/MAX(Densidad_contratos!$F$3:AL$75)),3)</f>
        <v>0.60299999999999998</v>
      </c>
      <c r="T9" s="6">
        <f>ROUND((Densidad_contratos!T9/MAX(Densidad_contratos!$F$3:AM$75)),3)</f>
        <v>0.60499999999999998</v>
      </c>
      <c r="U9" s="6">
        <f>ROUND((Densidad_contratos!U9/MAX(Densidad_contratos!$F$3:AN$75)),3)</f>
        <v>0.73199999999999998</v>
      </c>
      <c r="V9" s="6">
        <f>ROUND((Densidad_contratos!V9/MAX(Densidad_contratos!$F$3:AO$75)),3)</f>
        <v>0.73499999999999999</v>
      </c>
      <c r="W9" s="6">
        <f>ROUND((Densidad_contratos!W9/MAX(Densidad_contratos!$F$3:AP$75)),3)</f>
        <v>0.73799999999999999</v>
      </c>
      <c r="X9" s="6">
        <f>ROUND((Densidad_contratos!X9/MAX(Densidad_contratos!$F$3:AQ$75)),3)</f>
        <v>0.72699999999999998</v>
      </c>
      <c r="Y9" s="6">
        <f>ROUND((Densidad_contratos!Y9/MAX(Densidad_contratos!$F$3:AR$75)),3)</f>
        <v>0.78900000000000003</v>
      </c>
    </row>
    <row r="10" spans="1:25">
      <c r="A10">
        <v>2</v>
      </c>
      <c r="B10" t="s">
        <v>13</v>
      </c>
      <c r="C10">
        <v>8</v>
      </c>
      <c r="D10" t="s">
        <v>17</v>
      </c>
      <c r="E10">
        <v>1229268.6901</v>
      </c>
      <c r="F10" s="6">
        <f>ROUND((Densidad_contratos!F10/MAX(Densidad_contratos!$F$3:Y$75)),3)</f>
        <v>0.47599999999999998</v>
      </c>
      <c r="G10" s="6">
        <f>ROUND((Densidad_contratos!G10/MAX(Densidad_contratos!$F$3:Z$75)),3)</f>
        <v>0.5</v>
      </c>
      <c r="H10" s="6">
        <f>ROUND((Densidad_contratos!H10/MAX(Densidad_contratos!$F$3:AA$75)),3)</f>
        <v>0.61199999999999999</v>
      </c>
      <c r="I10" s="6">
        <f>ROUND((Densidad_contratos!I10/MAX(Densidad_contratos!$F$3:AB$75)),3)</f>
        <v>0.59299999999999997</v>
      </c>
      <c r="J10" s="6">
        <f>ROUND((Densidad_contratos!J10/MAX(Densidad_contratos!$F$3:AC$75)),3)</f>
        <v>0.45400000000000001</v>
      </c>
      <c r="K10" s="6">
        <f>ROUND((Densidad_contratos!K10/MAX(Densidad_contratos!$F$3:AD$75)),3)</f>
        <v>0.45500000000000002</v>
      </c>
      <c r="L10" s="6">
        <f>ROUND((Densidad_contratos!L10/MAX(Densidad_contratos!$F$3:AE$75)),3)</f>
        <v>0.53500000000000003</v>
      </c>
      <c r="M10" s="6">
        <f>ROUND((Densidad_contratos!M10/MAX(Densidad_contratos!$F$3:AF$75)),3)</f>
        <v>0.59099999999999997</v>
      </c>
      <c r="N10" s="6">
        <f>ROUND((Densidad_contratos!N10/MAX(Densidad_contratos!$F$3:AG$75)),3)</f>
        <v>0.44600000000000001</v>
      </c>
      <c r="O10" s="6">
        <f>ROUND((Densidad_contratos!O10/MAX(Densidad_contratos!$F$3:AH$75)),3)</f>
        <v>0.52600000000000002</v>
      </c>
      <c r="P10" s="6">
        <f>ROUND((Densidad_contratos!P10/MAX(Densidad_contratos!$F$3:AI$75)),3)</f>
        <v>0.63500000000000001</v>
      </c>
      <c r="Q10" s="6">
        <f>ROUND((Densidad_contratos!Q10/MAX(Densidad_contratos!$F$3:AJ$75)),3)</f>
        <v>0.58899999999999997</v>
      </c>
      <c r="R10" s="6">
        <f>ROUND((Densidad_contratos!R10/MAX(Densidad_contratos!$F$3:AK$75)),3)</f>
        <v>0.54700000000000004</v>
      </c>
      <c r="S10" s="6">
        <f>ROUND((Densidad_contratos!S10/MAX(Densidad_contratos!$F$3:AL$75)),3)</f>
        <v>0.63900000000000001</v>
      </c>
      <c r="T10" s="6">
        <f>ROUND((Densidad_contratos!T10/MAX(Densidad_contratos!$F$3:AM$75)),3)</f>
        <v>0.70499999999999996</v>
      </c>
      <c r="U10" s="6">
        <f>ROUND((Densidad_contratos!U10/MAX(Densidad_contratos!$F$3:AN$75)),3)</f>
        <v>0.71399999999999997</v>
      </c>
      <c r="V10" s="6">
        <f>ROUND((Densidad_contratos!V10/MAX(Densidad_contratos!$F$3:AO$75)),3)</f>
        <v>0.73499999999999999</v>
      </c>
      <c r="W10" s="6">
        <f>ROUND((Densidad_contratos!W10/MAX(Densidad_contratos!$F$3:AP$75)),3)</f>
        <v>0.70299999999999996</v>
      </c>
      <c r="X10" s="6">
        <f>ROUND((Densidad_contratos!X10/MAX(Densidad_contratos!$F$3:AQ$75)),3)</f>
        <v>0.75700000000000001</v>
      </c>
      <c r="Y10" s="6">
        <f>ROUND((Densidad_contratos!Y10/MAX(Densidad_contratos!$F$3:AR$75)),3)</f>
        <v>0.76800000000000002</v>
      </c>
    </row>
    <row r="11" spans="1:25">
      <c r="A11">
        <v>2</v>
      </c>
      <c r="B11" t="s">
        <v>13</v>
      </c>
      <c r="C11">
        <v>9</v>
      </c>
      <c r="D11" t="s">
        <v>18</v>
      </c>
      <c r="E11">
        <v>1340995.2555</v>
      </c>
      <c r="F11" s="6">
        <f>ROUND((Densidad_contratos!F11/MAX(Densidad_contratos!$F$3:Y$75)),3)</f>
        <v>0.57799999999999996</v>
      </c>
      <c r="G11" s="6">
        <f>ROUND((Densidad_contratos!G11/MAX(Densidad_contratos!$F$3:Z$75)),3)</f>
        <v>0.56599999999999995</v>
      </c>
      <c r="H11" s="6">
        <f>ROUND((Densidad_contratos!H11/MAX(Densidad_contratos!$F$3:AA$75)),3)</f>
        <v>0.66900000000000004</v>
      </c>
      <c r="I11" s="6">
        <f>ROUND((Densidad_contratos!I11/MAX(Densidad_contratos!$F$3:AB$75)),3)</f>
        <v>0.61099999999999999</v>
      </c>
      <c r="J11" s="6">
        <f>ROUND((Densidad_contratos!J11/MAX(Densidad_contratos!$F$3:AC$75)),3)</f>
        <v>0.51400000000000001</v>
      </c>
      <c r="K11" s="6">
        <f>ROUND((Densidad_contratos!K11/MAX(Densidad_contratos!$F$3:AD$75)),3)</f>
        <v>0.52700000000000002</v>
      </c>
      <c r="L11" s="6">
        <f>ROUND((Densidad_contratos!L11/MAX(Densidad_contratos!$F$3:AE$75)),3)</f>
        <v>0.60799999999999998</v>
      </c>
      <c r="M11" s="6">
        <f>ROUND((Densidad_contratos!M11/MAX(Densidad_contratos!$F$3:AF$75)),3)</f>
        <v>0.68500000000000005</v>
      </c>
      <c r="N11" s="6">
        <f>ROUND((Densidad_contratos!N11/MAX(Densidad_contratos!$F$3:AG$75)),3)</f>
        <v>0.54300000000000004</v>
      </c>
      <c r="O11" s="6">
        <f>ROUND((Densidad_contratos!O11/MAX(Densidad_contratos!$F$3:AH$75)),3)</f>
        <v>0.58099999999999996</v>
      </c>
      <c r="P11" s="6">
        <f>ROUND((Densidad_contratos!P11/MAX(Densidad_contratos!$F$3:AI$75)),3)</f>
        <v>0.62</v>
      </c>
      <c r="Q11" s="6">
        <f>ROUND((Densidad_contratos!Q11/MAX(Densidad_contratos!$F$3:AJ$75)),3)</f>
        <v>0.64200000000000002</v>
      </c>
      <c r="R11" s="6">
        <f>ROUND((Densidad_contratos!R11/MAX(Densidad_contratos!$F$3:AK$75)),3)</f>
        <v>0.60799999999999998</v>
      </c>
      <c r="S11" s="6">
        <f>ROUND((Densidad_contratos!S11/MAX(Densidad_contratos!$F$3:AL$75)),3)</f>
        <v>0.64100000000000001</v>
      </c>
      <c r="T11" s="6">
        <f>ROUND((Densidad_contratos!T11/MAX(Densidad_contratos!$F$3:AM$75)),3)</f>
        <v>0.69499999999999995</v>
      </c>
      <c r="U11" s="6">
        <f>ROUND((Densidad_contratos!U11/MAX(Densidad_contratos!$F$3:AN$75)),3)</f>
        <v>0.84599999999999997</v>
      </c>
      <c r="V11" s="6">
        <f>ROUND((Densidad_contratos!V11/MAX(Densidad_contratos!$F$3:AO$75)),3)</f>
        <v>0.73</v>
      </c>
      <c r="W11" s="6">
        <f>ROUND((Densidad_contratos!W11/MAX(Densidad_contratos!$F$3:AP$75)),3)</f>
        <v>0.82299999999999995</v>
      </c>
      <c r="X11" s="6">
        <f>ROUND((Densidad_contratos!X11/MAX(Densidad_contratos!$F$3:AQ$75)),3)</f>
        <v>0.86099999999999999</v>
      </c>
      <c r="Y11" s="6">
        <f>ROUND((Densidad_contratos!Y11/MAX(Densidad_contratos!$F$3:AR$75)),3)</f>
        <v>0.83499999999999996</v>
      </c>
    </row>
    <row r="12" spans="1:25">
      <c r="A12">
        <v>2</v>
      </c>
      <c r="B12" t="s">
        <v>13</v>
      </c>
      <c r="C12">
        <v>10</v>
      </c>
      <c r="D12" t="s">
        <v>19</v>
      </c>
      <c r="E12">
        <v>805263.84089999995</v>
      </c>
      <c r="F12" s="6">
        <f>ROUND((Densidad_contratos!F12/MAX(Densidad_contratos!$F$3:Y$75)),3)</f>
        <v>0.38600000000000001</v>
      </c>
      <c r="G12" s="6">
        <f>ROUND((Densidad_contratos!G12/MAX(Densidad_contratos!$F$3:Z$75)),3)</f>
        <v>0.35399999999999998</v>
      </c>
      <c r="H12" s="6">
        <f>ROUND((Densidad_contratos!H12/MAX(Densidad_contratos!$F$3:AA$75)),3)</f>
        <v>0.436</v>
      </c>
      <c r="I12" s="6">
        <f>ROUND((Densidad_contratos!I12/MAX(Densidad_contratos!$F$3:AB$75)),3)</f>
        <v>0.39700000000000002</v>
      </c>
      <c r="J12" s="6">
        <f>ROUND((Densidad_contratos!J12/MAX(Densidad_contratos!$F$3:AC$75)),3)</f>
        <v>0.30499999999999999</v>
      </c>
      <c r="K12" s="6">
        <f>ROUND((Densidad_contratos!K12/MAX(Densidad_contratos!$F$3:AD$75)),3)</f>
        <v>0.34699999999999998</v>
      </c>
      <c r="L12" s="6">
        <f>ROUND((Densidad_contratos!L12/MAX(Densidad_contratos!$F$3:AE$75)),3)</f>
        <v>0.35099999999999998</v>
      </c>
      <c r="M12" s="6">
        <f>ROUND((Densidad_contratos!M12/MAX(Densidad_contratos!$F$3:AF$75)),3)</f>
        <v>0.45900000000000002</v>
      </c>
      <c r="N12" s="6">
        <f>ROUND((Densidad_contratos!N12/MAX(Densidad_contratos!$F$3:AG$75)),3)</f>
        <v>0.34300000000000003</v>
      </c>
      <c r="O12" s="6">
        <f>ROUND((Densidad_contratos!O12/MAX(Densidad_contratos!$F$3:AH$75)),3)</f>
        <v>0.377</v>
      </c>
      <c r="P12" s="6">
        <f>ROUND((Densidad_contratos!P12/MAX(Densidad_contratos!$F$3:AI$75)),3)</f>
        <v>0.377</v>
      </c>
      <c r="Q12" s="6">
        <f>ROUND((Densidad_contratos!Q12/MAX(Densidad_contratos!$F$3:AJ$75)),3)</f>
        <v>0.38900000000000001</v>
      </c>
      <c r="R12" s="6">
        <f>ROUND((Densidad_contratos!R12/MAX(Densidad_contratos!$F$3:AK$75)),3)</f>
        <v>0.34499999999999997</v>
      </c>
      <c r="S12" s="6">
        <f>ROUND((Densidad_contratos!S12/MAX(Densidad_contratos!$F$3:AL$75)),3)</f>
        <v>0.441</v>
      </c>
      <c r="T12" s="6">
        <f>ROUND((Densidad_contratos!T12/MAX(Densidad_contratos!$F$3:AM$75)),3)</f>
        <v>0.48899999999999999</v>
      </c>
      <c r="U12" s="6">
        <f>ROUND((Densidad_contratos!U12/MAX(Densidad_contratos!$F$3:AN$75)),3)</f>
        <v>0.55100000000000005</v>
      </c>
      <c r="V12" s="6">
        <f>ROUND((Densidad_contratos!V12/MAX(Densidad_contratos!$F$3:AO$75)),3)</f>
        <v>0.52</v>
      </c>
      <c r="W12" s="6">
        <f>ROUND((Densidad_contratos!W12/MAX(Densidad_contratos!$F$3:AP$75)),3)</f>
        <v>0.50900000000000001</v>
      </c>
      <c r="X12" s="6">
        <f>ROUND((Densidad_contratos!X12/MAX(Densidad_contratos!$F$3:AQ$75)),3)</f>
        <v>0.53100000000000003</v>
      </c>
      <c r="Y12" s="6">
        <f>ROUND((Densidad_contratos!Y12/MAX(Densidad_contratos!$F$3:AR$75)),3)</f>
        <v>0.48199999999999998</v>
      </c>
    </row>
    <row r="13" spans="1:25">
      <c r="A13">
        <v>3</v>
      </c>
      <c r="B13" t="s">
        <v>20</v>
      </c>
      <c r="C13">
        <v>11</v>
      </c>
      <c r="D13" t="s">
        <v>21</v>
      </c>
      <c r="E13">
        <v>4588433.5533999996</v>
      </c>
      <c r="F13" s="6">
        <f>ROUND((Densidad_contratos!F13/MAX(Densidad_contratos!$F$3:Y$75)),3)</f>
        <v>0.36499999999999999</v>
      </c>
      <c r="G13" s="6">
        <f>ROUND((Densidad_contratos!G13/MAX(Densidad_contratos!$F$3:Z$75)),3)</f>
        <v>0.376</v>
      </c>
      <c r="H13" s="6">
        <f>ROUND((Densidad_contratos!H13/MAX(Densidad_contratos!$F$3:AA$75)),3)</f>
        <v>0.38400000000000001</v>
      </c>
      <c r="I13" s="6">
        <f>ROUND((Densidad_contratos!I13/MAX(Densidad_contratos!$F$3:AB$75)),3)</f>
        <v>0.374</v>
      </c>
      <c r="J13" s="6">
        <f>ROUND((Densidad_contratos!J13/MAX(Densidad_contratos!$F$3:AC$75)),3)</f>
        <v>0.32600000000000001</v>
      </c>
      <c r="K13" s="6">
        <f>ROUND((Densidad_contratos!K13/MAX(Densidad_contratos!$F$3:AD$75)),3)</f>
        <v>0.34899999999999998</v>
      </c>
      <c r="L13" s="6">
        <f>ROUND((Densidad_contratos!L13/MAX(Densidad_contratos!$F$3:AE$75)),3)</f>
        <v>0.33600000000000002</v>
      </c>
      <c r="M13" s="6">
        <f>ROUND((Densidad_contratos!M13/MAX(Densidad_contratos!$F$3:AF$75)),3)</f>
        <v>0.35299999999999998</v>
      </c>
      <c r="N13" s="6">
        <f>ROUND((Densidad_contratos!N13/MAX(Densidad_contratos!$F$3:AG$75)),3)</f>
        <v>0.38200000000000001</v>
      </c>
      <c r="O13" s="6">
        <f>ROUND((Densidad_contratos!O13/MAX(Densidad_contratos!$F$3:AH$75)),3)</f>
        <v>0.38400000000000001</v>
      </c>
      <c r="P13" s="6">
        <f>ROUND((Densidad_contratos!P13/MAX(Densidad_contratos!$F$3:AI$75)),3)</f>
        <v>0.39600000000000002</v>
      </c>
      <c r="Q13" s="6">
        <f>ROUND((Densidad_contratos!Q13/MAX(Densidad_contratos!$F$3:AJ$75)),3)</f>
        <v>0.39200000000000002</v>
      </c>
      <c r="R13" s="6">
        <f>ROUND((Densidad_contratos!R13/MAX(Densidad_contratos!$F$3:AK$75)),3)</f>
        <v>0.35899999999999999</v>
      </c>
      <c r="S13" s="6">
        <f>ROUND((Densidad_contratos!S13/MAX(Densidad_contratos!$F$3:AL$75)),3)</f>
        <v>0.39900000000000002</v>
      </c>
      <c r="T13" s="6">
        <f>ROUND((Densidad_contratos!T13/MAX(Densidad_contratos!$F$3:AM$75)),3)</f>
        <v>0.42399999999999999</v>
      </c>
      <c r="U13" s="6">
        <f>ROUND((Densidad_contratos!U13/MAX(Densidad_contratos!$F$3:AN$75)),3)</f>
        <v>0.45400000000000001</v>
      </c>
      <c r="V13" s="6">
        <f>ROUND((Densidad_contratos!V13/MAX(Densidad_contratos!$F$3:AO$75)),3)</f>
        <v>0.48399999999999999</v>
      </c>
      <c r="W13" s="6">
        <f>ROUND((Densidad_contratos!W13/MAX(Densidad_contratos!$F$3:AP$75)),3)</f>
        <v>0.51400000000000001</v>
      </c>
      <c r="X13" s="6">
        <f>ROUND((Densidad_contratos!X13/MAX(Densidad_contratos!$F$3:AQ$75)),3)</f>
        <v>0.48399999999999999</v>
      </c>
      <c r="Y13" s="6">
        <f>ROUND((Densidad_contratos!Y13/MAX(Densidad_contratos!$F$3:AR$75)),3)</f>
        <v>0.50700000000000001</v>
      </c>
    </row>
    <row r="14" spans="1:25">
      <c r="A14">
        <v>3</v>
      </c>
      <c r="B14" t="s">
        <v>20</v>
      </c>
      <c r="C14">
        <v>12</v>
      </c>
      <c r="D14" t="s">
        <v>22</v>
      </c>
      <c r="E14">
        <v>14247022.220100001</v>
      </c>
      <c r="F14" s="6">
        <f>ROUND((Densidad_contratos!F14/MAX(Densidad_contratos!$F$3:Y$75)),3)</f>
        <v>1E-3</v>
      </c>
      <c r="G14" s="6">
        <f>ROUND((Densidad_contratos!G14/MAX(Densidad_contratos!$F$3:Z$75)),3)</f>
        <v>1E-3</v>
      </c>
      <c r="H14" s="6">
        <f>ROUND((Densidad_contratos!H14/MAX(Densidad_contratos!$F$3:AA$75)),3)</f>
        <v>4.0000000000000001E-3</v>
      </c>
      <c r="I14" s="6">
        <f>ROUND((Densidad_contratos!I14/MAX(Densidad_contratos!$F$3:AB$75)),3)</f>
        <v>3.0000000000000001E-3</v>
      </c>
      <c r="J14" s="6">
        <f>ROUND((Densidad_contratos!J14/MAX(Densidad_contratos!$F$3:AC$75)),3)</f>
        <v>3.0000000000000001E-3</v>
      </c>
      <c r="K14" s="6">
        <f>ROUND((Densidad_contratos!K14/MAX(Densidad_contratos!$F$3:AD$75)),3)</f>
        <v>8.9999999999999993E-3</v>
      </c>
      <c r="L14" s="6">
        <f>ROUND((Densidad_contratos!L14/MAX(Densidad_contratos!$F$3:AE$75)),3)</f>
        <v>4.0000000000000001E-3</v>
      </c>
      <c r="M14" s="6">
        <f>ROUND((Densidad_contratos!M14/MAX(Densidad_contratos!$F$3:AF$75)),3)</f>
        <v>1.2E-2</v>
      </c>
      <c r="N14" s="6">
        <f>ROUND((Densidad_contratos!N14/MAX(Densidad_contratos!$F$3:AG$75)),3)</f>
        <v>8.9999999999999993E-3</v>
      </c>
      <c r="O14" s="6">
        <f>ROUND((Densidad_contratos!O14/MAX(Densidad_contratos!$F$3:AH$75)),3)</f>
        <v>3.0000000000000001E-3</v>
      </c>
      <c r="P14" s="6">
        <f>ROUND((Densidad_contratos!P14/MAX(Densidad_contratos!$F$3:AI$75)),3)</f>
        <v>1E-3</v>
      </c>
      <c r="Q14" s="6">
        <f>ROUND((Densidad_contratos!Q14/MAX(Densidad_contratos!$F$3:AJ$75)),3)</f>
        <v>0</v>
      </c>
      <c r="R14" s="6">
        <f>ROUND((Densidad_contratos!R14/MAX(Densidad_contratos!$F$3:AK$75)),3)</f>
        <v>1E-3</v>
      </c>
      <c r="S14" s="6">
        <f>ROUND((Densidad_contratos!S14/MAX(Densidad_contratos!$F$3:AL$75)),3)</f>
        <v>3.0000000000000001E-3</v>
      </c>
      <c r="T14" s="6">
        <f>ROUND((Densidad_contratos!T14/MAX(Densidad_contratos!$F$3:AM$75)),3)</f>
        <v>1E-3</v>
      </c>
      <c r="U14" s="6">
        <f>ROUND((Densidad_contratos!U14/MAX(Densidad_contratos!$F$3:AN$75)),3)</f>
        <v>3.0000000000000001E-3</v>
      </c>
      <c r="V14" s="6">
        <f>ROUND((Densidad_contratos!V14/MAX(Densidad_contratos!$F$3:AO$75)),3)</f>
        <v>1E-3</v>
      </c>
      <c r="W14" s="6">
        <f>ROUND((Densidad_contratos!W14/MAX(Densidad_contratos!$F$3:AP$75)),3)</f>
        <v>3.0000000000000001E-3</v>
      </c>
      <c r="X14" s="6">
        <f>ROUND((Densidad_contratos!X14/MAX(Densidad_contratos!$F$3:AQ$75)),3)</f>
        <v>0</v>
      </c>
      <c r="Y14" s="6">
        <f>ROUND((Densidad_contratos!Y14/MAX(Densidad_contratos!$F$3:AR$75)),3)</f>
        <v>1E-3</v>
      </c>
    </row>
    <row r="15" spans="1:25">
      <c r="A15">
        <v>3</v>
      </c>
      <c r="B15" t="s">
        <v>20</v>
      </c>
      <c r="C15">
        <v>13</v>
      </c>
      <c r="D15" t="s">
        <v>23</v>
      </c>
      <c r="E15">
        <v>1269463.6987000001</v>
      </c>
      <c r="F15" s="6">
        <f>ROUND((Densidad_contratos!F15/MAX(Densidad_contratos!$F$3:Y$75)),3)</f>
        <v>0.112</v>
      </c>
      <c r="G15" s="6">
        <f>ROUND((Densidad_contratos!G15/MAX(Densidad_contratos!$F$3:Z$75)),3)</f>
        <v>0.153</v>
      </c>
      <c r="H15" s="6">
        <f>ROUND((Densidad_contratos!H15/MAX(Densidad_contratos!$F$3:AA$75)),3)</f>
        <v>0.13600000000000001</v>
      </c>
      <c r="I15" s="6">
        <f>ROUND((Densidad_contratos!I15/MAX(Densidad_contratos!$F$3:AB$75)),3)</f>
        <v>0.128</v>
      </c>
      <c r="J15" s="6">
        <f>ROUND((Densidad_contratos!J15/MAX(Densidad_contratos!$F$3:AC$75)),3)</f>
        <v>0.10100000000000001</v>
      </c>
      <c r="K15" s="6">
        <f>ROUND((Densidad_contratos!K15/MAX(Densidad_contratos!$F$3:AD$75)),3)</f>
        <v>0.126</v>
      </c>
      <c r="L15" s="6">
        <f>ROUND((Densidad_contratos!L15/MAX(Densidad_contratos!$F$3:AE$75)),3)</f>
        <v>0.13200000000000001</v>
      </c>
      <c r="M15" s="6">
        <f>ROUND((Densidad_contratos!M15/MAX(Densidad_contratos!$F$3:AF$75)),3)</f>
        <v>0.11899999999999999</v>
      </c>
      <c r="N15" s="6">
        <f>ROUND((Densidad_contratos!N15/MAX(Densidad_contratos!$F$3:AG$75)),3)</f>
        <v>0.13400000000000001</v>
      </c>
      <c r="O15" s="6">
        <f>ROUND((Densidad_contratos!O15/MAX(Densidad_contratos!$F$3:AH$75)),3)</f>
        <v>0.14299999999999999</v>
      </c>
      <c r="P15" s="6">
        <f>ROUND((Densidad_contratos!P15/MAX(Densidad_contratos!$F$3:AI$75)),3)</f>
        <v>0.109</v>
      </c>
      <c r="Q15" s="6">
        <f>ROUND((Densidad_contratos!Q15/MAX(Densidad_contratos!$F$3:AJ$75)),3)</f>
        <v>0.127</v>
      </c>
      <c r="R15" s="6">
        <f>ROUND((Densidad_contratos!R15/MAX(Densidad_contratos!$F$3:AK$75)),3)</f>
        <v>0.123</v>
      </c>
      <c r="S15" s="6">
        <f>ROUND((Densidad_contratos!S15/MAX(Densidad_contratos!$F$3:AL$75)),3)</f>
        <v>0.14099999999999999</v>
      </c>
      <c r="T15" s="6">
        <f>ROUND((Densidad_contratos!T15/MAX(Densidad_contratos!$F$3:AM$75)),3)</f>
        <v>0.12</v>
      </c>
      <c r="U15" s="6">
        <f>ROUND((Densidad_contratos!U15/MAX(Densidad_contratos!$F$3:AN$75)),3)</f>
        <v>0.159</v>
      </c>
      <c r="V15" s="6">
        <f>ROUND((Densidad_contratos!V15/MAX(Densidad_contratos!$F$3:AO$75)),3)</f>
        <v>0.151</v>
      </c>
      <c r="W15" s="6">
        <f>ROUND((Densidad_contratos!W15/MAX(Densidad_contratos!$F$3:AP$75)),3)</f>
        <v>0.161</v>
      </c>
      <c r="X15" s="6">
        <f>ROUND((Densidad_contratos!X15/MAX(Densidad_contratos!$F$3:AQ$75)),3)</f>
        <v>0.154</v>
      </c>
      <c r="Y15" s="6">
        <f>ROUND((Densidad_contratos!Y15/MAX(Densidad_contratos!$F$3:AR$75)),3)</f>
        <v>0.159</v>
      </c>
    </row>
    <row r="16" spans="1:25">
      <c r="A16">
        <v>3</v>
      </c>
      <c r="B16" t="s">
        <v>20</v>
      </c>
      <c r="C16">
        <v>14</v>
      </c>
      <c r="D16" t="s">
        <v>24</v>
      </c>
      <c r="E16">
        <v>297269.61859999999</v>
      </c>
      <c r="F16" s="6">
        <f>ROUND((Densidad_contratos!F16/MAX(Densidad_contratos!$F$3:Y$75)),3)</f>
        <v>7.5999999999999998E-2</v>
      </c>
      <c r="G16" s="6">
        <f>ROUND((Densidad_contratos!G16/MAX(Densidad_contratos!$F$3:Z$75)),3)</f>
        <v>7.0000000000000007E-2</v>
      </c>
      <c r="H16" s="6">
        <f>ROUND((Densidad_contratos!H16/MAX(Densidad_contratos!$F$3:AA$75)),3)</f>
        <v>0.10100000000000001</v>
      </c>
      <c r="I16" s="6">
        <f>ROUND((Densidad_contratos!I16/MAX(Densidad_contratos!$F$3:AB$75)),3)</f>
        <v>0.108</v>
      </c>
      <c r="J16" s="6">
        <f>ROUND((Densidad_contratos!J16/MAX(Densidad_contratos!$F$3:AC$75)),3)</f>
        <v>6.2E-2</v>
      </c>
      <c r="K16" s="6">
        <f>ROUND((Densidad_contratos!K16/MAX(Densidad_contratos!$F$3:AD$75)),3)</f>
        <v>5.8000000000000003E-2</v>
      </c>
      <c r="L16" s="6">
        <f>ROUND((Densidad_contratos!L16/MAX(Densidad_contratos!$F$3:AE$75)),3)</f>
        <v>6.4000000000000001E-2</v>
      </c>
      <c r="M16" s="6">
        <f>ROUND((Densidad_contratos!M16/MAX(Densidad_contratos!$F$3:AF$75)),3)</f>
        <v>8.8999999999999996E-2</v>
      </c>
      <c r="N16" s="6">
        <f>ROUND((Densidad_contratos!N16/MAX(Densidad_contratos!$F$3:AG$75)),3)</f>
        <v>8.5000000000000006E-2</v>
      </c>
      <c r="O16" s="6">
        <f>ROUND((Densidad_contratos!O16/MAX(Densidad_contratos!$F$3:AH$75)),3)</f>
        <v>8.1000000000000003E-2</v>
      </c>
      <c r="P16" s="6">
        <f>ROUND((Densidad_contratos!P16/MAX(Densidad_contratos!$F$3:AI$75)),3)</f>
        <v>9.6000000000000002E-2</v>
      </c>
      <c r="Q16" s="6">
        <f>ROUND((Densidad_contratos!Q16/MAX(Densidad_contratos!$F$3:AJ$75)),3)</f>
        <v>9.2999999999999999E-2</v>
      </c>
      <c r="R16" s="6">
        <f>ROUND((Densidad_contratos!R16/MAX(Densidad_contratos!$F$3:AK$75)),3)</f>
        <v>8.4000000000000005E-2</v>
      </c>
      <c r="S16" s="6">
        <f>ROUND((Densidad_contratos!S16/MAX(Densidad_contratos!$F$3:AL$75)),3)</f>
        <v>7.5999999999999998E-2</v>
      </c>
      <c r="T16" s="6">
        <f>ROUND((Densidad_contratos!T16/MAX(Densidad_contratos!$F$3:AM$75)),3)</f>
        <v>0.11600000000000001</v>
      </c>
      <c r="U16" s="6">
        <f>ROUND((Densidad_contratos!U16/MAX(Densidad_contratos!$F$3:AN$75)),3)</f>
        <v>9.9000000000000005E-2</v>
      </c>
      <c r="V16" s="6">
        <f>ROUND((Densidad_contratos!V16/MAX(Densidad_contratos!$F$3:AO$75)),3)</f>
        <v>0.13100000000000001</v>
      </c>
      <c r="W16" s="6">
        <f>ROUND((Densidad_contratos!W16/MAX(Densidad_contratos!$F$3:AP$75)),3)</f>
        <v>0.128</v>
      </c>
      <c r="X16" s="6">
        <f>ROUND((Densidad_contratos!X16/MAX(Densidad_contratos!$F$3:AQ$75)),3)</f>
        <v>0.11799999999999999</v>
      </c>
      <c r="Y16" s="6">
        <f>ROUND((Densidad_contratos!Y16/MAX(Densidad_contratos!$F$3:AR$75)),3)</f>
        <v>0.11600000000000001</v>
      </c>
    </row>
    <row r="17" spans="1:25">
      <c r="A17">
        <v>3</v>
      </c>
      <c r="B17" t="s">
        <v>20</v>
      </c>
      <c r="C17">
        <v>15</v>
      </c>
      <c r="D17" t="s">
        <v>25</v>
      </c>
      <c r="E17">
        <v>410201.94870000001</v>
      </c>
      <c r="F17" s="6">
        <f>ROUND((Densidad_contratos!F17/MAX(Densidad_contratos!$F$3:Y$75)),3)</f>
        <v>0.158</v>
      </c>
      <c r="G17" s="6">
        <f>ROUND((Densidad_contratos!G17/MAX(Densidad_contratos!$F$3:Z$75)),3)</f>
        <v>0.16900000000000001</v>
      </c>
      <c r="H17" s="6">
        <f>ROUND((Densidad_contratos!H17/MAX(Densidad_contratos!$F$3:AA$75)),3)</f>
        <v>0.16500000000000001</v>
      </c>
      <c r="I17" s="6">
        <f>ROUND((Densidad_contratos!I17/MAX(Densidad_contratos!$F$3:AB$75)),3)</f>
        <v>0.16900000000000001</v>
      </c>
      <c r="J17" s="6">
        <f>ROUND((Densidad_contratos!J17/MAX(Densidad_contratos!$F$3:AC$75)),3)</f>
        <v>0.13800000000000001</v>
      </c>
      <c r="K17" s="6">
        <f>ROUND((Densidad_contratos!K17/MAX(Densidad_contratos!$F$3:AD$75)),3)</f>
        <v>0.124</v>
      </c>
      <c r="L17" s="6">
        <f>ROUND((Densidad_contratos!L17/MAX(Densidad_contratos!$F$3:AE$75)),3)</f>
        <v>0.15</v>
      </c>
      <c r="M17" s="6">
        <f>ROUND((Densidad_contratos!M17/MAX(Densidad_contratos!$F$3:AF$75)),3)</f>
        <v>0.20100000000000001</v>
      </c>
      <c r="N17" s="6">
        <f>ROUND((Densidad_contratos!N17/MAX(Densidad_contratos!$F$3:AG$75)),3)</f>
        <v>0.13</v>
      </c>
      <c r="O17" s="6">
        <f>ROUND((Densidad_contratos!O17/MAX(Densidad_contratos!$F$3:AH$75)),3)</f>
        <v>0.122</v>
      </c>
      <c r="P17" s="6">
        <f>ROUND((Densidad_contratos!P17/MAX(Densidad_contratos!$F$3:AI$75)),3)</f>
        <v>0.17</v>
      </c>
      <c r="Q17" s="6">
        <f>ROUND((Densidad_contratos!Q17/MAX(Densidad_contratos!$F$3:AJ$75)),3)</f>
        <v>0.16600000000000001</v>
      </c>
      <c r="R17" s="6">
        <f>ROUND((Densidad_contratos!R17/MAX(Densidad_contratos!$F$3:AK$75)),3)</f>
        <v>0.17599999999999999</v>
      </c>
      <c r="S17" s="6">
        <f>ROUND((Densidad_contratos!S17/MAX(Densidad_contratos!$F$3:AL$75)),3)</f>
        <v>0.17699999999999999</v>
      </c>
      <c r="T17" s="6">
        <f>ROUND((Densidad_contratos!T17/MAX(Densidad_contratos!$F$3:AM$75)),3)</f>
        <v>0.193</v>
      </c>
      <c r="U17" s="6">
        <f>ROUND((Densidad_contratos!U17/MAX(Densidad_contratos!$F$3:AN$75)),3)</f>
        <v>0.219</v>
      </c>
      <c r="V17" s="6">
        <f>ROUND((Densidad_contratos!V17/MAX(Densidad_contratos!$F$3:AO$75)),3)</f>
        <v>0.19900000000000001</v>
      </c>
      <c r="W17" s="6">
        <f>ROUND((Densidad_contratos!W17/MAX(Densidad_contratos!$F$3:AP$75)),3)</f>
        <v>0.251</v>
      </c>
      <c r="X17" s="6">
        <f>ROUND((Densidad_contratos!X17/MAX(Densidad_contratos!$F$3:AQ$75)),3)</f>
        <v>0.20300000000000001</v>
      </c>
      <c r="Y17" s="6">
        <f>ROUND((Densidad_contratos!Y17/MAX(Densidad_contratos!$F$3:AR$75)),3)</f>
        <v>0.22</v>
      </c>
    </row>
    <row r="18" spans="1:25">
      <c r="A18">
        <v>3</v>
      </c>
      <c r="B18" t="s">
        <v>20</v>
      </c>
      <c r="C18">
        <v>16</v>
      </c>
      <c r="D18" t="s">
        <v>26</v>
      </c>
      <c r="E18">
        <v>572597.745</v>
      </c>
      <c r="F18" s="6">
        <f>ROUND((Densidad_contratos!F18/MAX(Densidad_contratos!$F$3:Y$75)),3)</f>
        <v>0.12</v>
      </c>
      <c r="G18" s="6">
        <f>ROUND((Densidad_contratos!G18/MAX(Densidad_contratos!$F$3:Z$75)),3)</f>
        <v>0.122</v>
      </c>
      <c r="H18" s="6">
        <f>ROUND((Densidad_contratos!H18/MAX(Densidad_contratos!$F$3:AA$75)),3)</f>
        <v>0.13500000000000001</v>
      </c>
      <c r="I18" s="6">
        <f>ROUND((Densidad_contratos!I18/MAX(Densidad_contratos!$F$3:AB$75)),3)</f>
        <v>0.126</v>
      </c>
      <c r="J18" s="6">
        <f>ROUND((Densidad_contratos!J18/MAX(Densidad_contratos!$F$3:AC$75)),3)</f>
        <v>0.104</v>
      </c>
      <c r="K18" s="6">
        <f>ROUND((Densidad_contratos!K18/MAX(Densidad_contratos!$F$3:AD$75)),3)</f>
        <v>9.1999999999999998E-2</v>
      </c>
      <c r="L18" s="6">
        <f>ROUND((Densidad_contratos!L18/MAX(Densidad_contratos!$F$3:AE$75)),3)</f>
        <v>9.1999999999999998E-2</v>
      </c>
      <c r="M18" s="6">
        <f>ROUND((Densidad_contratos!M18/MAX(Densidad_contratos!$F$3:AF$75)),3)</f>
        <v>0.127</v>
      </c>
      <c r="N18" s="6">
        <f>ROUND((Densidad_contratos!N18/MAX(Densidad_contratos!$F$3:AG$75)),3)</f>
        <v>0.11600000000000001</v>
      </c>
      <c r="O18" s="6">
        <f>ROUND((Densidad_contratos!O18/MAX(Densidad_contratos!$F$3:AH$75)),3)</f>
        <v>7.5999999999999998E-2</v>
      </c>
      <c r="P18" s="6">
        <f>ROUND((Densidad_contratos!P18/MAX(Densidad_contratos!$F$3:AI$75)),3)</f>
        <v>7.8E-2</v>
      </c>
      <c r="Q18" s="6">
        <f>ROUND((Densidad_contratos!Q18/MAX(Densidad_contratos!$F$3:AJ$75)),3)</f>
        <v>9.1999999999999998E-2</v>
      </c>
      <c r="R18" s="6">
        <f>ROUND((Densidad_contratos!R18/MAX(Densidad_contratos!$F$3:AK$75)),3)</f>
        <v>0.13500000000000001</v>
      </c>
      <c r="S18" s="6">
        <f>ROUND((Densidad_contratos!S18/MAX(Densidad_contratos!$F$3:AL$75)),3)</f>
        <v>0.123</v>
      </c>
      <c r="T18" s="6">
        <f>ROUND((Densidad_contratos!T18/MAX(Densidad_contratos!$F$3:AM$75)),3)</f>
        <v>0.153</v>
      </c>
      <c r="U18" s="6">
        <f>ROUND((Densidad_contratos!U18/MAX(Densidad_contratos!$F$3:AN$75)),3)</f>
        <v>0.157</v>
      </c>
      <c r="V18" s="6">
        <f>ROUND((Densidad_contratos!V18/MAX(Densidad_contratos!$F$3:AO$75)),3)</f>
        <v>0.14699999999999999</v>
      </c>
      <c r="W18" s="6">
        <f>ROUND((Densidad_contratos!W18/MAX(Densidad_contratos!$F$3:AP$75)),3)</f>
        <v>0.13900000000000001</v>
      </c>
      <c r="X18" s="6">
        <f>ROUND((Densidad_contratos!X18/MAX(Densidad_contratos!$F$3:AQ$75)),3)</f>
        <v>0.154</v>
      </c>
      <c r="Y18" s="6">
        <f>ROUND((Densidad_contratos!Y18/MAX(Densidad_contratos!$F$3:AR$75)),3)</f>
        <v>0.16800000000000001</v>
      </c>
    </row>
    <row r="19" spans="1:25">
      <c r="A19">
        <v>3</v>
      </c>
      <c r="B19" t="s">
        <v>20</v>
      </c>
      <c r="C19">
        <v>17</v>
      </c>
      <c r="D19" t="s">
        <v>27</v>
      </c>
      <c r="E19">
        <v>414866.94949999999</v>
      </c>
      <c r="F19" s="6">
        <f>ROUND((Densidad_contratos!F19/MAX(Densidad_contratos!$F$3:Y$75)),3)</f>
        <v>0.20100000000000001</v>
      </c>
      <c r="G19" s="6">
        <f>ROUND((Densidad_contratos!G19/MAX(Densidad_contratos!$F$3:Z$75)),3)</f>
        <v>0.22700000000000001</v>
      </c>
      <c r="H19" s="6">
        <f>ROUND((Densidad_contratos!H19/MAX(Densidad_contratos!$F$3:AA$75)),3)</f>
        <v>0.23899999999999999</v>
      </c>
      <c r="I19" s="6">
        <f>ROUND((Densidad_contratos!I19/MAX(Densidad_contratos!$F$3:AB$75)),3)</f>
        <v>0.23200000000000001</v>
      </c>
      <c r="J19" s="6">
        <f>ROUND((Densidad_contratos!J19/MAX(Densidad_contratos!$F$3:AC$75)),3)</f>
        <v>0.17299999999999999</v>
      </c>
      <c r="K19" s="6">
        <f>ROUND((Densidad_contratos!K19/MAX(Densidad_contratos!$F$3:AD$75)),3)</f>
        <v>0.222</v>
      </c>
      <c r="L19" s="6">
        <f>ROUND((Densidad_contratos!L19/MAX(Densidad_contratos!$F$3:AE$75)),3)</f>
        <v>0.23599999999999999</v>
      </c>
      <c r="M19" s="6">
        <f>ROUND((Densidad_contratos!M19/MAX(Densidad_contratos!$F$3:AF$75)),3)</f>
        <v>0.22600000000000001</v>
      </c>
      <c r="N19" s="6">
        <f>ROUND((Densidad_contratos!N19/MAX(Densidad_contratos!$F$3:AG$75)),3)</f>
        <v>0.18</v>
      </c>
      <c r="O19" s="6">
        <f>ROUND((Densidad_contratos!O19/MAX(Densidad_contratos!$F$3:AH$75)),3)</f>
        <v>0.19900000000000001</v>
      </c>
      <c r="P19" s="6">
        <f>ROUND((Densidad_contratos!P19/MAX(Densidad_contratos!$F$3:AI$75)),3)</f>
        <v>0.20799999999999999</v>
      </c>
      <c r="Q19" s="6">
        <f>ROUND((Densidad_contratos!Q19/MAX(Densidad_contratos!$F$3:AJ$75)),3)</f>
        <v>0.23599999999999999</v>
      </c>
      <c r="R19" s="6">
        <f>ROUND((Densidad_contratos!R19/MAX(Densidad_contratos!$F$3:AK$75)),3)</f>
        <v>0.20699999999999999</v>
      </c>
      <c r="S19" s="6">
        <f>ROUND((Densidad_contratos!S19/MAX(Densidad_contratos!$F$3:AL$75)),3)</f>
        <v>0.22700000000000001</v>
      </c>
      <c r="T19" s="6">
        <f>ROUND((Densidad_contratos!T19/MAX(Densidad_contratos!$F$3:AM$75)),3)</f>
        <v>0.215</v>
      </c>
      <c r="U19" s="6">
        <f>ROUND((Densidad_contratos!U19/MAX(Densidad_contratos!$F$3:AN$75)),3)</f>
        <v>0.23100000000000001</v>
      </c>
      <c r="V19" s="6">
        <f>ROUND((Densidad_contratos!V19/MAX(Densidad_contratos!$F$3:AO$75)),3)</f>
        <v>0.25800000000000001</v>
      </c>
      <c r="W19" s="6">
        <f>ROUND((Densidad_contratos!W19/MAX(Densidad_contratos!$F$3:AP$75)),3)</f>
        <v>0.26400000000000001</v>
      </c>
      <c r="X19" s="6">
        <f>ROUND((Densidad_contratos!X19/MAX(Densidad_contratos!$F$3:AQ$75)),3)</f>
        <v>0.27</v>
      </c>
      <c r="Y19" s="6">
        <f>ROUND((Densidad_contratos!Y19/MAX(Densidad_contratos!$F$3:AR$75)),3)</f>
        <v>0.26400000000000001</v>
      </c>
    </row>
    <row r="20" spans="1:25">
      <c r="A20">
        <v>3</v>
      </c>
      <c r="B20" t="s">
        <v>20</v>
      </c>
      <c r="C20">
        <v>18</v>
      </c>
      <c r="D20" t="s">
        <v>28</v>
      </c>
      <c r="E20">
        <v>1095378.8548999999</v>
      </c>
      <c r="F20" s="6">
        <f>ROUND((Densidad_contratos!F20/MAX(Densidad_contratos!$F$3:Y$75)),3)</f>
        <v>0.42699999999999999</v>
      </c>
      <c r="G20" s="6">
        <f>ROUND((Densidad_contratos!G20/MAX(Densidad_contratos!$F$3:Z$75)),3)</f>
        <v>0.35799999999999998</v>
      </c>
      <c r="H20" s="6">
        <f>ROUND((Densidad_contratos!H20/MAX(Densidad_contratos!$F$3:AA$75)),3)</f>
        <v>0.45800000000000002</v>
      </c>
      <c r="I20" s="6">
        <f>ROUND((Densidad_contratos!I20/MAX(Densidad_contratos!$F$3:AB$75)),3)</f>
        <v>0.41899999999999998</v>
      </c>
      <c r="J20" s="6">
        <f>ROUND((Densidad_contratos!J20/MAX(Densidad_contratos!$F$3:AC$75)),3)</f>
        <v>0.308</v>
      </c>
      <c r="K20" s="6">
        <f>ROUND((Densidad_contratos!K20/MAX(Densidad_contratos!$F$3:AD$75)),3)</f>
        <v>0.32800000000000001</v>
      </c>
      <c r="L20" s="6">
        <f>ROUND((Densidad_contratos!L20/MAX(Densidad_contratos!$F$3:AE$75)),3)</f>
        <v>0.36799999999999999</v>
      </c>
      <c r="M20" s="6">
        <f>ROUND((Densidad_contratos!M20/MAX(Densidad_contratos!$F$3:AF$75)),3)</f>
        <v>0.439</v>
      </c>
      <c r="N20" s="6">
        <f>ROUND((Densidad_contratos!N20/MAX(Densidad_contratos!$F$3:AG$75)),3)</f>
        <v>0.35899999999999999</v>
      </c>
      <c r="O20" s="6">
        <f>ROUND((Densidad_contratos!O20/MAX(Densidad_contratos!$F$3:AH$75)),3)</f>
        <v>0.318</v>
      </c>
      <c r="P20" s="6">
        <f>ROUND((Densidad_contratos!P20/MAX(Densidad_contratos!$F$3:AI$75)),3)</f>
        <v>0.45800000000000002</v>
      </c>
      <c r="Q20" s="6">
        <f>ROUND((Densidad_contratos!Q20/MAX(Densidad_contratos!$F$3:AJ$75)),3)</f>
        <v>0.44600000000000001</v>
      </c>
      <c r="R20" s="6">
        <f>ROUND((Densidad_contratos!R20/MAX(Densidad_contratos!$F$3:AK$75)),3)</f>
        <v>0.40799999999999997</v>
      </c>
      <c r="S20" s="6">
        <f>ROUND((Densidad_contratos!S20/MAX(Densidad_contratos!$F$3:AL$75)),3)</f>
        <v>0.43</v>
      </c>
      <c r="T20" s="6">
        <f>ROUND((Densidad_contratos!T20/MAX(Densidad_contratos!$F$3:AM$75)),3)</f>
        <v>0.51100000000000001</v>
      </c>
      <c r="U20" s="6">
        <f>ROUND((Densidad_contratos!U20/MAX(Densidad_contratos!$F$3:AN$75)),3)</f>
        <v>0.54200000000000004</v>
      </c>
      <c r="V20" s="6">
        <f>ROUND((Densidad_contratos!V20/MAX(Densidad_contratos!$F$3:AO$75)),3)</f>
        <v>0.54500000000000004</v>
      </c>
      <c r="W20" s="6">
        <f>ROUND((Densidad_contratos!W20/MAX(Densidad_contratos!$F$3:AP$75)),3)</f>
        <v>0.53500000000000003</v>
      </c>
      <c r="X20" s="6">
        <f>ROUND((Densidad_contratos!X20/MAX(Densidad_contratos!$F$3:AQ$75)),3)</f>
        <v>0.52400000000000002</v>
      </c>
      <c r="Y20" s="6">
        <f>ROUND((Densidad_contratos!Y20/MAX(Densidad_contratos!$F$3:AR$75)),3)</f>
        <v>0.54500000000000004</v>
      </c>
    </row>
    <row r="21" spans="1:25">
      <c r="A21">
        <v>4</v>
      </c>
      <c r="B21" t="s">
        <v>29</v>
      </c>
      <c r="C21">
        <v>19</v>
      </c>
      <c r="D21" t="s">
        <v>30</v>
      </c>
      <c r="E21">
        <v>1411356.1688999999</v>
      </c>
      <c r="F21" s="6">
        <f>ROUND((Densidad_contratos!F21/MAX(Densidad_contratos!$F$3:Y$75)),3)</f>
        <v>0.3</v>
      </c>
      <c r="G21" s="6">
        <f>ROUND((Densidad_contratos!G21/MAX(Densidad_contratos!$F$3:Z$75)),3)</f>
        <v>0.34200000000000003</v>
      </c>
      <c r="H21" s="6">
        <f>ROUND((Densidad_contratos!H21/MAX(Densidad_contratos!$F$3:AA$75)),3)</f>
        <v>0.39900000000000002</v>
      </c>
      <c r="I21" s="6">
        <f>ROUND((Densidad_contratos!I21/MAX(Densidad_contratos!$F$3:AB$75)),3)</f>
        <v>0.32800000000000001</v>
      </c>
      <c r="J21" s="6">
        <f>ROUND((Densidad_contratos!J21/MAX(Densidad_contratos!$F$3:AC$75)),3)</f>
        <v>0.28499999999999998</v>
      </c>
      <c r="K21" s="6">
        <f>ROUND((Densidad_contratos!K21/MAX(Densidad_contratos!$F$3:AD$75)),3)</f>
        <v>0.30399999999999999</v>
      </c>
      <c r="L21" s="6">
        <f>ROUND((Densidad_contratos!L21/MAX(Densidad_contratos!$F$3:AE$75)),3)</f>
        <v>0.36599999999999999</v>
      </c>
      <c r="M21" s="6">
        <f>ROUND((Densidad_contratos!M21/MAX(Densidad_contratos!$F$3:AF$75)),3)</f>
        <v>0.38</v>
      </c>
      <c r="N21" s="6">
        <f>ROUND((Densidad_contratos!N21/MAX(Densidad_contratos!$F$3:AG$75)),3)</f>
        <v>0.312</v>
      </c>
      <c r="O21" s="6">
        <f>ROUND((Densidad_contratos!O21/MAX(Densidad_contratos!$F$3:AH$75)),3)</f>
        <v>0.33400000000000002</v>
      </c>
      <c r="P21" s="6">
        <f>ROUND((Densidad_contratos!P21/MAX(Densidad_contratos!$F$3:AI$75)),3)</f>
        <v>0.432</v>
      </c>
      <c r="Q21" s="6">
        <f>ROUND((Densidad_contratos!Q21/MAX(Densidad_contratos!$F$3:AJ$75)),3)</f>
        <v>0.42</v>
      </c>
      <c r="R21" s="6">
        <f>ROUND((Densidad_contratos!R21/MAX(Densidad_contratos!$F$3:AK$75)),3)</f>
        <v>0.41099999999999998</v>
      </c>
      <c r="S21" s="6">
        <f>ROUND((Densidad_contratos!S21/MAX(Densidad_contratos!$F$3:AL$75)),3)</f>
        <v>0.41499999999999998</v>
      </c>
      <c r="T21" s="6">
        <f>ROUND((Densidad_contratos!T21/MAX(Densidad_contratos!$F$3:AM$75)),3)</f>
        <v>0.47599999999999998</v>
      </c>
      <c r="U21" s="6">
        <f>ROUND((Densidad_contratos!U21/MAX(Densidad_contratos!$F$3:AN$75)),3)</f>
        <v>0.48599999999999999</v>
      </c>
      <c r="V21" s="6">
        <f>ROUND((Densidad_contratos!V21/MAX(Densidad_contratos!$F$3:AO$75)),3)</f>
        <v>0.442</v>
      </c>
      <c r="W21" s="6">
        <f>ROUND((Densidad_contratos!W21/MAX(Densidad_contratos!$F$3:AP$75)),3)</f>
        <v>0.46899999999999997</v>
      </c>
      <c r="X21" s="6">
        <f>ROUND((Densidad_contratos!X21/MAX(Densidad_contratos!$F$3:AQ$75)),3)</f>
        <v>0.54300000000000004</v>
      </c>
      <c r="Y21" s="6">
        <f>ROUND((Densidad_contratos!Y21/MAX(Densidad_contratos!$F$3:AR$75)),3)</f>
        <v>0.48599999999999999</v>
      </c>
    </row>
    <row r="22" spans="1:25">
      <c r="A22">
        <v>4</v>
      </c>
      <c r="B22" t="s">
        <v>29</v>
      </c>
      <c r="C22">
        <v>20</v>
      </c>
      <c r="D22" t="s">
        <v>31</v>
      </c>
      <c r="E22">
        <v>1916619.2726</v>
      </c>
      <c r="F22" s="6">
        <f>ROUND((Densidad_contratos!F22/MAX(Densidad_contratos!$F$3:Y$75)),3)</f>
        <v>0.13500000000000001</v>
      </c>
      <c r="G22" s="6">
        <f>ROUND((Densidad_contratos!G22/MAX(Densidad_contratos!$F$3:Z$75)),3)</f>
        <v>0.14299999999999999</v>
      </c>
      <c r="H22" s="6">
        <f>ROUND((Densidad_contratos!H22/MAX(Densidad_contratos!$F$3:AA$75)),3)</f>
        <v>0.22700000000000001</v>
      </c>
      <c r="I22" s="6">
        <f>ROUND((Densidad_contratos!I22/MAX(Densidad_contratos!$F$3:AB$75)),3)</f>
        <v>0.17199999999999999</v>
      </c>
      <c r="J22" s="6">
        <f>ROUND((Densidad_contratos!J22/MAX(Densidad_contratos!$F$3:AC$75)),3)</f>
        <v>0.111</v>
      </c>
      <c r="K22" s="6">
        <f>ROUND((Densidad_contratos!K22/MAX(Densidad_contratos!$F$3:AD$75)),3)</f>
        <v>0.153</v>
      </c>
      <c r="L22" s="6">
        <f>ROUND((Densidad_contratos!L22/MAX(Densidad_contratos!$F$3:AE$75)),3)</f>
        <v>0.23100000000000001</v>
      </c>
      <c r="M22" s="6">
        <f>ROUND((Densidad_contratos!M22/MAX(Densidad_contratos!$F$3:AF$75)),3)</f>
        <v>0.20399999999999999</v>
      </c>
      <c r="N22" s="6">
        <f>ROUND((Densidad_contratos!N22/MAX(Densidad_contratos!$F$3:AG$75)),3)</f>
        <v>0.13900000000000001</v>
      </c>
      <c r="O22" s="6">
        <f>ROUND((Densidad_contratos!O22/MAX(Densidad_contratos!$F$3:AH$75)),3)</f>
        <v>0.16800000000000001</v>
      </c>
      <c r="P22" s="6">
        <f>ROUND((Densidad_contratos!P22/MAX(Densidad_contratos!$F$3:AI$75)),3)</f>
        <v>0.23799999999999999</v>
      </c>
      <c r="Q22" s="6">
        <f>ROUND((Densidad_contratos!Q22/MAX(Densidad_contratos!$F$3:AJ$75)),3)</f>
        <v>0.19700000000000001</v>
      </c>
      <c r="R22" s="6">
        <f>ROUND((Densidad_contratos!R22/MAX(Densidad_contratos!$F$3:AK$75)),3)</f>
        <v>0.16200000000000001</v>
      </c>
      <c r="S22" s="6">
        <f>ROUND((Densidad_contratos!S22/MAX(Densidad_contratos!$F$3:AL$75)),3)</f>
        <v>0.193</v>
      </c>
      <c r="T22" s="6">
        <f>ROUND((Densidad_contratos!T22/MAX(Densidad_contratos!$F$3:AM$75)),3)</f>
        <v>0.23100000000000001</v>
      </c>
      <c r="U22" s="6">
        <f>ROUND((Densidad_contratos!U22/MAX(Densidad_contratos!$F$3:AN$75)),3)</f>
        <v>0.24099999999999999</v>
      </c>
      <c r="V22" s="6">
        <f>ROUND((Densidad_contratos!V22/MAX(Densidad_contratos!$F$3:AO$75)),3)</f>
        <v>0.185</v>
      </c>
      <c r="W22" s="6">
        <f>ROUND((Densidad_contratos!W22/MAX(Densidad_contratos!$F$3:AP$75)),3)</f>
        <v>0.215</v>
      </c>
      <c r="X22" s="6">
        <f>ROUND((Densidad_contratos!X22/MAX(Densidad_contratos!$F$3:AQ$75)),3)</f>
        <v>0.27800000000000002</v>
      </c>
      <c r="Y22" s="6">
        <f>ROUND((Densidad_contratos!Y22/MAX(Densidad_contratos!$F$3:AR$75)),3)</f>
        <v>0.251</v>
      </c>
    </row>
    <row r="23" spans="1:25">
      <c r="A23">
        <v>4</v>
      </c>
      <c r="B23" t="s">
        <v>29</v>
      </c>
      <c r="C23">
        <v>21</v>
      </c>
      <c r="D23" t="s">
        <v>32</v>
      </c>
      <c r="E23">
        <v>2693538.3174999999</v>
      </c>
      <c r="F23" s="6">
        <f>ROUND((Densidad_contratos!F23/MAX(Densidad_contratos!$F$3:Y$75)),3)</f>
        <v>6.8000000000000005E-2</v>
      </c>
      <c r="G23" s="6">
        <f>ROUND((Densidad_contratos!G23/MAX(Densidad_contratos!$F$3:Z$75)),3)</f>
        <v>6.8000000000000005E-2</v>
      </c>
      <c r="H23" s="6">
        <f>ROUND((Densidad_contratos!H23/MAX(Densidad_contratos!$F$3:AA$75)),3)</f>
        <v>8.2000000000000003E-2</v>
      </c>
      <c r="I23" s="6">
        <f>ROUND((Densidad_contratos!I23/MAX(Densidad_contratos!$F$3:AB$75)),3)</f>
        <v>5.0999999999999997E-2</v>
      </c>
      <c r="J23" s="6">
        <f>ROUND((Densidad_contratos!J23/MAX(Densidad_contratos!$F$3:AC$75)),3)</f>
        <v>6.4000000000000001E-2</v>
      </c>
      <c r="K23" s="6">
        <f>ROUND((Densidad_contratos!K23/MAX(Densidad_contratos!$F$3:AD$75)),3)</f>
        <v>6.0999999999999999E-2</v>
      </c>
      <c r="L23" s="6">
        <f>ROUND((Densidad_contratos!L23/MAX(Densidad_contratos!$F$3:AE$75)),3)</f>
        <v>7.6999999999999999E-2</v>
      </c>
      <c r="M23" s="6">
        <f>ROUND((Densidad_contratos!M23/MAX(Densidad_contratos!$F$3:AF$75)),3)</f>
        <v>6.2E-2</v>
      </c>
      <c r="N23" s="6">
        <f>ROUND((Densidad_contratos!N23/MAX(Densidad_contratos!$F$3:AG$75)),3)</f>
        <v>4.5999999999999999E-2</v>
      </c>
      <c r="O23" s="6">
        <f>ROUND((Densidad_contratos!O23/MAX(Densidad_contratos!$F$3:AH$75)),3)</f>
        <v>6.5000000000000002E-2</v>
      </c>
      <c r="P23" s="6">
        <f>ROUND((Densidad_contratos!P23/MAX(Densidad_contratos!$F$3:AI$75)),3)</f>
        <v>7.6999999999999999E-2</v>
      </c>
      <c r="Q23" s="6">
        <f>ROUND((Densidad_contratos!Q23/MAX(Densidad_contratos!$F$3:AJ$75)),3)</f>
        <v>6.8000000000000005E-2</v>
      </c>
      <c r="R23" s="6">
        <f>ROUND((Densidad_contratos!R23/MAX(Densidad_contratos!$F$3:AK$75)),3)</f>
        <v>5.3999999999999999E-2</v>
      </c>
      <c r="S23" s="6">
        <f>ROUND((Densidad_contratos!S23/MAX(Densidad_contratos!$F$3:AL$75)),3)</f>
        <v>7.3999999999999996E-2</v>
      </c>
      <c r="T23" s="6">
        <f>ROUND((Densidad_contratos!T23/MAX(Densidad_contratos!$F$3:AM$75)),3)</f>
        <v>0.08</v>
      </c>
      <c r="U23" s="6">
        <f>ROUND((Densidad_contratos!U23/MAX(Densidad_contratos!$F$3:AN$75)),3)</f>
        <v>5.7000000000000002E-2</v>
      </c>
      <c r="V23" s="6">
        <f>ROUND((Densidad_contratos!V23/MAX(Densidad_contratos!$F$3:AO$75)),3)</f>
        <v>9.7000000000000003E-2</v>
      </c>
      <c r="W23" s="6">
        <f>ROUND((Densidad_contratos!W23/MAX(Densidad_contratos!$F$3:AP$75)),3)</f>
        <v>4.2999999999999997E-2</v>
      </c>
      <c r="X23" s="6">
        <f>ROUND((Densidad_contratos!X23/MAX(Densidad_contratos!$F$3:AQ$75)),3)</f>
        <v>0.1</v>
      </c>
      <c r="Y23" s="6">
        <f>ROUND((Densidad_contratos!Y23/MAX(Densidad_contratos!$F$3:AR$75)),3)</f>
        <v>7.3999999999999996E-2</v>
      </c>
    </row>
    <row r="24" spans="1:25">
      <c r="A24">
        <v>5</v>
      </c>
      <c r="B24" t="s">
        <v>33</v>
      </c>
      <c r="C24">
        <v>22</v>
      </c>
      <c r="D24" t="s">
        <v>34</v>
      </c>
      <c r="E24">
        <v>11336893.8463</v>
      </c>
      <c r="F24" s="6">
        <f>ROUND((Densidad_contratos!F24/MAX(Densidad_contratos!$F$3:Y$75)),3)</f>
        <v>1.2E-2</v>
      </c>
      <c r="G24" s="6">
        <f>ROUND((Densidad_contratos!G24/MAX(Densidad_contratos!$F$3:Z$75)),3)</f>
        <v>1.9E-2</v>
      </c>
      <c r="H24" s="6">
        <f>ROUND((Densidad_contratos!H24/MAX(Densidad_contratos!$F$3:AA$75)),3)</f>
        <v>1.6E-2</v>
      </c>
      <c r="I24" s="6">
        <f>ROUND((Densidad_contratos!I24/MAX(Densidad_contratos!$F$3:AB$75)),3)</f>
        <v>1.2E-2</v>
      </c>
      <c r="J24" s="6">
        <f>ROUND((Densidad_contratos!J24/MAX(Densidad_contratos!$F$3:AC$75)),3)</f>
        <v>8.9999999999999993E-3</v>
      </c>
      <c r="K24" s="6">
        <f>ROUND((Densidad_contratos!K24/MAX(Densidad_contratos!$F$3:AD$75)),3)</f>
        <v>1.0999999999999999E-2</v>
      </c>
      <c r="L24" s="6">
        <f>ROUND((Densidad_contratos!L24/MAX(Densidad_contratos!$F$3:AE$75)),3)</f>
        <v>2.5999999999999999E-2</v>
      </c>
      <c r="M24" s="6">
        <f>ROUND((Densidad_contratos!M24/MAX(Densidad_contratos!$F$3:AF$75)),3)</f>
        <v>2.4E-2</v>
      </c>
      <c r="N24" s="6">
        <f>ROUND((Densidad_contratos!N24/MAX(Densidad_contratos!$F$3:AG$75)),3)</f>
        <v>2.4E-2</v>
      </c>
      <c r="O24" s="6">
        <f>ROUND((Densidad_contratos!O24/MAX(Densidad_contratos!$F$3:AH$75)),3)</f>
        <v>2.8000000000000001E-2</v>
      </c>
      <c r="P24" s="6">
        <f>ROUND((Densidad_contratos!P24/MAX(Densidad_contratos!$F$3:AI$75)),3)</f>
        <v>1.9E-2</v>
      </c>
      <c r="Q24" s="6">
        <f>ROUND((Densidad_contratos!Q24/MAX(Densidad_contratos!$F$3:AJ$75)),3)</f>
        <v>1.7999999999999999E-2</v>
      </c>
      <c r="R24" s="6">
        <f>ROUND((Densidad_contratos!R24/MAX(Densidad_contratos!$F$3:AK$75)),3)</f>
        <v>2.7E-2</v>
      </c>
      <c r="S24" s="6">
        <f>ROUND((Densidad_contratos!S24/MAX(Densidad_contratos!$F$3:AL$75)),3)</f>
        <v>2.4E-2</v>
      </c>
      <c r="T24" s="6">
        <f>ROUND((Densidad_contratos!T24/MAX(Densidad_contratos!$F$3:AM$75)),3)</f>
        <v>1.6E-2</v>
      </c>
      <c r="U24" s="6">
        <f>ROUND((Densidad_contratos!U24/MAX(Densidad_contratos!$F$3:AN$75)),3)</f>
        <v>2.5999999999999999E-2</v>
      </c>
      <c r="V24" s="6">
        <f>ROUND((Densidad_contratos!V24/MAX(Densidad_contratos!$F$3:AO$75)),3)</f>
        <v>3.1E-2</v>
      </c>
      <c r="W24" s="6">
        <f>ROUND((Densidad_contratos!W24/MAX(Densidad_contratos!$F$3:AP$75)),3)</f>
        <v>3.7999999999999999E-2</v>
      </c>
      <c r="X24" s="6">
        <f>ROUND((Densidad_contratos!X24/MAX(Densidad_contratos!$F$3:AQ$75)),3)</f>
        <v>3.2000000000000001E-2</v>
      </c>
      <c r="Y24" s="6">
        <f>ROUND((Densidad_contratos!Y24/MAX(Densidad_contratos!$F$3:AR$75)),3)</f>
        <v>2.8000000000000001E-2</v>
      </c>
    </row>
    <row r="25" spans="1:25">
      <c r="A25">
        <v>5</v>
      </c>
      <c r="B25" t="s">
        <v>33</v>
      </c>
      <c r="C25">
        <v>23</v>
      </c>
      <c r="D25" t="s">
        <v>35</v>
      </c>
      <c r="E25">
        <v>3043168.2952000001</v>
      </c>
      <c r="F25" s="6">
        <f>ROUND((Densidad_contratos!F25/MAX(Densidad_contratos!$F$3:Y$75)),3)</f>
        <v>0.14699999999999999</v>
      </c>
      <c r="G25" s="6">
        <f>ROUND((Densidad_contratos!G25/MAX(Densidad_contratos!$F$3:Z$75)),3)</f>
        <v>0.158</v>
      </c>
      <c r="H25" s="6">
        <f>ROUND((Densidad_contratos!H25/MAX(Densidad_contratos!$F$3:AA$75)),3)</f>
        <v>0.20799999999999999</v>
      </c>
      <c r="I25" s="6">
        <f>ROUND((Densidad_contratos!I25/MAX(Densidad_contratos!$F$3:AB$75)),3)</f>
        <v>0.184</v>
      </c>
      <c r="J25" s="6">
        <f>ROUND((Densidad_contratos!J25/MAX(Densidad_contratos!$F$3:AC$75)),3)</f>
        <v>0.153</v>
      </c>
      <c r="K25" s="6">
        <f>ROUND((Densidad_contratos!K25/MAX(Densidad_contratos!$F$3:AD$75)),3)</f>
        <v>0.14299999999999999</v>
      </c>
      <c r="L25" s="6">
        <f>ROUND((Densidad_contratos!L25/MAX(Densidad_contratos!$F$3:AE$75)),3)</f>
        <v>0.21199999999999999</v>
      </c>
      <c r="M25" s="6">
        <f>ROUND((Densidad_contratos!M25/MAX(Densidad_contratos!$F$3:AF$75)),3)</f>
        <v>0.17699999999999999</v>
      </c>
      <c r="N25" s="6">
        <f>ROUND((Densidad_contratos!N25/MAX(Densidad_contratos!$F$3:AG$75)),3)</f>
        <v>0.16800000000000001</v>
      </c>
      <c r="O25" s="6">
        <f>ROUND((Densidad_contratos!O25/MAX(Densidad_contratos!$F$3:AH$75)),3)</f>
        <v>0.19900000000000001</v>
      </c>
      <c r="P25" s="6">
        <f>ROUND((Densidad_contratos!P25/MAX(Densidad_contratos!$F$3:AI$75)),3)</f>
        <v>0.20699999999999999</v>
      </c>
      <c r="Q25" s="6">
        <f>ROUND((Densidad_contratos!Q25/MAX(Densidad_contratos!$F$3:AJ$75)),3)</f>
        <v>0.218</v>
      </c>
      <c r="R25" s="6">
        <f>ROUND((Densidad_contratos!R25/MAX(Densidad_contratos!$F$3:AK$75)),3)</f>
        <v>0.20300000000000001</v>
      </c>
      <c r="S25" s="6">
        <f>ROUND((Densidad_contratos!S25/MAX(Densidad_contratos!$F$3:AL$75)),3)</f>
        <v>0.218</v>
      </c>
      <c r="T25" s="6">
        <f>ROUND((Densidad_contratos!T25/MAX(Densidad_contratos!$F$3:AM$75)),3)</f>
        <v>0.23799999999999999</v>
      </c>
      <c r="U25" s="6">
        <f>ROUND((Densidad_contratos!U25/MAX(Densidad_contratos!$F$3:AN$75)),3)</f>
        <v>0.26200000000000001</v>
      </c>
      <c r="V25" s="6">
        <f>ROUND((Densidad_contratos!V25/MAX(Densidad_contratos!$F$3:AO$75)),3)</f>
        <v>0.23599999999999999</v>
      </c>
      <c r="W25" s="6">
        <f>ROUND((Densidad_contratos!W25/MAX(Densidad_contratos!$F$3:AP$75)),3)</f>
        <v>0.27600000000000002</v>
      </c>
      <c r="X25" s="6">
        <f>ROUND((Densidad_contratos!X25/MAX(Densidad_contratos!$F$3:AQ$75)),3)</f>
        <v>0.307</v>
      </c>
      <c r="Y25" s="6">
        <f>ROUND((Densidad_contratos!Y25/MAX(Densidad_contratos!$F$3:AR$75)),3)</f>
        <v>0.27800000000000002</v>
      </c>
    </row>
    <row r="26" spans="1:25">
      <c r="A26">
        <v>5</v>
      </c>
      <c r="B26" t="s">
        <v>33</v>
      </c>
      <c r="C26">
        <v>24</v>
      </c>
      <c r="D26" t="s">
        <v>36</v>
      </c>
      <c r="E26">
        <v>788487.8848</v>
      </c>
      <c r="F26" s="6">
        <f>ROUND((Densidad_contratos!F26/MAX(Densidad_contratos!$F$3:Y$75)),3)</f>
        <v>9.6000000000000002E-2</v>
      </c>
      <c r="G26" s="6">
        <f>ROUND((Densidad_contratos!G26/MAX(Densidad_contratos!$F$3:Z$75)),3)</f>
        <v>0.10100000000000001</v>
      </c>
      <c r="H26" s="6">
        <f>ROUND((Densidad_contratos!H26/MAX(Densidad_contratos!$F$3:AA$75)),3)</f>
        <v>0.112</v>
      </c>
      <c r="I26" s="6">
        <f>ROUND((Densidad_contratos!I26/MAX(Densidad_contratos!$F$3:AB$75)),3)</f>
        <v>0.108</v>
      </c>
      <c r="J26" s="6">
        <f>ROUND((Densidad_contratos!J26/MAX(Densidad_contratos!$F$3:AC$75)),3)</f>
        <v>8.7999999999999995E-2</v>
      </c>
      <c r="K26" s="6">
        <f>ROUND((Densidad_contratos!K26/MAX(Densidad_contratos!$F$3:AD$75)),3)</f>
        <v>8.5999999999999993E-2</v>
      </c>
      <c r="L26" s="6">
        <f>ROUND((Densidad_contratos!L26/MAX(Densidad_contratos!$F$3:AE$75)),3)</f>
        <v>0.108</v>
      </c>
      <c r="M26" s="6">
        <f>ROUND((Densidad_contratos!M26/MAX(Densidad_contratos!$F$3:AF$75)),3)</f>
        <v>0.11899999999999999</v>
      </c>
      <c r="N26" s="6">
        <f>ROUND((Densidad_contratos!N26/MAX(Densidad_contratos!$F$3:AG$75)),3)</f>
        <v>0.1</v>
      </c>
      <c r="O26" s="6">
        <f>ROUND((Densidad_contratos!O26/MAX(Densidad_contratos!$F$3:AH$75)),3)</f>
        <v>8.5999999999999993E-2</v>
      </c>
      <c r="P26" s="6">
        <f>ROUND((Densidad_contratos!P26/MAX(Densidad_contratos!$F$3:AI$75)),3)</f>
        <v>0.123</v>
      </c>
      <c r="Q26" s="6">
        <f>ROUND((Densidad_contratos!Q26/MAX(Densidad_contratos!$F$3:AJ$75)),3)</f>
        <v>0.13600000000000001</v>
      </c>
      <c r="R26" s="6">
        <f>ROUND((Densidad_contratos!R26/MAX(Densidad_contratos!$F$3:AK$75)),3)</f>
        <v>9.1999999999999998E-2</v>
      </c>
      <c r="S26" s="6">
        <f>ROUND((Densidad_contratos!S26/MAX(Densidad_contratos!$F$3:AL$75)),3)</f>
        <v>0.109</v>
      </c>
      <c r="T26" s="6">
        <f>ROUND((Densidad_contratos!T26/MAX(Densidad_contratos!$F$3:AM$75)),3)</f>
        <v>0.124</v>
      </c>
      <c r="U26" s="6">
        <f>ROUND((Densidad_contratos!U26/MAX(Densidad_contratos!$F$3:AN$75)),3)</f>
        <v>0.128</v>
      </c>
      <c r="V26" s="6">
        <f>ROUND((Densidad_contratos!V26/MAX(Densidad_contratos!$F$3:AO$75)),3)</f>
        <v>0.13900000000000001</v>
      </c>
      <c r="W26" s="6">
        <f>ROUND((Densidad_contratos!W26/MAX(Densidad_contratos!$F$3:AP$75)),3)</f>
        <v>0.14699999999999999</v>
      </c>
      <c r="X26" s="6">
        <f>ROUND((Densidad_contratos!X26/MAX(Densidad_contratos!$F$3:AQ$75)),3)</f>
        <v>0.15</v>
      </c>
      <c r="Y26" s="6">
        <f>ROUND((Densidad_contratos!Y26/MAX(Densidad_contratos!$F$3:AR$75)),3)</f>
        <v>0.13200000000000001</v>
      </c>
    </row>
    <row r="27" spans="1:25">
      <c r="A27">
        <v>5</v>
      </c>
      <c r="B27" t="s">
        <v>33</v>
      </c>
      <c r="C27">
        <v>25</v>
      </c>
      <c r="D27" t="s">
        <v>37</v>
      </c>
      <c r="E27">
        <v>2235138.5545000001</v>
      </c>
      <c r="F27" s="6">
        <f>ROUND((Densidad_contratos!F27/MAX(Densidad_contratos!$F$3:Y$75)),3)</f>
        <v>0.16200000000000001</v>
      </c>
      <c r="G27" s="6">
        <f>ROUND((Densidad_contratos!G27/MAX(Densidad_contratos!$F$3:Z$75)),3)</f>
        <v>0.214</v>
      </c>
      <c r="H27" s="6">
        <f>ROUND((Densidad_contratos!H27/MAX(Densidad_contratos!$F$3:AA$75)),3)</f>
        <v>0.27</v>
      </c>
      <c r="I27" s="6">
        <f>ROUND((Densidad_contratos!I27/MAX(Densidad_contratos!$F$3:AB$75)),3)</f>
        <v>0.25</v>
      </c>
      <c r="J27" s="6">
        <f>ROUND((Densidad_contratos!J27/MAX(Densidad_contratos!$F$3:AC$75)),3)</f>
        <v>0.19600000000000001</v>
      </c>
      <c r="K27" s="6">
        <f>ROUND((Densidad_contratos!K27/MAX(Densidad_contratos!$F$3:AD$75)),3)</f>
        <v>0.24299999999999999</v>
      </c>
      <c r="L27" s="6">
        <f>ROUND((Densidad_contratos!L27/MAX(Densidad_contratos!$F$3:AE$75)),3)</f>
        <v>0.26800000000000002</v>
      </c>
      <c r="M27" s="6">
        <f>ROUND((Densidad_contratos!M27/MAX(Densidad_contratos!$F$3:AF$75)),3)</f>
        <v>0.28199999999999997</v>
      </c>
      <c r="N27" s="6">
        <f>ROUND((Densidad_contratos!N27/MAX(Densidad_contratos!$F$3:AG$75)),3)</f>
        <v>0.23</v>
      </c>
      <c r="O27" s="6">
        <f>ROUND((Densidad_contratos!O27/MAX(Densidad_contratos!$F$3:AH$75)),3)</f>
        <v>0.222</v>
      </c>
      <c r="P27" s="6">
        <f>ROUND((Densidad_contratos!P27/MAX(Densidad_contratos!$F$3:AI$75)),3)</f>
        <v>0.26400000000000001</v>
      </c>
      <c r="Q27" s="6">
        <f>ROUND((Densidad_contratos!Q27/MAX(Densidad_contratos!$F$3:AJ$75)),3)</f>
        <v>0.26800000000000002</v>
      </c>
      <c r="R27" s="6">
        <f>ROUND((Densidad_contratos!R27/MAX(Densidad_contratos!$F$3:AK$75)),3)</f>
        <v>0.23499999999999999</v>
      </c>
      <c r="S27" s="6">
        <f>ROUND((Densidad_contratos!S27/MAX(Densidad_contratos!$F$3:AL$75)),3)</f>
        <v>0.26800000000000002</v>
      </c>
      <c r="T27" s="6">
        <f>ROUND((Densidad_contratos!T27/MAX(Densidad_contratos!$F$3:AM$75)),3)</f>
        <v>0.28000000000000003</v>
      </c>
      <c r="U27" s="6">
        <f>ROUND((Densidad_contratos!U27/MAX(Densidad_contratos!$F$3:AN$75)),3)</f>
        <v>0.30099999999999999</v>
      </c>
      <c r="V27" s="6">
        <f>ROUND((Densidad_contratos!V27/MAX(Densidad_contratos!$F$3:AO$75)),3)</f>
        <v>0.30299999999999999</v>
      </c>
      <c r="W27" s="6">
        <f>ROUND((Densidad_contratos!W27/MAX(Densidad_contratos!$F$3:AP$75)),3)</f>
        <v>0.316</v>
      </c>
      <c r="X27" s="6">
        <f>ROUND((Densidad_contratos!X27/MAX(Densidad_contratos!$F$3:AQ$75)),3)</f>
        <v>0.30399999999999999</v>
      </c>
      <c r="Y27" s="6">
        <f>ROUND((Densidad_contratos!Y27/MAX(Densidad_contratos!$F$3:AR$75)),3)</f>
        <v>0.33100000000000002</v>
      </c>
    </row>
    <row r="28" spans="1:25">
      <c r="A28">
        <v>5</v>
      </c>
      <c r="B28" t="s">
        <v>33</v>
      </c>
      <c r="C28">
        <v>26</v>
      </c>
      <c r="D28" t="s">
        <v>38</v>
      </c>
      <c r="E28">
        <v>1670345.3228</v>
      </c>
      <c r="F28" s="6">
        <f>ROUND((Densidad_contratos!F28/MAX(Densidad_contratos!$F$3:Y$75)),3)</f>
        <v>0.39600000000000002</v>
      </c>
      <c r="G28" s="6">
        <f>ROUND((Densidad_contratos!G28/MAX(Densidad_contratos!$F$3:Z$75)),3)</f>
        <v>0.43</v>
      </c>
      <c r="H28" s="6">
        <f>ROUND((Densidad_contratos!H28/MAX(Densidad_contratos!$F$3:AA$75)),3)</f>
        <v>0.47799999999999998</v>
      </c>
      <c r="I28" s="6">
        <f>ROUND((Densidad_contratos!I28/MAX(Densidad_contratos!$F$3:AB$75)),3)</f>
        <v>0.50700000000000001</v>
      </c>
      <c r="J28" s="6">
        <f>ROUND((Densidad_contratos!J28/MAX(Densidad_contratos!$F$3:AC$75)),3)</f>
        <v>0.35099999999999998</v>
      </c>
      <c r="K28" s="6">
        <f>ROUND((Densidad_contratos!K28/MAX(Densidad_contratos!$F$3:AD$75)),3)</f>
        <v>0.40300000000000002</v>
      </c>
      <c r="L28" s="6">
        <f>ROUND((Densidad_contratos!L28/MAX(Densidad_contratos!$F$3:AE$75)),3)</f>
        <v>0.46500000000000002</v>
      </c>
      <c r="M28" s="6">
        <f>ROUND((Densidad_contratos!M28/MAX(Densidad_contratos!$F$3:AF$75)),3)</f>
        <v>0.49099999999999999</v>
      </c>
      <c r="N28" s="6">
        <f>ROUND((Densidad_contratos!N28/MAX(Densidad_contratos!$F$3:AG$75)),3)</f>
        <v>0.439</v>
      </c>
      <c r="O28" s="6">
        <f>ROUND((Densidad_contratos!O28/MAX(Densidad_contratos!$F$3:AH$75)),3)</f>
        <v>0.441</v>
      </c>
      <c r="P28" s="6">
        <f>ROUND((Densidad_contratos!P28/MAX(Densidad_contratos!$F$3:AI$75)),3)</f>
        <v>0.51200000000000001</v>
      </c>
      <c r="Q28" s="6">
        <f>ROUND((Densidad_contratos!Q28/MAX(Densidad_contratos!$F$3:AJ$75)),3)</f>
        <v>0.49299999999999999</v>
      </c>
      <c r="R28" s="6">
        <f>ROUND((Densidad_contratos!R28/MAX(Densidad_contratos!$F$3:AK$75)),3)</f>
        <v>0.54100000000000004</v>
      </c>
      <c r="S28" s="6">
        <f>ROUND((Densidad_contratos!S28/MAX(Densidad_contratos!$F$3:AL$75)),3)</f>
        <v>0.497</v>
      </c>
      <c r="T28" s="6">
        <f>ROUND((Densidad_contratos!T28/MAX(Densidad_contratos!$F$3:AM$75)),3)</f>
        <v>0.496</v>
      </c>
      <c r="U28" s="6">
        <f>ROUND((Densidad_contratos!U28/MAX(Densidad_contratos!$F$3:AN$75)),3)</f>
        <v>0.53400000000000003</v>
      </c>
      <c r="V28" s="6">
        <f>ROUND((Densidad_contratos!V28/MAX(Densidad_contratos!$F$3:AO$75)),3)</f>
        <v>0.54200000000000004</v>
      </c>
      <c r="W28" s="6">
        <f>ROUND((Densidad_contratos!W28/MAX(Densidad_contratos!$F$3:AP$75)),3)</f>
        <v>0.64200000000000002</v>
      </c>
      <c r="X28" s="6">
        <f>ROUND((Densidad_contratos!X28/MAX(Densidad_contratos!$F$3:AQ$75)),3)</f>
        <v>0.59599999999999997</v>
      </c>
      <c r="Y28" s="6">
        <f>ROUND((Densidad_contratos!Y28/MAX(Densidad_contratos!$F$3:AR$75)),3)</f>
        <v>0.63500000000000001</v>
      </c>
    </row>
    <row r="29" spans="1:25">
      <c r="A29">
        <v>5</v>
      </c>
      <c r="B29" t="s">
        <v>33</v>
      </c>
      <c r="C29">
        <v>27</v>
      </c>
      <c r="D29" t="s">
        <v>39</v>
      </c>
      <c r="E29">
        <v>848430.93909999996</v>
      </c>
      <c r="F29" s="6">
        <f>ROUND((Densidad_contratos!F29/MAX(Densidad_contratos!$F$3:Y$75)),3)</f>
        <v>0.28899999999999998</v>
      </c>
      <c r="G29" s="6">
        <f>ROUND((Densidad_contratos!G29/MAX(Densidad_contratos!$F$3:Z$75)),3)</f>
        <v>0.309</v>
      </c>
      <c r="H29" s="6">
        <f>ROUND((Densidad_contratos!H29/MAX(Densidad_contratos!$F$3:AA$75)),3)</f>
        <v>0.33100000000000002</v>
      </c>
      <c r="I29" s="6">
        <f>ROUND((Densidad_contratos!I29/MAX(Densidad_contratos!$F$3:AB$75)),3)</f>
        <v>0.33800000000000002</v>
      </c>
      <c r="J29" s="6">
        <f>ROUND((Densidad_contratos!J29/MAX(Densidad_contratos!$F$3:AC$75)),3)</f>
        <v>0.32400000000000001</v>
      </c>
      <c r="K29" s="6">
        <f>ROUND((Densidad_contratos!K29/MAX(Densidad_contratos!$F$3:AD$75)),3)</f>
        <v>0.32200000000000001</v>
      </c>
      <c r="L29" s="6">
        <f>ROUND((Densidad_contratos!L29/MAX(Densidad_contratos!$F$3:AE$75)),3)</f>
        <v>0.316</v>
      </c>
      <c r="M29" s="6">
        <f>ROUND((Densidad_contratos!M29/MAX(Densidad_contratos!$F$3:AF$75)),3)</f>
        <v>0.41099999999999998</v>
      </c>
      <c r="N29" s="6">
        <f>ROUND((Densidad_contratos!N29/MAX(Densidad_contratos!$F$3:AG$75)),3)</f>
        <v>0.30299999999999999</v>
      </c>
      <c r="O29" s="6">
        <f>ROUND((Densidad_contratos!O29/MAX(Densidad_contratos!$F$3:AH$75)),3)</f>
        <v>0.312</v>
      </c>
      <c r="P29" s="6">
        <f>ROUND((Densidad_contratos!P29/MAX(Densidad_contratos!$F$3:AI$75)),3)</f>
        <v>0.377</v>
      </c>
      <c r="Q29" s="6">
        <f>ROUND((Densidad_contratos!Q29/MAX(Densidad_contratos!$F$3:AJ$75)),3)</f>
        <v>0.36499999999999999</v>
      </c>
      <c r="R29" s="6">
        <f>ROUND((Densidad_contratos!R29/MAX(Densidad_contratos!$F$3:AK$75)),3)</f>
        <v>0.376</v>
      </c>
      <c r="S29" s="6">
        <f>ROUND((Densidad_contratos!S29/MAX(Densidad_contratos!$F$3:AL$75)),3)</f>
        <v>0.36499999999999999</v>
      </c>
      <c r="T29" s="6">
        <f>ROUND((Densidad_contratos!T29/MAX(Densidad_contratos!$F$3:AM$75)),3)</f>
        <v>0.38800000000000001</v>
      </c>
      <c r="U29" s="6">
        <f>ROUND((Densidad_contratos!U29/MAX(Densidad_contratos!$F$3:AN$75)),3)</f>
        <v>0.49099999999999999</v>
      </c>
      <c r="V29" s="6">
        <f>ROUND((Densidad_contratos!V29/MAX(Densidad_contratos!$F$3:AO$75)),3)</f>
        <v>0.38</v>
      </c>
      <c r="W29" s="6">
        <f>ROUND((Densidad_contratos!W29/MAX(Densidad_contratos!$F$3:AP$75)),3)</f>
        <v>0.42599999999999999</v>
      </c>
      <c r="X29" s="6">
        <f>ROUND((Densidad_contratos!X29/MAX(Densidad_contratos!$F$3:AQ$75)),3)</f>
        <v>0.43099999999999999</v>
      </c>
      <c r="Y29" s="6">
        <f>ROUND((Densidad_contratos!Y29/MAX(Densidad_contratos!$F$3:AR$75)),3)</f>
        <v>0.46800000000000003</v>
      </c>
    </row>
    <row r="30" spans="1:25">
      <c r="A30">
        <v>6</v>
      </c>
      <c r="B30" t="s">
        <v>40</v>
      </c>
      <c r="C30">
        <v>28</v>
      </c>
      <c r="D30" t="s">
        <v>41</v>
      </c>
      <c r="E30">
        <v>1215223.9528999999</v>
      </c>
      <c r="F30" s="6">
        <f>ROUND((Densidad_contratos!F30/MAX(Densidad_contratos!$F$3:Y$75)),3)</f>
        <v>0.10100000000000001</v>
      </c>
      <c r="G30" s="6">
        <f>ROUND((Densidad_contratos!G30/MAX(Densidad_contratos!$F$3:Z$75)),3)</f>
        <v>0.13100000000000001</v>
      </c>
      <c r="H30" s="6">
        <f>ROUND((Densidad_contratos!H30/MAX(Densidad_contratos!$F$3:AA$75)),3)</f>
        <v>0.14499999999999999</v>
      </c>
      <c r="I30" s="6">
        <f>ROUND((Densidad_contratos!I30/MAX(Densidad_contratos!$F$3:AB$75)),3)</f>
        <v>0.155</v>
      </c>
      <c r="J30" s="6">
        <f>ROUND((Densidad_contratos!J30/MAX(Densidad_contratos!$F$3:AC$75)),3)</f>
        <v>0.109</v>
      </c>
      <c r="K30" s="6">
        <f>ROUND((Densidad_contratos!K30/MAX(Densidad_contratos!$F$3:AD$75)),3)</f>
        <v>0.14599999999999999</v>
      </c>
      <c r="L30" s="6">
        <f>ROUND((Densidad_contratos!L30/MAX(Densidad_contratos!$F$3:AE$75)),3)</f>
        <v>0.128</v>
      </c>
      <c r="M30" s="6">
        <f>ROUND((Densidad_contratos!M30/MAX(Densidad_contratos!$F$3:AF$75)),3)</f>
        <v>0.18</v>
      </c>
      <c r="N30" s="6">
        <f>ROUND((Densidad_contratos!N30/MAX(Densidad_contratos!$F$3:AG$75)),3)</f>
        <v>0.16500000000000001</v>
      </c>
      <c r="O30" s="6">
        <f>ROUND((Densidad_contratos!O30/MAX(Densidad_contratos!$F$3:AH$75)),3)</f>
        <v>0.13</v>
      </c>
      <c r="P30" s="6">
        <f>ROUND((Densidad_contratos!P30/MAX(Densidad_contratos!$F$3:AI$75)),3)</f>
        <v>0.14499999999999999</v>
      </c>
      <c r="Q30" s="6">
        <f>ROUND((Densidad_contratos!Q30/MAX(Densidad_contratos!$F$3:AJ$75)),3)</f>
        <v>0.18099999999999999</v>
      </c>
      <c r="R30" s="6">
        <f>ROUND((Densidad_contratos!R30/MAX(Densidad_contratos!$F$3:AK$75)),3)</f>
        <v>0.18099999999999999</v>
      </c>
      <c r="S30" s="6">
        <f>ROUND((Densidad_contratos!S30/MAX(Densidad_contratos!$F$3:AL$75)),3)</f>
        <v>0.16800000000000001</v>
      </c>
      <c r="T30" s="6">
        <f>ROUND((Densidad_contratos!T30/MAX(Densidad_contratos!$F$3:AM$75)),3)</f>
        <v>0.17399999999999999</v>
      </c>
      <c r="U30" s="6">
        <f>ROUND((Densidad_contratos!U30/MAX(Densidad_contratos!$F$3:AN$75)),3)</f>
        <v>0.223</v>
      </c>
      <c r="V30" s="6">
        <f>ROUND((Densidad_contratos!V30/MAX(Densidad_contratos!$F$3:AO$75)),3)</f>
        <v>0.17</v>
      </c>
      <c r="W30" s="6">
        <f>ROUND((Densidad_contratos!W30/MAX(Densidad_contratos!$F$3:AP$75)),3)</f>
        <v>0.17799999999999999</v>
      </c>
      <c r="X30" s="6">
        <f>ROUND((Densidad_contratos!X30/MAX(Densidad_contratos!$F$3:AQ$75)),3)</f>
        <v>0.22800000000000001</v>
      </c>
      <c r="Y30" s="6">
        <f>ROUND((Densidad_contratos!Y30/MAX(Densidad_contratos!$F$3:AR$75)),3)</f>
        <v>0.182</v>
      </c>
    </row>
    <row r="31" spans="1:25">
      <c r="A31">
        <v>6</v>
      </c>
      <c r="B31" t="s">
        <v>40</v>
      </c>
      <c r="C31">
        <v>29</v>
      </c>
      <c r="D31" t="s">
        <v>42</v>
      </c>
      <c r="E31">
        <v>353463.3371</v>
      </c>
      <c r="F31" s="6">
        <f>ROUND((Densidad_contratos!F31/MAX(Densidad_contratos!$F$3:Y$75)),3)</f>
        <v>5.8000000000000003E-2</v>
      </c>
      <c r="G31" s="6">
        <f>ROUND((Densidad_contratos!G31/MAX(Densidad_contratos!$F$3:Z$75)),3)</f>
        <v>6.5000000000000002E-2</v>
      </c>
      <c r="H31" s="6">
        <f>ROUND((Densidad_contratos!H31/MAX(Densidad_contratos!$F$3:AA$75)),3)</f>
        <v>6.4000000000000001E-2</v>
      </c>
      <c r="I31" s="6">
        <f>ROUND((Densidad_contratos!I31/MAX(Densidad_contratos!$F$3:AB$75)),3)</f>
        <v>4.9000000000000002E-2</v>
      </c>
      <c r="J31" s="6">
        <f>ROUND((Densidad_contratos!J31/MAX(Densidad_contratos!$F$3:AC$75)),3)</f>
        <v>4.4999999999999998E-2</v>
      </c>
      <c r="K31" s="6">
        <f>ROUND((Densidad_contratos!K31/MAX(Densidad_contratos!$F$3:AD$75)),3)</f>
        <v>5.0999999999999997E-2</v>
      </c>
      <c r="L31" s="6">
        <f>ROUND((Densidad_contratos!L31/MAX(Densidad_contratos!$F$3:AE$75)),3)</f>
        <v>5.3999999999999999E-2</v>
      </c>
      <c r="M31" s="6">
        <f>ROUND((Densidad_contratos!M31/MAX(Densidad_contratos!$F$3:AF$75)),3)</f>
        <v>6.9000000000000006E-2</v>
      </c>
      <c r="N31" s="6">
        <f>ROUND((Densidad_contratos!N31/MAX(Densidad_contratos!$F$3:AG$75)),3)</f>
        <v>6.0999999999999999E-2</v>
      </c>
      <c r="O31" s="6">
        <f>ROUND((Densidad_contratos!O31/MAX(Densidad_contratos!$F$3:AH$75)),3)</f>
        <v>6.2E-2</v>
      </c>
      <c r="P31" s="6">
        <f>ROUND((Densidad_contratos!P31/MAX(Densidad_contratos!$F$3:AI$75)),3)</f>
        <v>7.3999999999999996E-2</v>
      </c>
      <c r="Q31" s="6">
        <f>ROUND((Densidad_contratos!Q31/MAX(Densidad_contratos!$F$3:AJ$75)),3)</f>
        <v>7.0000000000000007E-2</v>
      </c>
      <c r="R31" s="6">
        <f>ROUND((Densidad_contratos!R31/MAX(Densidad_contratos!$F$3:AK$75)),3)</f>
        <v>6.0999999999999999E-2</v>
      </c>
      <c r="S31" s="6">
        <f>ROUND((Densidad_contratos!S31/MAX(Densidad_contratos!$F$3:AL$75)),3)</f>
        <v>6.0999999999999999E-2</v>
      </c>
      <c r="T31" s="6">
        <f>ROUND((Densidad_contratos!T31/MAX(Densidad_contratos!$F$3:AM$75)),3)</f>
        <v>6.4000000000000001E-2</v>
      </c>
      <c r="U31" s="6">
        <f>ROUND((Densidad_contratos!U31/MAX(Densidad_contratos!$F$3:AN$75)),3)</f>
        <v>7.5999999999999998E-2</v>
      </c>
      <c r="V31" s="6">
        <f>ROUND((Densidad_contratos!V31/MAX(Densidad_contratos!$F$3:AO$75)),3)</f>
        <v>8.1000000000000003E-2</v>
      </c>
      <c r="W31" s="6">
        <f>ROUND((Densidad_contratos!W31/MAX(Densidad_contratos!$F$3:AP$75)),3)</f>
        <v>7.6999999999999999E-2</v>
      </c>
      <c r="X31" s="6">
        <f>ROUND((Densidad_contratos!X31/MAX(Densidad_contratos!$F$3:AQ$75)),3)</f>
        <v>7.5999999999999998E-2</v>
      </c>
      <c r="Y31" s="6">
        <f>ROUND((Densidad_contratos!Y31/MAX(Densidad_contratos!$F$3:AR$75)),3)</f>
        <v>6.8000000000000005E-2</v>
      </c>
    </row>
    <row r="32" spans="1:25">
      <c r="A32">
        <v>6</v>
      </c>
      <c r="B32" t="s">
        <v>40</v>
      </c>
      <c r="C32">
        <v>30</v>
      </c>
      <c r="D32" t="s">
        <v>43</v>
      </c>
      <c r="E32">
        <v>648828.29399999999</v>
      </c>
      <c r="F32" s="6">
        <f>ROUND((Densidad_contratos!F32/MAX(Densidad_contratos!$F$3:Y$75)),3)</f>
        <v>0.104</v>
      </c>
      <c r="G32" s="6">
        <f>ROUND((Densidad_contratos!G32/MAX(Densidad_contratos!$F$3:Z$75)),3)</f>
        <v>0.10299999999999999</v>
      </c>
      <c r="H32" s="6">
        <f>ROUND((Densidad_contratos!H32/MAX(Densidad_contratos!$F$3:AA$75)),3)</f>
        <v>9.7000000000000003E-2</v>
      </c>
      <c r="I32" s="6">
        <f>ROUND((Densidad_contratos!I32/MAX(Densidad_contratos!$F$3:AB$75)),3)</f>
        <v>0.11600000000000001</v>
      </c>
      <c r="J32" s="6">
        <f>ROUND((Densidad_contratos!J32/MAX(Densidad_contratos!$F$3:AC$75)),3)</f>
        <v>0.104</v>
      </c>
      <c r="K32" s="6">
        <f>ROUND((Densidad_contratos!K32/MAX(Densidad_contratos!$F$3:AD$75)),3)</f>
        <v>7.8E-2</v>
      </c>
      <c r="L32" s="6">
        <f>ROUND((Densidad_contratos!L32/MAX(Densidad_contratos!$F$3:AE$75)),3)</f>
        <v>8.4000000000000005E-2</v>
      </c>
      <c r="M32" s="6">
        <f>ROUND((Densidad_contratos!M32/MAX(Densidad_contratos!$F$3:AF$75)),3)</f>
        <v>0.11799999999999999</v>
      </c>
      <c r="N32" s="6">
        <f>ROUND((Densidad_contratos!N32/MAX(Densidad_contratos!$F$3:AG$75)),3)</f>
        <v>0.105</v>
      </c>
      <c r="O32" s="6">
        <f>ROUND((Densidad_contratos!O32/MAX(Densidad_contratos!$F$3:AH$75)),3)</f>
        <v>8.8999999999999996E-2</v>
      </c>
      <c r="P32" s="6">
        <f>ROUND((Densidad_contratos!P32/MAX(Densidad_contratos!$F$3:AI$75)),3)</f>
        <v>9.9000000000000005E-2</v>
      </c>
      <c r="Q32" s="6">
        <f>ROUND((Densidad_contratos!Q32/MAX(Densidad_contratos!$F$3:AJ$75)),3)</f>
        <v>0.112</v>
      </c>
      <c r="R32" s="6">
        <f>ROUND((Densidad_contratos!R32/MAX(Densidad_contratos!$F$3:AK$75)),3)</f>
        <v>0.11600000000000001</v>
      </c>
      <c r="S32" s="6">
        <f>ROUND((Densidad_contratos!S32/MAX(Densidad_contratos!$F$3:AL$75)),3)</f>
        <v>0.114</v>
      </c>
      <c r="T32" s="6">
        <f>ROUND((Densidad_contratos!T32/MAX(Densidad_contratos!$F$3:AM$75)),3)</f>
        <v>0.12</v>
      </c>
      <c r="U32" s="6">
        <f>ROUND((Densidad_contratos!U32/MAX(Densidad_contratos!$F$3:AN$75)),3)</f>
        <v>0.19900000000000001</v>
      </c>
      <c r="V32" s="6">
        <f>ROUND((Densidad_contratos!V32/MAX(Densidad_contratos!$F$3:AO$75)),3)</f>
        <v>0.123</v>
      </c>
      <c r="W32" s="6">
        <f>ROUND((Densidad_contratos!W32/MAX(Densidad_contratos!$F$3:AP$75)),3)</f>
        <v>0.15</v>
      </c>
      <c r="X32" s="6">
        <f>ROUND((Densidad_contratos!X32/MAX(Densidad_contratos!$F$3:AQ$75)),3)</f>
        <v>0.12</v>
      </c>
      <c r="Y32" s="6">
        <f>ROUND((Densidad_contratos!Y32/MAX(Densidad_contratos!$F$3:AR$75)),3)</f>
        <v>0.14199999999999999</v>
      </c>
    </row>
    <row r="33" spans="1:25">
      <c r="A33">
        <v>6</v>
      </c>
      <c r="B33" t="s">
        <v>40</v>
      </c>
      <c r="C33">
        <v>31</v>
      </c>
      <c r="D33" t="s">
        <v>44</v>
      </c>
      <c r="E33">
        <v>1322084.5094000001</v>
      </c>
      <c r="F33" s="6">
        <f>ROUND((Densidad_contratos!F33/MAX(Densidad_contratos!$F$3:Y$75)),3)</f>
        <v>0.69199999999999995</v>
      </c>
      <c r="G33" s="6">
        <f>ROUND((Densidad_contratos!G33/MAX(Densidad_contratos!$F$3:Z$75)),3)</f>
        <v>0.77</v>
      </c>
      <c r="H33" s="6">
        <f>ROUND((Densidad_contratos!H33/MAX(Densidad_contratos!$F$3:AA$75)),3)</f>
        <v>0.78</v>
      </c>
      <c r="I33" s="6">
        <f>ROUND((Densidad_contratos!I33/MAX(Densidad_contratos!$F$3:AB$75)),3)</f>
        <v>0.76400000000000001</v>
      </c>
      <c r="J33" s="6">
        <f>ROUND((Densidad_contratos!J33/MAX(Densidad_contratos!$F$3:AC$75)),3)</f>
        <v>0.622</v>
      </c>
      <c r="K33" s="6">
        <f>ROUND((Densidad_contratos!K33/MAX(Densidad_contratos!$F$3:AD$75)),3)</f>
        <v>0.65300000000000002</v>
      </c>
      <c r="L33" s="6">
        <f>ROUND((Densidad_contratos!L33/MAX(Densidad_contratos!$F$3:AE$75)),3)</f>
        <v>0.70499999999999996</v>
      </c>
      <c r="M33" s="6">
        <f>ROUND((Densidad_contratos!M33/MAX(Densidad_contratos!$F$3:AF$75)),3)</f>
        <v>0.86499999999999999</v>
      </c>
      <c r="N33" s="6">
        <f>ROUND((Densidad_contratos!N33/MAX(Densidad_contratos!$F$3:AG$75)),3)</f>
        <v>0.747</v>
      </c>
      <c r="O33" s="6">
        <f>ROUND((Densidad_contratos!O33/MAX(Densidad_contratos!$F$3:AH$75)),3)</f>
        <v>0.68100000000000005</v>
      </c>
      <c r="P33" s="6">
        <f>ROUND((Densidad_contratos!P33/MAX(Densidad_contratos!$F$3:AI$75)),3)</f>
        <v>0.73599999999999999</v>
      </c>
      <c r="Q33" s="6">
        <f>ROUND((Densidad_contratos!Q33/MAX(Densidad_contratos!$F$3:AJ$75)),3)</f>
        <v>0.79600000000000004</v>
      </c>
      <c r="R33" s="6">
        <f>ROUND((Densidad_contratos!R33/MAX(Densidad_contratos!$F$3:AK$75)),3)</f>
        <v>0.79600000000000004</v>
      </c>
      <c r="S33" s="6">
        <f>ROUND((Densidad_contratos!S33/MAX(Densidad_contratos!$F$3:AL$75)),3)</f>
        <v>0.83</v>
      </c>
      <c r="T33" s="6">
        <f>ROUND((Densidad_contratos!T33/MAX(Densidad_contratos!$F$3:AM$75)),3)</f>
        <v>0.84699999999999998</v>
      </c>
      <c r="U33" s="6">
        <f>ROUND((Densidad_contratos!U33/MAX(Densidad_contratos!$F$3:AN$75)),3)</f>
        <v>1</v>
      </c>
      <c r="V33" s="6">
        <f>ROUND((Densidad_contratos!V33/MAX(Densidad_contratos!$F$3:AO$75)),3)</f>
        <v>0.91500000000000004</v>
      </c>
      <c r="W33" s="6">
        <f>ROUND((Densidad_contratos!W33/MAX(Densidad_contratos!$F$3:AP$75)),3)</f>
        <v>0.89700000000000002</v>
      </c>
      <c r="X33" s="6">
        <f>ROUND((Densidad_contratos!X33/MAX(Densidad_contratos!$F$3:AQ$75)),3)</f>
        <v>0.86899999999999999</v>
      </c>
      <c r="Y33" s="6">
        <f>ROUND((Densidad_contratos!Y33/MAX(Densidad_contratos!$F$3:AR$75)),3)</f>
        <v>0.94899999999999995</v>
      </c>
    </row>
    <row r="34" spans="1:25">
      <c r="A34">
        <v>6</v>
      </c>
      <c r="B34" t="s">
        <v>40</v>
      </c>
      <c r="C34">
        <v>32</v>
      </c>
      <c r="D34" t="s">
        <v>45</v>
      </c>
      <c r="E34">
        <v>650969.3284</v>
      </c>
      <c r="F34" s="6">
        <f>ROUND((Densidad_contratos!F34/MAX(Densidad_contratos!$F$3:Y$75)),3)</f>
        <v>0.26900000000000002</v>
      </c>
      <c r="G34" s="6">
        <f>ROUND((Densidad_contratos!G34/MAX(Densidad_contratos!$F$3:Z$75)),3)</f>
        <v>0.29299999999999998</v>
      </c>
      <c r="H34" s="6">
        <f>ROUND((Densidad_contratos!H34/MAX(Densidad_contratos!$F$3:AA$75)),3)</f>
        <v>0.33500000000000002</v>
      </c>
      <c r="I34" s="6">
        <f>ROUND((Densidad_contratos!I34/MAX(Densidad_contratos!$F$3:AB$75)),3)</f>
        <v>0.36899999999999999</v>
      </c>
      <c r="J34" s="6">
        <f>ROUND((Densidad_contratos!J34/MAX(Densidad_contratos!$F$3:AC$75)),3)</f>
        <v>0.30499999999999999</v>
      </c>
      <c r="K34" s="6">
        <f>ROUND((Densidad_contratos!K34/MAX(Densidad_contratos!$F$3:AD$75)),3)</f>
        <v>0.32300000000000001</v>
      </c>
      <c r="L34" s="6">
        <f>ROUND((Densidad_contratos!L34/MAX(Densidad_contratos!$F$3:AE$75)),3)</f>
        <v>0.28499999999999998</v>
      </c>
      <c r="M34" s="6">
        <f>ROUND((Densidad_contratos!M34/MAX(Densidad_contratos!$F$3:AF$75)),3)</f>
        <v>0.35799999999999998</v>
      </c>
      <c r="N34" s="6">
        <f>ROUND((Densidad_contratos!N34/MAX(Densidad_contratos!$F$3:AG$75)),3)</f>
        <v>0.28599999999999998</v>
      </c>
      <c r="O34" s="6">
        <f>ROUND((Densidad_contratos!O34/MAX(Densidad_contratos!$F$3:AH$75)),3)</f>
        <v>0.28499999999999998</v>
      </c>
      <c r="P34" s="6">
        <f>ROUND((Densidad_contratos!P34/MAX(Densidad_contratos!$F$3:AI$75)),3)</f>
        <v>0.35299999999999998</v>
      </c>
      <c r="Q34" s="6">
        <f>ROUND((Densidad_contratos!Q34/MAX(Densidad_contratos!$F$3:AJ$75)),3)</f>
        <v>0.29599999999999999</v>
      </c>
      <c r="R34" s="6">
        <f>ROUND((Densidad_contratos!R34/MAX(Densidad_contratos!$F$3:AK$75)),3)</f>
        <v>0.32300000000000001</v>
      </c>
      <c r="S34" s="6">
        <f>ROUND((Densidad_contratos!S34/MAX(Densidad_contratos!$F$3:AL$75)),3)</f>
        <v>0.35</v>
      </c>
      <c r="T34" s="6">
        <f>ROUND((Densidad_contratos!T34/MAX(Densidad_contratos!$F$3:AM$75)),3)</f>
        <v>0.36599999999999999</v>
      </c>
      <c r="U34" s="6">
        <f>ROUND((Densidad_contratos!U34/MAX(Densidad_contratos!$F$3:AN$75)),3)</f>
        <v>0.48599999999999999</v>
      </c>
      <c r="V34" s="6">
        <f>ROUND((Densidad_contratos!V34/MAX(Densidad_contratos!$F$3:AO$75)),3)</f>
        <v>0.45300000000000001</v>
      </c>
      <c r="W34" s="6">
        <f>ROUND((Densidad_contratos!W34/MAX(Densidad_contratos!$F$3:AP$75)),3)</f>
        <v>0.504</v>
      </c>
      <c r="X34" s="6">
        <f>ROUND((Densidad_contratos!X34/MAX(Densidad_contratos!$F$3:AQ$75)),3)</f>
        <v>0.442</v>
      </c>
      <c r="Y34" s="6">
        <f>ROUND((Densidad_contratos!Y34/MAX(Densidad_contratos!$F$3:AR$75)),3)</f>
        <v>0.42799999999999999</v>
      </c>
    </row>
    <row r="35" spans="1:25">
      <c r="A35">
        <v>7</v>
      </c>
      <c r="B35" t="s">
        <v>46</v>
      </c>
      <c r="C35">
        <v>33</v>
      </c>
      <c r="D35" t="s">
        <v>47</v>
      </c>
      <c r="E35">
        <v>562849.20649999997</v>
      </c>
      <c r="F35" s="6">
        <f>ROUND((Densidad_contratos!F35/MAX(Densidad_contratos!$F$3:Y$75)),3)</f>
        <v>0.191</v>
      </c>
      <c r="G35" s="6">
        <f>ROUND((Densidad_contratos!G35/MAX(Densidad_contratos!$F$3:Z$75)),3)</f>
        <v>0.22</v>
      </c>
      <c r="H35" s="6">
        <f>ROUND((Densidad_contratos!H35/MAX(Densidad_contratos!$F$3:AA$75)),3)</f>
        <v>0.20300000000000001</v>
      </c>
      <c r="I35" s="6">
        <f>ROUND((Densidad_contratos!I35/MAX(Densidad_contratos!$F$3:AB$75)),3)</f>
        <v>0.19900000000000001</v>
      </c>
      <c r="J35" s="6">
        <f>ROUND((Densidad_contratos!J35/MAX(Densidad_contratos!$F$3:AC$75)),3)</f>
        <v>0.17399999999999999</v>
      </c>
      <c r="K35" s="6">
        <f>ROUND((Densidad_contratos!K35/MAX(Densidad_contratos!$F$3:AD$75)),3)</f>
        <v>0.191</v>
      </c>
      <c r="L35" s="6">
        <f>ROUND((Densidad_contratos!L35/MAX(Densidad_contratos!$F$3:AE$75)),3)</f>
        <v>0.19600000000000001</v>
      </c>
      <c r="M35" s="6">
        <f>ROUND((Densidad_contratos!M35/MAX(Densidad_contratos!$F$3:AF$75)),3)</f>
        <v>0.25700000000000001</v>
      </c>
      <c r="N35" s="6">
        <f>ROUND((Densidad_contratos!N35/MAX(Densidad_contratos!$F$3:AG$75)),3)</f>
        <v>0.16400000000000001</v>
      </c>
      <c r="O35" s="6">
        <f>ROUND((Densidad_contratos!O35/MAX(Densidad_contratos!$F$3:AH$75)),3)</f>
        <v>0.222</v>
      </c>
      <c r="P35" s="6">
        <f>ROUND((Densidad_contratos!P35/MAX(Densidad_contratos!$F$3:AI$75)),3)</f>
        <v>0.20399999999999999</v>
      </c>
      <c r="Q35" s="6">
        <f>ROUND((Densidad_contratos!Q35/MAX(Densidad_contratos!$F$3:AJ$75)),3)</f>
        <v>0.23400000000000001</v>
      </c>
      <c r="R35" s="6">
        <f>ROUND((Densidad_contratos!R35/MAX(Densidad_contratos!$F$3:AK$75)),3)</f>
        <v>0.23499999999999999</v>
      </c>
      <c r="S35" s="6">
        <f>ROUND((Densidad_contratos!S35/MAX(Densidad_contratos!$F$3:AL$75)),3)</f>
        <v>0.22800000000000001</v>
      </c>
      <c r="T35" s="6">
        <f>ROUND((Densidad_contratos!T35/MAX(Densidad_contratos!$F$3:AM$75)),3)</f>
        <v>0.27600000000000002</v>
      </c>
      <c r="U35" s="6">
        <f>ROUND((Densidad_contratos!U35/MAX(Densidad_contratos!$F$3:AN$75)),3)</f>
        <v>0.26900000000000002</v>
      </c>
      <c r="V35" s="6">
        <f>ROUND((Densidad_contratos!V35/MAX(Densidad_contratos!$F$3:AO$75)),3)</f>
        <v>0.30099999999999999</v>
      </c>
      <c r="W35" s="6">
        <f>ROUND((Densidad_contratos!W35/MAX(Densidad_contratos!$F$3:AP$75)),3)</f>
        <v>0.30299999999999999</v>
      </c>
      <c r="X35" s="6">
        <f>ROUND((Densidad_contratos!X35/MAX(Densidad_contratos!$F$3:AQ$75)),3)</f>
        <v>0.255</v>
      </c>
      <c r="Y35" s="6">
        <f>ROUND((Densidad_contratos!Y35/MAX(Densidad_contratos!$F$3:AR$75)),3)</f>
        <v>0.23899999999999999</v>
      </c>
    </row>
    <row r="36" spans="1:25">
      <c r="A36">
        <v>7</v>
      </c>
      <c r="B36" t="s">
        <v>46</v>
      </c>
      <c r="C36">
        <v>34</v>
      </c>
      <c r="D36" t="s">
        <v>48</v>
      </c>
      <c r="E36">
        <v>384444.91100000002</v>
      </c>
      <c r="F36" s="6">
        <f>ROUND((Densidad_contratos!F36/MAX(Densidad_contratos!$F$3:Y$75)),3)</f>
        <v>6.4000000000000001E-2</v>
      </c>
      <c r="G36" s="6">
        <f>ROUND((Densidad_contratos!G36/MAX(Densidad_contratos!$F$3:Z$75)),3)</f>
        <v>6.8000000000000005E-2</v>
      </c>
      <c r="H36" s="6">
        <f>ROUND((Densidad_contratos!H36/MAX(Densidad_contratos!$F$3:AA$75)),3)</f>
        <v>9.2999999999999999E-2</v>
      </c>
      <c r="I36" s="6">
        <f>ROUND((Densidad_contratos!I36/MAX(Densidad_contratos!$F$3:AB$75)),3)</f>
        <v>6.4000000000000001E-2</v>
      </c>
      <c r="J36" s="6">
        <f>ROUND((Densidad_contratos!J36/MAX(Densidad_contratos!$F$3:AC$75)),3)</f>
        <v>4.2999999999999997E-2</v>
      </c>
      <c r="K36" s="6">
        <f>ROUND((Densidad_contratos!K36/MAX(Densidad_contratos!$F$3:AD$75)),3)</f>
        <v>7.1999999999999995E-2</v>
      </c>
      <c r="L36" s="6">
        <f>ROUND((Densidad_contratos!L36/MAX(Densidad_contratos!$F$3:AE$75)),3)</f>
        <v>8.5000000000000006E-2</v>
      </c>
      <c r="M36" s="6">
        <f>ROUND((Densidad_contratos!M36/MAX(Densidad_contratos!$F$3:AF$75)),3)</f>
        <v>8.5000000000000006E-2</v>
      </c>
      <c r="N36" s="6">
        <f>ROUND((Densidad_contratos!N36/MAX(Densidad_contratos!$F$3:AG$75)),3)</f>
        <v>5.0999999999999997E-2</v>
      </c>
      <c r="O36" s="6">
        <f>ROUND((Densidad_contratos!O36/MAX(Densidad_contratos!$F$3:AH$75)),3)</f>
        <v>7.3999999999999996E-2</v>
      </c>
      <c r="P36" s="6">
        <f>ROUND((Densidad_contratos!P36/MAX(Densidad_contratos!$F$3:AI$75)),3)</f>
        <v>7.1999999999999995E-2</v>
      </c>
      <c r="Q36" s="6">
        <f>ROUND((Densidad_contratos!Q36/MAX(Densidad_contratos!$F$3:AJ$75)),3)</f>
        <v>8.2000000000000003E-2</v>
      </c>
      <c r="R36" s="6">
        <f>ROUND((Densidad_contratos!R36/MAX(Densidad_contratos!$F$3:AK$75)),3)</f>
        <v>7.5999999999999998E-2</v>
      </c>
      <c r="S36" s="6">
        <f>ROUND((Densidad_contratos!S36/MAX(Densidad_contratos!$F$3:AL$75)),3)</f>
        <v>8.5999999999999993E-2</v>
      </c>
      <c r="T36" s="6">
        <f>ROUND((Densidad_contratos!T36/MAX(Densidad_contratos!$F$3:AM$75)),3)</f>
        <v>9.1999999999999998E-2</v>
      </c>
      <c r="U36" s="6">
        <f>ROUND((Densidad_contratos!U36/MAX(Densidad_contratos!$F$3:AN$75)),3)</f>
        <v>0.109</v>
      </c>
      <c r="V36" s="6">
        <f>ROUND((Densidad_contratos!V36/MAX(Densidad_contratos!$F$3:AO$75)),3)</f>
        <v>7.3999999999999996E-2</v>
      </c>
      <c r="W36" s="6">
        <f>ROUND((Densidad_contratos!W36/MAX(Densidad_contratos!$F$3:AP$75)),3)</f>
        <v>0.109</v>
      </c>
      <c r="X36" s="6">
        <f>ROUND((Densidad_contratos!X36/MAX(Densidad_contratos!$F$3:AQ$75)),3)</f>
        <v>8.8999999999999996E-2</v>
      </c>
      <c r="Y36" s="6">
        <f>ROUND((Densidad_contratos!Y36/MAX(Densidad_contratos!$F$3:AR$75)),3)</f>
        <v>0.112</v>
      </c>
    </row>
    <row r="37" spans="1:25">
      <c r="A37">
        <v>7</v>
      </c>
      <c r="B37" t="s">
        <v>46</v>
      </c>
      <c r="C37">
        <v>35</v>
      </c>
      <c r="D37" t="s">
        <v>49</v>
      </c>
      <c r="E37">
        <v>1309627.0828</v>
      </c>
      <c r="F37" s="6">
        <f>ROUND((Densidad_contratos!F37/MAX(Densidad_contratos!$F$3:Y$75)),3)</f>
        <v>0.27200000000000002</v>
      </c>
      <c r="G37" s="6">
        <f>ROUND((Densidad_contratos!G37/MAX(Densidad_contratos!$F$3:Z$75)),3)</f>
        <v>0.32300000000000001</v>
      </c>
      <c r="H37" s="6">
        <f>ROUND((Densidad_contratos!H37/MAX(Densidad_contratos!$F$3:AA$75)),3)</f>
        <v>0.318</v>
      </c>
      <c r="I37" s="6">
        <f>ROUND((Densidad_contratos!I37/MAX(Densidad_contratos!$F$3:AB$75)),3)</f>
        <v>0.32800000000000001</v>
      </c>
      <c r="J37" s="6">
        <f>ROUND((Densidad_contratos!J37/MAX(Densidad_contratos!$F$3:AC$75)),3)</f>
        <v>0.24199999999999999</v>
      </c>
      <c r="K37" s="6">
        <f>ROUND((Densidad_contratos!K37/MAX(Densidad_contratos!$F$3:AD$75)),3)</f>
        <v>0.26900000000000002</v>
      </c>
      <c r="L37" s="6">
        <f>ROUND((Densidad_contratos!L37/MAX(Densidad_contratos!$F$3:AE$75)),3)</f>
        <v>0.27400000000000002</v>
      </c>
      <c r="M37" s="6">
        <f>ROUND((Densidad_contratos!M37/MAX(Densidad_contratos!$F$3:AF$75)),3)</f>
        <v>0.307</v>
      </c>
      <c r="N37" s="6">
        <f>ROUND((Densidad_contratos!N37/MAX(Densidad_contratos!$F$3:AG$75)),3)</f>
        <v>0.30499999999999999</v>
      </c>
      <c r="O37" s="6">
        <f>ROUND((Densidad_contratos!O37/MAX(Densidad_contratos!$F$3:AH$75)),3)</f>
        <v>0.30099999999999999</v>
      </c>
      <c r="P37" s="6">
        <f>ROUND((Densidad_contratos!P37/MAX(Densidad_contratos!$F$3:AI$75)),3)</f>
        <v>0.29599999999999999</v>
      </c>
      <c r="Q37" s="6">
        <f>ROUND((Densidad_contratos!Q37/MAX(Densidad_contratos!$F$3:AJ$75)),3)</f>
        <v>0.29899999999999999</v>
      </c>
      <c r="R37" s="6">
        <f>ROUND((Densidad_contratos!R37/MAX(Densidad_contratos!$F$3:AK$75)),3)</f>
        <v>0.312</v>
      </c>
      <c r="S37" s="6">
        <f>ROUND((Densidad_contratos!S37/MAX(Densidad_contratos!$F$3:AL$75)),3)</f>
        <v>0.38500000000000001</v>
      </c>
      <c r="T37" s="6">
        <f>ROUND((Densidad_contratos!T37/MAX(Densidad_contratos!$F$3:AM$75)),3)</f>
        <v>0.32200000000000001</v>
      </c>
      <c r="U37" s="6">
        <f>ROUND((Densidad_contratos!U37/MAX(Densidad_contratos!$F$3:AN$75)),3)</f>
        <v>0.41499999999999998</v>
      </c>
      <c r="V37" s="6">
        <f>ROUND((Densidad_contratos!V37/MAX(Densidad_contratos!$F$3:AO$75)),3)</f>
        <v>0.38200000000000001</v>
      </c>
      <c r="W37" s="6">
        <f>ROUND((Densidad_contratos!W37/MAX(Densidad_contratos!$F$3:AP$75)),3)</f>
        <v>0.36799999999999999</v>
      </c>
      <c r="X37" s="6">
        <f>ROUND((Densidad_contratos!X37/MAX(Densidad_contratos!$F$3:AQ$75)),3)</f>
        <v>0.32700000000000001</v>
      </c>
      <c r="Y37" s="6">
        <f>ROUND((Densidad_contratos!Y37/MAX(Densidad_contratos!$F$3:AR$75)),3)</f>
        <v>0.377</v>
      </c>
    </row>
    <row r="38" spans="1:25">
      <c r="A38">
        <v>7</v>
      </c>
      <c r="B38" t="s">
        <v>46</v>
      </c>
      <c r="C38">
        <v>36</v>
      </c>
      <c r="D38" t="s">
        <v>50</v>
      </c>
      <c r="E38">
        <v>657669.99589999998</v>
      </c>
      <c r="F38" s="6">
        <f>ROUND((Densidad_contratos!F38/MAX(Densidad_contratos!$F$3:Y$75)),3)</f>
        <v>2.8000000000000001E-2</v>
      </c>
      <c r="G38" s="6">
        <f>ROUND((Densidad_contratos!G38/MAX(Densidad_contratos!$F$3:Z$75)),3)</f>
        <v>3.5999999999999997E-2</v>
      </c>
      <c r="H38" s="6">
        <f>ROUND((Densidad_contratos!H38/MAX(Densidad_contratos!$F$3:AA$75)),3)</f>
        <v>3.5999999999999997E-2</v>
      </c>
      <c r="I38" s="6">
        <f>ROUND((Densidad_contratos!I38/MAX(Densidad_contratos!$F$3:AB$75)),3)</f>
        <v>2.4E-2</v>
      </c>
      <c r="J38" s="6">
        <f>ROUND((Densidad_contratos!J38/MAX(Densidad_contratos!$F$3:AC$75)),3)</f>
        <v>3.5000000000000003E-2</v>
      </c>
      <c r="K38" s="6">
        <f>ROUND((Densidad_contratos!K38/MAX(Densidad_contratos!$F$3:AD$75)),3)</f>
        <v>3.5000000000000003E-2</v>
      </c>
      <c r="L38" s="6">
        <f>ROUND((Densidad_contratos!L38/MAX(Densidad_contratos!$F$3:AE$75)),3)</f>
        <v>3.2000000000000001E-2</v>
      </c>
      <c r="M38" s="6">
        <f>ROUND((Densidad_contratos!M38/MAX(Densidad_contratos!$F$3:AF$75)),3)</f>
        <v>4.5999999999999999E-2</v>
      </c>
      <c r="N38" s="6">
        <f>ROUND((Densidad_contratos!N38/MAX(Densidad_contratos!$F$3:AG$75)),3)</f>
        <v>3.5999999999999997E-2</v>
      </c>
      <c r="O38" s="6">
        <f>ROUND((Densidad_contratos!O38/MAX(Densidad_contratos!$F$3:AH$75)),3)</f>
        <v>3.7999999999999999E-2</v>
      </c>
      <c r="P38" s="6">
        <f>ROUND((Densidad_contratos!P38/MAX(Densidad_contratos!$F$3:AI$75)),3)</f>
        <v>4.9000000000000002E-2</v>
      </c>
      <c r="Q38" s="6">
        <f>ROUND((Densidad_contratos!Q38/MAX(Densidad_contratos!$F$3:AJ$75)),3)</f>
        <v>4.2999999999999997E-2</v>
      </c>
      <c r="R38" s="6">
        <f>ROUND((Densidad_contratos!R38/MAX(Densidad_contratos!$F$3:AK$75)),3)</f>
        <v>3.9E-2</v>
      </c>
      <c r="S38" s="6">
        <f>ROUND((Densidad_contratos!S38/MAX(Densidad_contratos!$F$3:AL$75)),3)</f>
        <v>4.2999999999999997E-2</v>
      </c>
      <c r="T38" s="6">
        <f>ROUND((Densidad_contratos!T38/MAX(Densidad_contratos!$F$3:AM$75)),3)</f>
        <v>3.7999999999999999E-2</v>
      </c>
      <c r="U38" s="6">
        <f>ROUND((Densidad_contratos!U38/MAX(Densidad_contratos!$F$3:AN$75)),3)</f>
        <v>5.2999999999999999E-2</v>
      </c>
      <c r="V38" s="6">
        <f>ROUND((Densidad_contratos!V38/MAX(Densidad_contratos!$F$3:AO$75)),3)</f>
        <v>4.5999999999999999E-2</v>
      </c>
      <c r="W38" s="6">
        <f>ROUND((Densidad_contratos!W38/MAX(Densidad_contratos!$F$3:AP$75)),3)</f>
        <v>4.2999999999999997E-2</v>
      </c>
      <c r="X38" s="6">
        <f>ROUND((Densidad_contratos!X38/MAX(Densidad_contratos!$F$3:AQ$75)),3)</f>
        <v>5.8000000000000003E-2</v>
      </c>
      <c r="Y38" s="6">
        <f>ROUND((Densidad_contratos!Y38/MAX(Densidad_contratos!$F$3:AR$75)),3)</f>
        <v>3.9E-2</v>
      </c>
    </row>
    <row r="39" spans="1:25">
      <c r="A39">
        <v>7</v>
      </c>
      <c r="B39" t="s">
        <v>46</v>
      </c>
      <c r="C39">
        <v>37</v>
      </c>
      <c r="D39" t="s">
        <v>51</v>
      </c>
      <c r="E39">
        <v>940627.68420000002</v>
      </c>
      <c r="F39" s="6">
        <f>ROUND((Densidad_contratos!F39/MAX(Densidad_contratos!$F$3:Y$75)),3)</f>
        <v>0.20300000000000001</v>
      </c>
      <c r="G39" s="6">
        <f>ROUND((Densidad_contratos!G39/MAX(Densidad_contratos!$F$3:Z$75)),3)</f>
        <v>0.224</v>
      </c>
      <c r="H39" s="6">
        <f>ROUND((Densidad_contratos!H39/MAX(Densidad_contratos!$F$3:AA$75)),3)</f>
        <v>0.21199999999999999</v>
      </c>
      <c r="I39" s="6">
        <f>ROUND((Densidad_contratos!I39/MAX(Densidad_contratos!$F$3:AB$75)),3)</f>
        <v>0.222</v>
      </c>
      <c r="J39" s="6">
        <f>ROUND((Densidad_contratos!J39/MAX(Densidad_contratos!$F$3:AC$75)),3)</f>
        <v>0.20100000000000001</v>
      </c>
      <c r="K39" s="6">
        <f>ROUND((Densidad_contratos!K39/MAX(Densidad_contratos!$F$3:AD$75)),3)</f>
        <v>0.193</v>
      </c>
      <c r="L39" s="6">
        <f>ROUND((Densidad_contratos!L39/MAX(Densidad_contratos!$F$3:AE$75)),3)</f>
        <v>0.154</v>
      </c>
      <c r="M39" s="6">
        <f>ROUND((Densidad_contratos!M39/MAX(Densidad_contratos!$F$3:AF$75)),3)</f>
        <v>0.20699999999999999</v>
      </c>
      <c r="N39" s="6">
        <f>ROUND((Densidad_contratos!N39/MAX(Densidad_contratos!$F$3:AG$75)),3)</f>
        <v>0.22</v>
      </c>
      <c r="O39" s="6">
        <f>ROUND((Densidad_contratos!O39/MAX(Densidad_contratos!$F$3:AH$75)),3)</f>
        <v>0.20899999999999999</v>
      </c>
      <c r="P39" s="6">
        <f>ROUND((Densidad_contratos!P39/MAX(Densidad_contratos!$F$3:AI$75)),3)</f>
        <v>0.19600000000000001</v>
      </c>
      <c r="Q39" s="6">
        <f>ROUND((Densidad_contratos!Q39/MAX(Densidad_contratos!$F$3:AJ$75)),3)</f>
        <v>0.20300000000000001</v>
      </c>
      <c r="R39" s="6">
        <f>ROUND((Densidad_contratos!R39/MAX(Densidad_contratos!$F$3:AK$75)),3)</f>
        <v>0.249</v>
      </c>
      <c r="S39" s="6">
        <f>ROUND((Densidad_contratos!S39/MAX(Densidad_contratos!$F$3:AL$75)),3)</f>
        <v>0.24299999999999999</v>
      </c>
      <c r="T39" s="6">
        <f>ROUND((Densidad_contratos!T39/MAX(Densidad_contratos!$F$3:AM$75)),3)</f>
        <v>0.214</v>
      </c>
      <c r="U39" s="6">
        <f>ROUND((Densidad_contratos!U39/MAX(Densidad_contratos!$F$3:AN$75)),3)</f>
        <v>0.26100000000000001</v>
      </c>
      <c r="V39" s="6">
        <f>ROUND((Densidad_contratos!V39/MAX(Densidad_contratos!$F$3:AO$75)),3)</f>
        <v>0.28100000000000003</v>
      </c>
      <c r="W39" s="6">
        <f>ROUND((Densidad_contratos!W39/MAX(Densidad_contratos!$F$3:AP$75)),3)</f>
        <v>0.27600000000000002</v>
      </c>
      <c r="X39" s="6">
        <f>ROUND((Densidad_contratos!X39/MAX(Densidad_contratos!$F$3:AQ$75)),3)</f>
        <v>0.23</v>
      </c>
      <c r="Y39" s="6">
        <f>ROUND((Densidad_contratos!Y39/MAX(Densidad_contratos!$F$3:AR$75)),3)</f>
        <v>0.25700000000000001</v>
      </c>
    </row>
    <row r="40" spans="1:25">
      <c r="A40">
        <v>7</v>
      </c>
      <c r="B40" t="s">
        <v>46</v>
      </c>
      <c r="C40">
        <v>38</v>
      </c>
      <c r="D40" t="s">
        <v>52</v>
      </c>
      <c r="E40">
        <v>337772.68569999997</v>
      </c>
      <c r="F40" s="6">
        <f>ROUND((Densidad_contratos!F40/MAX(Densidad_contratos!$F$3:Y$75)),3)</f>
        <v>7.2999999999999995E-2</v>
      </c>
      <c r="G40" s="6">
        <f>ROUND((Densidad_contratos!G40/MAX(Densidad_contratos!$F$3:Z$75)),3)</f>
        <v>0.08</v>
      </c>
      <c r="H40" s="6">
        <f>ROUND((Densidad_contratos!H40/MAX(Densidad_contratos!$F$3:AA$75)),3)</f>
        <v>8.7999999999999995E-2</v>
      </c>
      <c r="I40" s="6">
        <f>ROUND((Densidad_contratos!I40/MAX(Densidad_contratos!$F$3:AB$75)),3)</f>
        <v>8.5999999999999993E-2</v>
      </c>
      <c r="J40" s="6">
        <f>ROUND((Densidad_contratos!J40/MAX(Densidad_contratos!$F$3:AC$75)),3)</f>
        <v>7.6999999999999999E-2</v>
      </c>
      <c r="K40" s="6">
        <f>ROUND((Densidad_contratos!K40/MAX(Densidad_contratos!$F$3:AD$75)),3)</f>
        <v>7.1999999999999995E-2</v>
      </c>
      <c r="L40" s="6">
        <f>ROUND((Densidad_contratos!L40/MAX(Densidad_contratos!$F$3:AE$75)),3)</f>
        <v>0.08</v>
      </c>
      <c r="M40" s="6">
        <f>ROUND((Densidad_contratos!M40/MAX(Densidad_contratos!$F$3:AF$75)),3)</f>
        <v>0.115</v>
      </c>
      <c r="N40" s="6">
        <f>ROUND((Densidad_contratos!N40/MAX(Densidad_contratos!$F$3:AG$75)),3)</f>
        <v>9.7000000000000003E-2</v>
      </c>
      <c r="O40" s="6">
        <f>ROUND((Densidad_contratos!O40/MAX(Densidad_contratos!$F$3:AH$75)),3)</f>
        <v>0.105</v>
      </c>
      <c r="P40" s="6">
        <f>ROUND((Densidad_contratos!P40/MAX(Densidad_contratos!$F$3:AI$75)),3)</f>
        <v>0.10299999999999999</v>
      </c>
      <c r="Q40" s="6">
        <f>ROUND((Densidad_contratos!Q40/MAX(Densidad_contratos!$F$3:AJ$75)),3)</f>
        <v>0.115</v>
      </c>
      <c r="R40" s="6">
        <f>ROUND((Densidad_contratos!R40/MAX(Densidad_contratos!$F$3:AK$75)),3)</f>
        <v>0.104</v>
      </c>
      <c r="S40" s="6">
        <f>ROUND((Densidad_contratos!S40/MAX(Densidad_contratos!$F$3:AL$75)),3)</f>
        <v>0.107</v>
      </c>
      <c r="T40" s="6">
        <f>ROUND((Densidad_contratos!T40/MAX(Densidad_contratos!$F$3:AM$75)),3)</f>
        <v>8.5999999999999993E-2</v>
      </c>
      <c r="U40" s="6">
        <f>ROUND((Densidad_contratos!U40/MAX(Densidad_contratos!$F$3:AN$75)),3)</f>
        <v>0.109</v>
      </c>
      <c r="V40" s="6">
        <f>ROUND((Densidad_contratos!V40/MAX(Densidad_contratos!$F$3:AO$75)),3)</f>
        <v>7.0000000000000007E-2</v>
      </c>
      <c r="W40" s="6">
        <f>ROUND((Densidad_contratos!W40/MAX(Densidad_contratos!$F$3:AP$75)),3)</f>
        <v>0.1</v>
      </c>
      <c r="X40" s="6">
        <f>ROUND((Densidad_contratos!X40/MAX(Densidad_contratos!$F$3:AQ$75)),3)</f>
        <v>0.114</v>
      </c>
      <c r="Y40" s="6">
        <f>ROUND((Densidad_contratos!Y40/MAX(Densidad_contratos!$F$3:AR$75)),3)</f>
        <v>0.115</v>
      </c>
    </row>
    <row r="41" spans="1:25">
      <c r="A41">
        <v>7</v>
      </c>
      <c r="B41" t="s">
        <v>46</v>
      </c>
      <c r="C41">
        <v>39</v>
      </c>
      <c r="D41" t="s">
        <v>53</v>
      </c>
      <c r="E41">
        <v>1718898.4438</v>
      </c>
      <c r="F41" s="6">
        <f>ROUND((Densidad_contratos!F41/MAX(Densidad_contratos!$F$3:Y$75)),3)</f>
        <v>4.2999999999999997E-2</v>
      </c>
      <c r="G41" s="6">
        <f>ROUND((Densidad_contratos!G41/MAX(Densidad_contratos!$F$3:Z$75)),3)</f>
        <v>5.3999999999999999E-2</v>
      </c>
      <c r="H41" s="6">
        <f>ROUND((Densidad_contratos!H41/MAX(Densidad_contratos!$F$3:AA$75)),3)</f>
        <v>6.0999999999999999E-2</v>
      </c>
      <c r="I41" s="6">
        <f>ROUND((Densidad_contratos!I41/MAX(Densidad_contratos!$F$3:AB$75)),3)</f>
        <v>7.1999999999999995E-2</v>
      </c>
      <c r="J41" s="6">
        <f>ROUND((Densidad_contratos!J41/MAX(Densidad_contratos!$F$3:AC$75)),3)</f>
        <v>2.8000000000000001E-2</v>
      </c>
      <c r="K41" s="6">
        <f>ROUND((Densidad_contratos!K41/MAX(Densidad_contratos!$F$3:AD$75)),3)</f>
        <v>5.8000000000000003E-2</v>
      </c>
      <c r="L41" s="6">
        <f>ROUND((Densidad_contratos!L41/MAX(Densidad_contratos!$F$3:AE$75)),3)</f>
        <v>0.05</v>
      </c>
      <c r="M41" s="6">
        <f>ROUND((Densidad_contratos!M41/MAX(Densidad_contratos!$F$3:AF$75)),3)</f>
        <v>6.0999999999999999E-2</v>
      </c>
      <c r="N41" s="6">
        <f>ROUND((Densidad_contratos!N41/MAX(Densidad_contratos!$F$3:AG$75)),3)</f>
        <v>5.8999999999999997E-2</v>
      </c>
      <c r="O41" s="6">
        <f>ROUND((Densidad_contratos!O41/MAX(Densidad_contratos!$F$3:AH$75)),3)</f>
        <v>5.7000000000000002E-2</v>
      </c>
      <c r="P41" s="6">
        <f>ROUND((Densidad_contratos!P41/MAX(Densidad_contratos!$F$3:AI$75)),3)</f>
        <v>4.9000000000000002E-2</v>
      </c>
      <c r="Q41" s="6">
        <f>ROUND((Densidad_contratos!Q41/MAX(Densidad_contratos!$F$3:AJ$75)),3)</f>
        <v>5.7000000000000002E-2</v>
      </c>
      <c r="R41" s="6">
        <f>ROUND((Densidad_contratos!R41/MAX(Densidad_contratos!$F$3:AK$75)),3)</f>
        <v>5.3999999999999999E-2</v>
      </c>
      <c r="S41" s="6">
        <f>ROUND((Densidad_contratos!S41/MAX(Densidad_contratos!$F$3:AL$75)),3)</f>
        <v>5.8999999999999997E-2</v>
      </c>
      <c r="T41" s="6">
        <f>ROUND((Densidad_contratos!T41/MAX(Densidad_contratos!$F$3:AM$75)),3)</f>
        <v>6.6000000000000003E-2</v>
      </c>
      <c r="U41" s="6">
        <f>ROUND((Densidad_contratos!U41/MAX(Densidad_contratos!$F$3:AN$75)),3)</f>
        <v>0.05</v>
      </c>
      <c r="V41" s="6">
        <f>ROUND((Densidad_contratos!V41/MAX(Densidad_contratos!$F$3:AO$75)),3)</f>
        <v>5.7000000000000002E-2</v>
      </c>
      <c r="W41" s="6">
        <f>ROUND((Densidad_contratos!W41/MAX(Densidad_contratos!$F$3:AP$75)),3)</f>
        <v>8.1000000000000003E-2</v>
      </c>
      <c r="X41" s="6">
        <f>ROUND((Densidad_contratos!X41/MAX(Densidad_contratos!$F$3:AQ$75)),3)</f>
        <v>7.2999999999999995E-2</v>
      </c>
      <c r="Y41" s="6">
        <f>ROUND((Densidad_contratos!Y41/MAX(Densidad_contratos!$F$3:AR$75)),3)</f>
        <v>0.08</v>
      </c>
    </row>
    <row r="42" spans="1:25">
      <c r="A42">
        <v>7</v>
      </c>
      <c r="B42" t="s">
        <v>46</v>
      </c>
      <c r="C42">
        <v>40</v>
      </c>
      <c r="D42" t="s">
        <v>54</v>
      </c>
      <c r="E42">
        <v>2056628.9572000001</v>
      </c>
      <c r="F42" s="6">
        <f>ROUND((Densidad_contratos!F42/MAX(Densidad_contratos!$F$3:Y$75)),3)</f>
        <v>1.4999999999999999E-2</v>
      </c>
      <c r="G42" s="6">
        <f>ROUND((Densidad_contratos!G42/MAX(Densidad_contratos!$F$3:Z$75)),3)</f>
        <v>2.3E-2</v>
      </c>
      <c r="H42" s="6">
        <f>ROUND((Densidad_contratos!H42/MAX(Densidad_contratos!$F$3:AA$75)),3)</f>
        <v>3.1E-2</v>
      </c>
      <c r="I42" s="6">
        <f>ROUND((Densidad_contratos!I42/MAX(Densidad_contratos!$F$3:AB$75)),3)</f>
        <v>2.5999999999999999E-2</v>
      </c>
      <c r="J42" s="6">
        <f>ROUND((Densidad_contratos!J42/MAX(Densidad_contratos!$F$3:AC$75)),3)</f>
        <v>2.7E-2</v>
      </c>
      <c r="K42" s="6">
        <f>ROUND((Densidad_contratos!K42/MAX(Densidad_contratos!$F$3:AD$75)),3)</f>
        <v>3.9E-2</v>
      </c>
      <c r="L42" s="6">
        <f>ROUND((Densidad_contratos!L42/MAX(Densidad_contratos!$F$3:AE$75)),3)</f>
        <v>0.03</v>
      </c>
      <c r="M42" s="6">
        <f>ROUND((Densidad_contratos!M42/MAX(Densidad_contratos!$F$3:AF$75)),3)</f>
        <v>4.4999999999999998E-2</v>
      </c>
      <c r="N42" s="6">
        <f>ROUND((Densidad_contratos!N42/MAX(Densidad_contratos!$F$3:AG$75)),3)</f>
        <v>3.2000000000000001E-2</v>
      </c>
      <c r="O42" s="6">
        <f>ROUND((Densidad_contratos!O42/MAX(Densidad_contratos!$F$3:AH$75)),3)</f>
        <v>4.9000000000000002E-2</v>
      </c>
      <c r="P42" s="6">
        <f>ROUND((Densidad_contratos!P42/MAX(Densidad_contratos!$F$3:AI$75)),3)</f>
        <v>5.7000000000000002E-2</v>
      </c>
      <c r="Q42" s="6">
        <f>ROUND((Densidad_contratos!Q42/MAX(Densidad_contratos!$F$3:AJ$75)),3)</f>
        <v>5.2999999999999999E-2</v>
      </c>
      <c r="R42" s="6">
        <f>ROUND((Densidad_contratos!R42/MAX(Densidad_contratos!$F$3:AK$75)),3)</f>
        <v>3.7999999999999999E-2</v>
      </c>
      <c r="S42" s="6">
        <f>ROUND((Densidad_contratos!S42/MAX(Densidad_contratos!$F$3:AL$75)),3)</f>
        <v>5.0999999999999997E-2</v>
      </c>
      <c r="T42" s="6">
        <f>ROUND((Densidad_contratos!T42/MAX(Densidad_contratos!$F$3:AM$75)),3)</f>
        <v>4.7E-2</v>
      </c>
      <c r="U42" s="6">
        <f>ROUND((Densidad_contratos!U42/MAX(Densidad_contratos!$F$3:AN$75)),3)</f>
        <v>5.3999999999999999E-2</v>
      </c>
      <c r="V42" s="6">
        <f>ROUND((Densidad_contratos!V42/MAX(Densidad_contratos!$F$3:AO$75)),3)</f>
        <v>5.3999999999999999E-2</v>
      </c>
      <c r="W42" s="6">
        <f>ROUND((Densidad_contratos!W42/MAX(Densidad_contratos!$F$3:AP$75)),3)</f>
        <v>4.5999999999999999E-2</v>
      </c>
      <c r="X42" s="6">
        <f>ROUND((Densidad_contratos!X42/MAX(Densidad_contratos!$F$3:AQ$75)),3)</f>
        <v>5.0999999999999997E-2</v>
      </c>
      <c r="Y42" s="6">
        <f>ROUND((Densidad_contratos!Y42/MAX(Densidad_contratos!$F$3:AR$75)),3)</f>
        <v>5.7000000000000002E-2</v>
      </c>
    </row>
    <row r="43" spans="1:25">
      <c r="A43">
        <v>7</v>
      </c>
      <c r="B43" t="s">
        <v>46</v>
      </c>
      <c r="C43">
        <v>41</v>
      </c>
      <c r="D43" t="s">
        <v>55</v>
      </c>
      <c r="E43">
        <v>745033.98049999995</v>
      </c>
      <c r="F43" s="6">
        <f>ROUND((Densidad_contratos!F43/MAX(Densidad_contratos!$F$3:Y$75)),3)</f>
        <v>1.4999999999999999E-2</v>
      </c>
      <c r="G43" s="6">
        <f>ROUND((Densidad_contratos!G43/MAX(Densidad_contratos!$F$3:Z$75)),3)</f>
        <v>2.1999999999999999E-2</v>
      </c>
      <c r="H43" s="6">
        <f>ROUND((Densidad_contratos!H43/MAX(Densidad_contratos!$F$3:AA$75)),3)</f>
        <v>1.7999999999999999E-2</v>
      </c>
      <c r="I43" s="6">
        <f>ROUND((Densidad_contratos!I43/MAX(Densidad_contratos!$F$3:AB$75)),3)</f>
        <v>1.2E-2</v>
      </c>
      <c r="J43" s="6">
        <f>ROUND((Densidad_contratos!J43/MAX(Densidad_contratos!$F$3:AC$75)),3)</f>
        <v>1.7999999999999999E-2</v>
      </c>
      <c r="K43" s="6">
        <f>ROUND((Densidad_contratos!K43/MAX(Densidad_contratos!$F$3:AD$75)),3)</f>
        <v>1.9E-2</v>
      </c>
      <c r="L43" s="6">
        <f>ROUND((Densidad_contratos!L43/MAX(Densidad_contratos!$F$3:AE$75)),3)</f>
        <v>1.6E-2</v>
      </c>
      <c r="M43" s="6">
        <f>ROUND((Densidad_contratos!M43/MAX(Densidad_contratos!$F$3:AF$75)),3)</f>
        <v>3.1E-2</v>
      </c>
      <c r="N43" s="6">
        <f>ROUND((Densidad_contratos!N43/MAX(Densidad_contratos!$F$3:AG$75)),3)</f>
        <v>2.3E-2</v>
      </c>
      <c r="O43" s="6">
        <f>ROUND((Densidad_contratos!O43/MAX(Densidad_contratos!$F$3:AH$75)),3)</f>
        <v>2.1999999999999999E-2</v>
      </c>
      <c r="P43" s="6">
        <f>ROUND((Densidad_contratos!P43/MAX(Densidad_contratos!$F$3:AI$75)),3)</f>
        <v>3.5000000000000003E-2</v>
      </c>
      <c r="Q43" s="6">
        <f>ROUND((Densidad_contratos!Q43/MAX(Densidad_contratos!$F$3:AJ$75)),3)</f>
        <v>2.4E-2</v>
      </c>
      <c r="R43" s="6">
        <f>ROUND((Densidad_contratos!R43/MAX(Densidad_contratos!$F$3:AK$75)),3)</f>
        <v>2.5999999999999999E-2</v>
      </c>
      <c r="S43" s="6">
        <f>ROUND((Densidad_contratos!S43/MAX(Densidad_contratos!$F$3:AL$75)),3)</f>
        <v>1.4E-2</v>
      </c>
      <c r="T43" s="6">
        <f>ROUND((Densidad_contratos!T43/MAX(Densidad_contratos!$F$3:AM$75)),3)</f>
        <v>3.1E-2</v>
      </c>
      <c r="U43" s="6">
        <f>ROUND((Densidad_contratos!U43/MAX(Densidad_contratos!$F$3:AN$75)),3)</f>
        <v>3.2000000000000001E-2</v>
      </c>
      <c r="V43" s="6">
        <f>ROUND((Densidad_contratos!V43/MAX(Densidad_contratos!$F$3:AO$75)),3)</f>
        <v>3.4000000000000002E-2</v>
      </c>
      <c r="W43" s="6">
        <f>ROUND((Densidad_contratos!W43/MAX(Densidad_contratos!$F$3:AP$75)),3)</f>
        <v>2.4E-2</v>
      </c>
      <c r="X43" s="6">
        <f>ROUND((Densidad_contratos!X43/MAX(Densidad_contratos!$F$3:AQ$75)),3)</f>
        <v>3.5000000000000003E-2</v>
      </c>
      <c r="Y43" s="6">
        <f>ROUND((Densidad_contratos!Y43/MAX(Densidad_contratos!$F$3:AR$75)),3)</f>
        <v>4.2000000000000003E-2</v>
      </c>
    </row>
    <row r="44" spans="1:25">
      <c r="A44">
        <v>7</v>
      </c>
      <c r="B44" t="s">
        <v>46</v>
      </c>
      <c r="C44">
        <v>42</v>
      </c>
      <c r="D44" t="s">
        <v>56</v>
      </c>
      <c r="E44">
        <v>178611.83609999999</v>
      </c>
      <c r="F44" s="6">
        <f>ROUND((Densidad_contratos!F44/MAX(Densidad_contratos!$F$3:Y$75)),3)</f>
        <v>1E-3</v>
      </c>
      <c r="G44" s="6">
        <f>ROUND((Densidad_contratos!G44/MAX(Densidad_contratos!$F$3:Z$75)),3)</f>
        <v>3.0000000000000001E-3</v>
      </c>
      <c r="H44" s="6">
        <f>ROUND((Densidad_contratos!H44/MAX(Densidad_contratos!$F$3:AA$75)),3)</f>
        <v>4.0000000000000001E-3</v>
      </c>
      <c r="I44" s="6">
        <f>ROUND((Densidad_contratos!I44/MAX(Densidad_contratos!$F$3:AB$75)),3)</f>
        <v>3.0000000000000001E-3</v>
      </c>
      <c r="J44" s="6">
        <f>ROUND((Densidad_contratos!J44/MAX(Densidad_contratos!$F$3:AC$75)),3)</f>
        <v>4.0000000000000001E-3</v>
      </c>
      <c r="K44" s="6">
        <f>ROUND((Densidad_contratos!K44/MAX(Densidad_contratos!$F$3:AD$75)),3)</f>
        <v>3.0000000000000001E-3</v>
      </c>
      <c r="L44" s="6">
        <f>ROUND((Densidad_contratos!L44/MAX(Densidad_contratos!$F$3:AE$75)),3)</f>
        <v>8.0000000000000002E-3</v>
      </c>
      <c r="M44" s="6">
        <f>ROUND((Densidad_contratos!M44/MAX(Densidad_contratos!$F$3:AF$75)),3)</f>
        <v>1E-3</v>
      </c>
      <c r="N44" s="6">
        <f>ROUND((Densidad_contratos!N44/MAX(Densidad_contratos!$F$3:AG$75)),3)</f>
        <v>5.0000000000000001E-3</v>
      </c>
      <c r="O44" s="6">
        <f>ROUND((Densidad_contratos!O44/MAX(Densidad_contratos!$F$3:AH$75)),3)</f>
        <v>5.0000000000000001E-3</v>
      </c>
      <c r="P44" s="6">
        <f>ROUND((Densidad_contratos!P44/MAX(Densidad_contratos!$F$3:AI$75)),3)</f>
        <v>4.0000000000000001E-3</v>
      </c>
      <c r="Q44" s="6">
        <f>ROUND((Densidad_contratos!Q44/MAX(Densidad_contratos!$F$3:AJ$75)),3)</f>
        <v>5.0000000000000001E-3</v>
      </c>
      <c r="R44" s="6">
        <f>ROUND((Densidad_contratos!R44/MAX(Densidad_contratos!$F$3:AK$75)),3)</f>
        <v>1E-3</v>
      </c>
      <c r="S44" s="6">
        <f>ROUND((Densidad_contratos!S44/MAX(Densidad_contratos!$F$3:AL$75)),3)</f>
        <v>4.0000000000000001E-3</v>
      </c>
      <c r="T44" s="6">
        <f>ROUND((Densidad_contratos!T44/MAX(Densidad_contratos!$F$3:AM$75)),3)</f>
        <v>3.0000000000000001E-3</v>
      </c>
      <c r="U44" s="6">
        <f>ROUND((Densidad_contratos!U44/MAX(Densidad_contratos!$F$3:AN$75)),3)</f>
        <v>4.0000000000000001E-3</v>
      </c>
      <c r="V44" s="6">
        <f>ROUND((Densidad_contratos!V44/MAX(Densidad_contratos!$F$3:AO$75)),3)</f>
        <v>7.0000000000000001E-3</v>
      </c>
      <c r="W44" s="6">
        <f>ROUND((Densidad_contratos!W44/MAX(Densidad_contratos!$F$3:AP$75)),3)</f>
        <v>3.0000000000000001E-3</v>
      </c>
      <c r="X44" s="6">
        <f>ROUND((Densidad_contratos!X44/MAX(Densidad_contratos!$F$3:AQ$75)),3)</f>
        <v>3.0000000000000001E-3</v>
      </c>
      <c r="Y44" s="6">
        <f>ROUND((Densidad_contratos!Y44/MAX(Densidad_contratos!$F$3:AR$75)),3)</f>
        <v>7.0000000000000001E-3</v>
      </c>
    </row>
    <row r="45" spans="1:25">
      <c r="A45">
        <v>7</v>
      </c>
      <c r="B45" t="s">
        <v>46</v>
      </c>
      <c r="C45">
        <v>43</v>
      </c>
      <c r="D45" t="s">
        <v>57</v>
      </c>
      <c r="E45">
        <v>3072095.8218999999</v>
      </c>
      <c r="F45" s="6">
        <f>ROUND((Densidad_contratos!F45/MAX(Densidad_contratos!$F$3:Y$75)),3)</f>
        <v>0.14699999999999999</v>
      </c>
      <c r="G45" s="6">
        <f>ROUND((Densidad_contratos!G45/MAX(Densidad_contratos!$F$3:Z$75)),3)</f>
        <v>0.154</v>
      </c>
      <c r="H45" s="6">
        <f>ROUND((Densidad_contratos!H45/MAX(Densidad_contratos!$F$3:AA$75)),3)</f>
        <v>0.16600000000000001</v>
      </c>
      <c r="I45" s="6">
        <f>ROUND((Densidad_contratos!I45/MAX(Densidad_contratos!$F$3:AB$75)),3)</f>
        <v>0.13200000000000001</v>
      </c>
      <c r="J45" s="6">
        <f>ROUND((Densidad_contratos!J45/MAX(Densidad_contratos!$F$3:AC$75)),3)</f>
        <v>0.111</v>
      </c>
      <c r="K45" s="6">
        <f>ROUND((Densidad_contratos!K45/MAX(Densidad_contratos!$F$3:AD$75)),3)</f>
        <v>0.15</v>
      </c>
      <c r="L45" s="6">
        <f>ROUND((Densidad_contratos!L45/MAX(Densidad_contratos!$F$3:AE$75)),3)</f>
        <v>0.155</v>
      </c>
      <c r="M45" s="6">
        <f>ROUND((Densidad_contratos!M45/MAX(Densidad_contratos!$F$3:AF$75)),3)</f>
        <v>0.161</v>
      </c>
      <c r="N45" s="6">
        <f>ROUND((Densidad_contratos!N45/MAX(Densidad_contratos!$F$3:AG$75)),3)</f>
        <v>0.186</v>
      </c>
      <c r="O45" s="6">
        <f>ROUND((Densidad_contratos!O45/MAX(Densidad_contratos!$F$3:AH$75)),3)</f>
        <v>0.157</v>
      </c>
      <c r="P45" s="6">
        <f>ROUND((Densidad_contratos!P45/MAX(Densidad_contratos!$F$3:AI$75)),3)</f>
        <v>0.16900000000000001</v>
      </c>
      <c r="Q45" s="6">
        <f>ROUND((Densidad_contratos!Q45/MAX(Densidad_contratos!$F$3:AJ$75)),3)</f>
        <v>0.17</v>
      </c>
      <c r="R45" s="6">
        <f>ROUND((Densidad_contratos!R45/MAX(Densidad_contratos!$F$3:AK$75)),3)</f>
        <v>0.186</v>
      </c>
      <c r="S45" s="6">
        <f>ROUND((Densidad_contratos!S45/MAX(Densidad_contratos!$F$3:AL$75)),3)</f>
        <v>0.17299999999999999</v>
      </c>
      <c r="T45" s="6">
        <f>ROUND((Densidad_contratos!T45/MAX(Densidad_contratos!$F$3:AM$75)),3)</f>
        <v>0.223</v>
      </c>
      <c r="U45" s="6">
        <f>ROUND((Densidad_contratos!U45/MAX(Densidad_contratos!$F$3:AN$75)),3)</f>
        <v>0.20399999999999999</v>
      </c>
      <c r="V45" s="6">
        <f>ROUND((Densidad_contratos!V45/MAX(Densidad_contratos!$F$3:AO$75)),3)</f>
        <v>0.21199999999999999</v>
      </c>
      <c r="W45" s="6">
        <f>ROUND((Densidad_contratos!W45/MAX(Densidad_contratos!$F$3:AP$75)),3)</f>
        <v>0.24299999999999999</v>
      </c>
      <c r="X45" s="6">
        <f>ROUND((Densidad_contratos!X45/MAX(Densidad_contratos!$F$3:AQ$75)),3)</f>
        <v>0.19900000000000001</v>
      </c>
      <c r="Y45" s="6">
        <f>ROUND((Densidad_contratos!Y45/MAX(Densidad_contratos!$F$3:AR$75)),3)</f>
        <v>0.22600000000000001</v>
      </c>
    </row>
    <row r="46" spans="1:25">
      <c r="A46">
        <v>8</v>
      </c>
      <c r="B46" t="s">
        <v>58</v>
      </c>
      <c r="C46">
        <v>44</v>
      </c>
      <c r="D46" t="s">
        <v>59</v>
      </c>
      <c r="E46">
        <v>564665.97479999997</v>
      </c>
      <c r="F46" s="6">
        <f>ROUND((Densidad_contratos!F46/MAX(Densidad_contratos!$F$3:Y$75)),3)</f>
        <v>0.16900000000000001</v>
      </c>
      <c r="G46" s="6">
        <f>ROUND((Densidad_contratos!G46/MAX(Densidad_contratos!$F$3:Z$75)),3)</f>
        <v>0.14599999999999999</v>
      </c>
      <c r="H46" s="6">
        <f>ROUND((Densidad_contratos!H46/MAX(Densidad_contratos!$F$3:AA$75)),3)</f>
        <v>0.15</v>
      </c>
      <c r="I46" s="6">
        <f>ROUND((Densidad_contratos!I46/MAX(Densidad_contratos!$F$3:AB$75)),3)</f>
        <v>0.13800000000000001</v>
      </c>
      <c r="J46" s="6">
        <f>ROUND((Densidad_contratos!J46/MAX(Densidad_contratos!$F$3:AC$75)),3)</f>
        <v>0.13200000000000001</v>
      </c>
      <c r="K46" s="6">
        <f>ROUND((Densidad_contratos!K46/MAX(Densidad_contratos!$F$3:AD$75)),3)</f>
        <v>0.13600000000000001</v>
      </c>
      <c r="L46" s="6">
        <f>ROUND((Densidad_contratos!L46/MAX(Densidad_contratos!$F$3:AE$75)),3)</f>
        <v>0.108</v>
      </c>
      <c r="M46" s="6">
        <f>ROUND((Densidad_contratos!M46/MAX(Densidad_contratos!$F$3:AF$75)),3)</f>
        <v>0.157</v>
      </c>
      <c r="N46" s="6">
        <f>ROUND((Densidad_contratos!N46/MAX(Densidad_contratos!$F$3:AG$75)),3)</f>
        <v>0.15</v>
      </c>
      <c r="O46" s="6">
        <f>ROUND((Densidad_contratos!O46/MAX(Densidad_contratos!$F$3:AH$75)),3)</f>
        <v>0.17699999999999999</v>
      </c>
      <c r="P46" s="6">
        <f>ROUND((Densidad_contratos!P46/MAX(Densidad_contratos!$F$3:AI$75)),3)</f>
        <v>0.13800000000000001</v>
      </c>
      <c r="Q46" s="6">
        <f>ROUND((Densidad_contratos!Q46/MAX(Densidad_contratos!$F$3:AJ$75)),3)</f>
        <v>0.14299999999999999</v>
      </c>
      <c r="R46" s="6">
        <f>ROUND((Densidad_contratos!R46/MAX(Densidad_contratos!$F$3:AK$75)),3)</f>
        <v>0.20499999999999999</v>
      </c>
      <c r="S46" s="6">
        <f>ROUND((Densidad_contratos!S46/MAX(Densidad_contratos!$F$3:AL$75)),3)</f>
        <v>0.17599999999999999</v>
      </c>
      <c r="T46" s="6">
        <f>ROUND((Densidad_contratos!T46/MAX(Densidad_contratos!$F$3:AM$75)),3)</f>
        <v>0.17699999999999999</v>
      </c>
      <c r="U46" s="6">
        <f>ROUND((Densidad_contratos!U46/MAX(Densidad_contratos!$F$3:AN$75)),3)</f>
        <v>0.23200000000000001</v>
      </c>
      <c r="V46" s="6">
        <f>ROUND((Densidad_contratos!V46/MAX(Densidad_contratos!$F$3:AO$75)),3)</f>
        <v>0.16600000000000001</v>
      </c>
      <c r="W46" s="6">
        <f>ROUND((Densidad_contratos!W46/MAX(Densidad_contratos!$F$3:AP$75)),3)</f>
        <v>0.23499999999999999</v>
      </c>
      <c r="X46" s="6">
        <f>ROUND((Densidad_contratos!X46/MAX(Densidad_contratos!$F$3:AQ$75)),3)</f>
        <v>0.19700000000000001</v>
      </c>
      <c r="Y46" s="6">
        <f>ROUND((Densidad_contratos!Y46/MAX(Densidad_contratos!$F$3:AR$75)),3)</f>
        <v>0.20899999999999999</v>
      </c>
    </row>
    <row r="47" spans="1:25">
      <c r="A47">
        <v>8</v>
      </c>
      <c r="B47" t="s">
        <v>58</v>
      </c>
      <c r="C47">
        <v>45</v>
      </c>
      <c r="D47" t="s">
        <v>60</v>
      </c>
      <c r="E47">
        <v>837397.27119999996</v>
      </c>
      <c r="F47" s="6">
        <f>ROUND((Densidad_contratos!F47/MAX(Densidad_contratos!$F$3:Y$75)),3)</f>
        <v>0.16200000000000001</v>
      </c>
      <c r="G47" s="6">
        <f>ROUND((Densidad_contratos!G47/MAX(Densidad_contratos!$F$3:Z$75)),3)</f>
        <v>0.17799999999999999</v>
      </c>
      <c r="H47" s="6">
        <f>ROUND((Densidad_contratos!H47/MAX(Densidad_contratos!$F$3:AA$75)),3)</f>
        <v>0.17199999999999999</v>
      </c>
      <c r="I47" s="6">
        <f>ROUND((Densidad_contratos!I47/MAX(Densidad_contratos!$F$3:AB$75)),3)</f>
        <v>0.192</v>
      </c>
      <c r="J47" s="6">
        <f>ROUND((Densidad_contratos!J47/MAX(Densidad_contratos!$F$3:AC$75)),3)</f>
        <v>0.14899999999999999</v>
      </c>
      <c r="K47" s="6">
        <f>ROUND((Densidad_contratos!K47/MAX(Densidad_contratos!$F$3:AD$75)),3)</f>
        <v>0.158</v>
      </c>
      <c r="L47" s="6">
        <f>ROUND((Densidad_contratos!L47/MAX(Densidad_contratos!$F$3:AE$75)),3)</f>
        <v>0.191</v>
      </c>
      <c r="M47" s="6">
        <f>ROUND((Densidad_contratos!M47/MAX(Densidad_contratos!$F$3:AF$75)),3)</f>
        <v>0.16500000000000001</v>
      </c>
      <c r="N47" s="6">
        <f>ROUND((Densidad_contratos!N47/MAX(Densidad_contratos!$F$3:AG$75)),3)</f>
        <v>0.14599999999999999</v>
      </c>
      <c r="O47" s="6">
        <f>ROUND((Densidad_contratos!O47/MAX(Densidad_contratos!$F$3:AH$75)),3)</f>
        <v>0.17699999999999999</v>
      </c>
      <c r="P47" s="6">
        <f>ROUND((Densidad_contratos!P47/MAX(Densidad_contratos!$F$3:AI$75)),3)</f>
        <v>0.151</v>
      </c>
      <c r="Q47" s="6">
        <f>ROUND((Densidad_contratos!Q47/MAX(Densidad_contratos!$F$3:AJ$75)),3)</f>
        <v>0.186</v>
      </c>
      <c r="R47" s="6">
        <f>ROUND((Densidad_contratos!R47/MAX(Densidad_contratos!$F$3:AK$75)),3)</f>
        <v>0.14899999999999999</v>
      </c>
      <c r="S47" s="6">
        <f>ROUND((Densidad_contratos!S47/MAX(Densidad_contratos!$F$3:AL$75)),3)</f>
        <v>0.219</v>
      </c>
      <c r="T47" s="6">
        <f>ROUND((Densidad_contratos!T47/MAX(Densidad_contratos!$F$3:AM$75)),3)</f>
        <v>0.184</v>
      </c>
      <c r="U47" s="6">
        <f>ROUND((Densidad_contratos!U47/MAX(Densidad_contratos!$F$3:AN$75)),3)</f>
        <v>0.20100000000000001</v>
      </c>
      <c r="V47" s="6">
        <f>ROUND((Densidad_contratos!V47/MAX(Densidad_contratos!$F$3:AO$75)),3)</f>
        <v>0.218</v>
      </c>
      <c r="W47" s="6">
        <f>ROUND((Densidad_contratos!W47/MAX(Densidad_contratos!$F$3:AP$75)),3)</f>
        <v>0.26600000000000001</v>
      </c>
      <c r="X47" s="6">
        <f>ROUND((Densidad_contratos!X47/MAX(Densidad_contratos!$F$3:AQ$75)),3)</f>
        <v>0.20499999999999999</v>
      </c>
      <c r="Y47" s="6">
        <f>ROUND((Densidad_contratos!Y47/MAX(Densidad_contratos!$F$3:AR$75)),3)</f>
        <v>0.20699999999999999</v>
      </c>
    </row>
    <row r="48" spans="1:25">
      <c r="A48">
        <v>8</v>
      </c>
      <c r="B48" t="s">
        <v>58</v>
      </c>
      <c r="C48">
        <v>46</v>
      </c>
      <c r="D48" t="s">
        <v>61</v>
      </c>
      <c r="E48">
        <v>354454.23979999998</v>
      </c>
      <c r="F48" s="6">
        <f>ROUND((Densidad_contratos!F48/MAX(Densidad_contratos!$F$3:Y$75)),3)</f>
        <v>9.2999999999999999E-2</v>
      </c>
      <c r="G48" s="6">
        <f>ROUND((Densidad_contratos!G48/MAX(Densidad_contratos!$F$3:Z$75)),3)</f>
        <v>0.124</v>
      </c>
      <c r="H48" s="6">
        <f>ROUND((Densidad_contratos!H48/MAX(Densidad_contratos!$F$3:AA$75)),3)</f>
        <v>9.7000000000000003E-2</v>
      </c>
      <c r="I48" s="6">
        <f>ROUND((Densidad_contratos!I48/MAX(Densidad_contratos!$F$3:AB$75)),3)</f>
        <v>9.5000000000000001E-2</v>
      </c>
      <c r="J48" s="6">
        <f>ROUND((Densidad_contratos!J48/MAX(Densidad_contratos!$F$3:AC$75)),3)</f>
        <v>9.1999999999999998E-2</v>
      </c>
      <c r="K48" s="6">
        <f>ROUND((Densidad_contratos!K48/MAX(Densidad_contratos!$F$3:AD$75)),3)</f>
        <v>7.1999999999999995E-2</v>
      </c>
      <c r="L48" s="6">
        <f>ROUND((Densidad_contratos!L48/MAX(Densidad_contratos!$F$3:AE$75)),3)</f>
        <v>0.08</v>
      </c>
      <c r="M48" s="6">
        <f>ROUND((Densidad_contratos!M48/MAX(Densidad_contratos!$F$3:AF$75)),3)</f>
        <v>0.107</v>
      </c>
      <c r="N48" s="6">
        <f>ROUND((Densidad_contratos!N48/MAX(Densidad_contratos!$F$3:AG$75)),3)</f>
        <v>0.1</v>
      </c>
      <c r="O48" s="6">
        <f>ROUND((Densidad_contratos!O48/MAX(Densidad_contratos!$F$3:AH$75)),3)</f>
        <v>0.10100000000000001</v>
      </c>
      <c r="P48" s="6">
        <f>ROUND((Densidad_contratos!P48/MAX(Densidad_contratos!$F$3:AI$75)),3)</f>
        <v>9.6000000000000002E-2</v>
      </c>
      <c r="Q48" s="6">
        <f>ROUND((Densidad_contratos!Q48/MAX(Densidad_contratos!$F$3:AJ$75)),3)</f>
        <v>0.108</v>
      </c>
      <c r="R48" s="6">
        <f>ROUND((Densidad_contratos!R48/MAX(Densidad_contratos!$F$3:AK$75)),3)</f>
        <v>0.109</v>
      </c>
      <c r="S48" s="6">
        <f>ROUND((Densidad_contratos!S48/MAX(Densidad_contratos!$F$3:AL$75)),3)</f>
        <v>0.109</v>
      </c>
      <c r="T48" s="6">
        <f>ROUND((Densidad_contratos!T48/MAX(Densidad_contratos!$F$3:AM$75)),3)</f>
        <v>0.123</v>
      </c>
      <c r="U48" s="6">
        <f>ROUND((Densidad_contratos!U48/MAX(Densidad_contratos!$F$3:AN$75)),3)</f>
        <v>0.13</v>
      </c>
      <c r="V48" s="6">
        <f>ROUND((Densidad_contratos!V48/MAX(Densidad_contratos!$F$3:AO$75)),3)</f>
        <v>0.124</v>
      </c>
      <c r="W48" s="6">
        <f>ROUND((Densidad_contratos!W48/MAX(Densidad_contratos!$F$3:AP$75)),3)</f>
        <v>0.14499999999999999</v>
      </c>
      <c r="X48" s="6">
        <f>ROUND((Densidad_contratos!X48/MAX(Densidad_contratos!$F$3:AQ$75)),3)</f>
        <v>0.126</v>
      </c>
      <c r="Y48" s="6">
        <f>ROUND((Densidad_contratos!Y48/MAX(Densidad_contratos!$F$3:AR$75)),3)</f>
        <v>0.11899999999999999</v>
      </c>
    </row>
    <row r="49" spans="1:25">
      <c r="A49">
        <v>8</v>
      </c>
      <c r="B49" t="s">
        <v>58</v>
      </c>
      <c r="C49">
        <v>47</v>
      </c>
      <c r="D49" t="s">
        <v>62</v>
      </c>
      <c r="E49">
        <v>118765.7481</v>
      </c>
      <c r="F49" s="6">
        <f>ROUND((Densidad_contratos!F49/MAX(Densidad_contratos!$F$3:Y$75)),3)</f>
        <v>0.02</v>
      </c>
      <c r="G49" s="6">
        <f>ROUND((Densidad_contratos!G49/MAX(Densidad_contratos!$F$3:Z$75)),3)</f>
        <v>8.9999999999999993E-3</v>
      </c>
      <c r="H49" s="6">
        <f>ROUND((Densidad_contratos!H49/MAX(Densidad_contratos!$F$3:AA$75)),3)</f>
        <v>1.4999999999999999E-2</v>
      </c>
      <c r="I49" s="6">
        <f>ROUND((Densidad_contratos!I49/MAX(Densidad_contratos!$F$3:AB$75)),3)</f>
        <v>1.2E-2</v>
      </c>
      <c r="J49" s="6">
        <f>ROUND((Densidad_contratos!J49/MAX(Densidad_contratos!$F$3:AC$75)),3)</f>
        <v>4.0000000000000001E-3</v>
      </c>
      <c r="K49" s="6">
        <f>ROUND((Densidad_contratos!K49/MAX(Densidad_contratos!$F$3:AD$75)),3)</f>
        <v>4.0000000000000001E-3</v>
      </c>
      <c r="L49" s="6">
        <f>ROUND((Densidad_contratos!L49/MAX(Densidad_contratos!$F$3:AE$75)),3)</f>
        <v>4.0000000000000001E-3</v>
      </c>
      <c r="M49" s="6">
        <f>ROUND((Densidad_contratos!M49/MAX(Densidad_contratos!$F$3:AF$75)),3)</f>
        <v>3.0000000000000001E-3</v>
      </c>
      <c r="N49" s="6">
        <f>ROUND((Densidad_contratos!N49/MAX(Densidad_contratos!$F$3:AG$75)),3)</f>
        <v>1E-3</v>
      </c>
      <c r="O49" s="6">
        <f>ROUND((Densidad_contratos!O49/MAX(Densidad_contratos!$F$3:AH$75)),3)</f>
        <v>5.0000000000000001E-3</v>
      </c>
      <c r="P49" s="6">
        <f>ROUND((Densidad_contratos!P49/MAX(Densidad_contratos!$F$3:AI$75)),3)</f>
        <v>7.0000000000000001E-3</v>
      </c>
      <c r="Q49" s="6">
        <f>ROUND((Densidad_contratos!Q49/MAX(Densidad_contratos!$F$3:AJ$75)),3)</f>
        <v>1.0999999999999999E-2</v>
      </c>
      <c r="R49" s="6">
        <f>ROUND((Densidad_contratos!R49/MAX(Densidad_contratos!$F$3:AK$75)),3)</f>
        <v>1E-3</v>
      </c>
      <c r="S49" s="6">
        <f>ROUND((Densidad_contratos!S49/MAX(Densidad_contratos!$F$3:AL$75)),3)</f>
        <v>8.0000000000000002E-3</v>
      </c>
      <c r="T49" s="6">
        <f>ROUND((Densidad_contratos!T49/MAX(Densidad_contratos!$F$3:AM$75)),3)</f>
        <v>7.0000000000000001E-3</v>
      </c>
      <c r="U49" s="6">
        <f>ROUND((Densidad_contratos!U49/MAX(Densidad_contratos!$F$3:AN$75)),3)</f>
        <v>3.0000000000000001E-3</v>
      </c>
      <c r="V49" s="6">
        <f>ROUND((Densidad_contratos!V49/MAX(Densidad_contratos!$F$3:AO$75)),3)</f>
        <v>1E-3</v>
      </c>
      <c r="W49" s="6">
        <f>ROUND((Densidad_contratos!W49/MAX(Densidad_contratos!$F$3:AP$75)),3)</f>
        <v>1E-3</v>
      </c>
      <c r="X49" s="6">
        <f>ROUND((Densidad_contratos!X49/MAX(Densidad_contratos!$F$3:AQ$75)),3)</f>
        <v>3.0000000000000001E-3</v>
      </c>
      <c r="Y49" s="6">
        <f>ROUND((Densidad_contratos!Y49/MAX(Densidad_contratos!$F$3:AR$75)),3)</f>
        <v>4.0000000000000001E-3</v>
      </c>
    </row>
    <row r="50" spans="1:25">
      <c r="A50">
        <v>8</v>
      </c>
      <c r="B50" t="s">
        <v>58</v>
      </c>
      <c r="C50">
        <v>48</v>
      </c>
      <c r="D50" t="s">
        <v>63</v>
      </c>
      <c r="E50">
        <v>612374.70860000001</v>
      </c>
      <c r="F50" s="6">
        <f>ROUND((Densidad_contratos!F50/MAX(Densidad_contratos!$F$3:Y$75)),3)</f>
        <v>7.1999999999999995E-2</v>
      </c>
      <c r="G50" s="6">
        <f>ROUND((Densidad_contratos!G50/MAX(Densidad_contratos!$F$3:Z$75)),3)</f>
        <v>9.5000000000000001E-2</v>
      </c>
      <c r="H50" s="6">
        <f>ROUND((Densidad_contratos!H50/MAX(Densidad_contratos!$F$3:AA$75)),3)</f>
        <v>5.8000000000000003E-2</v>
      </c>
      <c r="I50" s="6">
        <f>ROUND((Densidad_contratos!I50/MAX(Densidad_contratos!$F$3:AB$75)),3)</f>
        <v>9.6000000000000002E-2</v>
      </c>
      <c r="J50" s="6">
        <f>ROUND((Densidad_contratos!J50/MAX(Densidad_contratos!$F$3:AC$75)),3)</f>
        <v>4.1000000000000002E-2</v>
      </c>
      <c r="K50" s="6">
        <f>ROUND((Densidad_contratos!K50/MAX(Densidad_contratos!$F$3:AD$75)),3)</f>
        <v>7.3999999999999996E-2</v>
      </c>
      <c r="L50" s="6">
        <f>ROUND((Densidad_contratos!L50/MAX(Densidad_contratos!$F$3:AE$75)),3)</f>
        <v>5.3999999999999999E-2</v>
      </c>
      <c r="M50" s="6">
        <f>ROUND((Densidad_contratos!M50/MAX(Densidad_contratos!$F$3:AF$75)),3)</f>
        <v>8.5000000000000006E-2</v>
      </c>
      <c r="N50" s="6">
        <f>ROUND((Densidad_contratos!N50/MAX(Densidad_contratos!$F$3:AG$75)),3)</f>
        <v>0.1</v>
      </c>
      <c r="O50" s="6">
        <f>ROUND((Densidad_contratos!O50/MAX(Densidad_contratos!$F$3:AH$75)),3)</f>
        <v>6.6000000000000003E-2</v>
      </c>
      <c r="P50" s="6">
        <f>ROUND((Densidad_contratos!P50/MAX(Densidad_contratos!$F$3:AI$75)),3)</f>
        <v>8.4000000000000005E-2</v>
      </c>
      <c r="Q50" s="6">
        <f>ROUND((Densidad_contratos!Q50/MAX(Densidad_contratos!$F$3:AJ$75)),3)</f>
        <v>7.5999999999999998E-2</v>
      </c>
      <c r="R50" s="6">
        <f>ROUND((Densidad_contratos!R50/MAX(Densidad_contratos!$F$3:AK$75)),3)</f>
        <v>9.2999999999999999E-2</v>
      </c>
      <c r="S50" s="6">
        <f>ROUND((Densidad_contratos!S50/MAX(Densidad_contratos!$F$3:AL$75)),3)</f>
        <v>9.0999999999999998E-2</v>
      </c>
      <c r="T50" s="6">
        <f>ROUND((Densidad_contratos!T50/MAX(Densidad_contratos!$F$3:AM$75)),3)</f>
        <v>8.5000000000000006E-2</v>
      </c>
      <c r="U50" s="6">
        <f>ROUND((Densidad_contratos!U50/MAX(Densidad_contratos!$F$3:AN$75)),3)</f>
        <v>0.11899999999999999</v>
      </c>
      <c r="V50" s="6">
        <f>ROUND((Densidad_contratos!V50/MAX(Densidad_contratos!$F$3:AO$75)),3)</f>
        <v>8.5000000000000006E-2</v>
      </c>
      <c r="W50" s="6">
        <f>ROUND((Densidad_contratos!W50/MAX(Densidad_contratos!$F$3:AP$75)),3)</f>
        <v>0.13900000000000001</v>
      </c>
      <c r="X50" s="6">
        <f>ROUND((Densidad_contratos!X50/MAX(Densidad_contratos!$F$3:AQ$75)),3)</f>
        <v>0.114</v>
      </c>
      <c r="Y50" s="6">
        <f>ROUND((Densidad_contratos!Y50/MAX(Densidad_contratos!$F$3:AR$75)),3)</f>
        <v>0.126</v>
      </c>
    </row>
    <row r="51" spans="1:25">
      <c r="A51">
        <v>8</v>
      </c>
      <c r="B51" t="s">
        <v>58</v>
      </c>
      <c r="C51">
        <v>49</v>
      </c>
      <c r="D51" t="s">
        <v>64</v>
      </c>
      <c r="E51">
        <v>790638.59950000001</v>
      </c>
      <c r="F51" s="6">
        <f>ROUND((Densidad_contratos!F51/MAX(Densidad_contratos!$F$3:Y$75)),3)</f>
        <v>8.0000000000000002E-3</v>
      </c>
      <c r="G51" s="6">
        <f>ROUND((Densidad_contratos!G51/MAX(Densidad_contratos!$F$3:Z$75)),3)</f>
        <v>8.9999999999999993E-3</v>
      </c>
      <c r="H51" s="6">
        <f>ROUND((Densidad_contratos!H51/MAX(Densidad_contratos!$F$3:AA$75)),3)</f>
        <v>0.02</v>
      </c>
      <c r="I51" s="6">
        <f>ROUND((Densidad_contratos!I51/MAX(Densidad_contratos!$F$3:AB$75)),3)</f>
        <v>1.4999999999999999E-2</v>
      </c>
      <c r="J51" s="6">
        <f>ROUND((Densidad_contratos!J51/MAX(Densidad_contratos!$F$3:AC$75)),3)</f>
        <v>4.0000000000000001E-3</v>
      </c>
      <c r="K51" s="6">
        <f>ROUND((Densidad_contratos!K51/MAX(Densidad_contratos!$F$3:AD$75)),3)</f>
        <v>8.0000000000000002E-3</v>
      </c>
      <c r="L51" s="6">
        <f>ROUND((Densidad_contratos!L51/MAX(Densidad_contratos!$F$3:AE$75)),3)</f>
        <v>8.0000000000000002E-3</v>
      </c>
      <c r="M51" s="6">
        <f>ROUND((Densidad_contratos!M51/MAX(Densidad_contratos!$F$3:AF$75)),3)</f>
        <v>8.0000000000000002E-3</v>
      </c>
      <c r="N51" s="6">
        <f>ROUND((Densidad_contratos!N51/MAX(Densidad_contratos!$F$3:AG$75)),3)</f>
        <v>1.7999999999999999E-2</v>
      </c>
      <c r="O51" s="6">
        <f>ROUND((Densidad_contratos!O51/MAX(Densidad_contratos!$F$3:AH$75)),3)</f>
        <v>8.9999999999999993E-3</v>
      </c>
      <c r="P51" s="6">
        <f>ROUND((Densidad_contratos!P51/MAX(Densidad_contratos!$F$3:AI$75)),3)</f>
        <v>1.0999999999999999E-2</v>
      </c>
      <c r="Q51" s="6">
        <f>ROUND((Densidad_contratos!Q51/MAX(Densidad_contratos!$F$3:AJ$75)),3)</f>
        <v>1.4E-2</v>
      </c>
      <c r="R51" s="6">
        <f>ROUND((Densidad_contratos!R51/MAX(Densidad_contratos!$F$3:AK$75)),3)</f>
        <v>1.7999999999999999E-2</v>
      </c>
      <c r="S51" s="6">
        <f>ROUND((Densidad_contratos!S51/MAX(Densidad_contratos!$F$3:AL$75)),3)</f>
        <v>1.4E-2</v>
      </c>
      <c r="T51" s="6">
        <f>ROUND((Densidad_contratos!T51/MAX(Densidad_contratos!$F$3:AM$75)),3)</f>
        <v>1.4999999999999999E-2</v>
      </c>
      <c r="U51" s="6">
        <f>ROUND((Densidad_contratos!U51/MAX(Densidad_contratos!$F$3:AN$75)),3)</f>
        <v>1.7999999999999999E-2</v>
      </c>
      <c r="V51" s="6">
        <f>ROUND((Densidad_contratos!V51/MAX(Densidad_contratos!$F$3:AO$75)),3)</f>
        <v>8.9999999999999993E-3</v>
      </c>
      <c r="W51" s="6">
        <f>ROUND((Densidad_contratos!W51/MAX(Densidad_contratos!$F$3:AP$75)),3)</f>
        <v>1.0999999999999999E-2</v>
      </c>
      <c r="X51" s="6">
        <f>ROUND((Densidad_contratos!X51/MAX(Densidad_contratos!$F$3:AQ$75)),3)</f>
        <v>1.4999999999999999E-2</v>
      </c>
      <c r="Y51" s="6">
        <f>ROUND((Densidad_contratos!Y51/MAX(Densidad_contratos!$F$3:AR$75)),3)</f>
        <v>1.0999999999999999E-2</v>
      </c>
    </row>
    <row r="52" spans="1:25">
      <c r="A52">
        <v>8</v>
      </c>
      <c r="B52" t="s">
        <v>58</v>
      </c>
      <c r="C52">
        <v>50</v>
      </c>
      <c r="D52" t="s">
        <v>65</v>
      </c>
      <c r="E52">
        <v>643457.16399999999</v>
      </c>
      <c r="F52" s="6">
        <f>ROUND((Densidad_contratos!F52/MAX(Densidad_contratos!$F$3:Y$75)),3)</f>
        <v>8.2000000000000003E-2</v>
      </c>
      <c r="G52" s="6">
        <f>ROUND((Densidad_contratos!G52/MAX(Densidad_contratos!$F$3:Z$75)),3)</f>
        <v>9.0999999999999998E-2</v>
      </c>
      <c r="H52" s="6">
        <f>ROUND((Densidad_contratos!H52/MAX(Densidad_contratos!$F$3:AA$75)),3)</f>
        <v>9.9000000000000005E-2</v>
      </c>
      <c r="I52" s="6">
        <f>ROUND((Densidad_contratos!I52/MAX(Densidad_contratos!$F$3:AB$75)),3)</f>
        <v>9.6000000000000002E-2</v>
      </c>
      <c r="J52" s="6">
        <f>ROUND((Densidad_contratos!J52/MAX(Densidad_contratos!$F$3:AC$75)),3)</f>
        <v>9.0999999999999998E-2</v>
      </c>
      <c r="K52" s="6">
        <f>ROUND((Densidad_contratos!K52/MAX(Densidad_contratos!$F$3:AD$75)),3)</f>
        <v>8.2000000000000003E-2</v>
      </c>
      <c r="L52" s="6">
        <f>ROUND((Densidad_contratos!L52/MAX(Densidad_contratos!$F$3:AE$75)),3)</f>
        <v>8.5999999999999993E-2</v>
      </c>
      <c r="M52" s="6">
        <f>ROUND((Densidad_contratos!M52/MAX(Densidad_contratos!$F$3:AF$75)),3)</f>
        <v>7.5999999999999998E-2</v>
      </c>
      <c r="N52" s="6">
        <f>ROUND((Densidad_contratos!N52/MAX(Densidad_contratos!$F$3:AG$75)),3)</f>
        <v>9.5000000000000001E-2</v>
      </c>
      <c r="O52" s="6">
        <f>ROUND((Densidad_contratos!O52/MAX(Densidad_contratos!$F$3:AH$75)),3)</f>
        <v>0.1</v>
      </c>
      <c r="P52" s="6">
        <f>ROUND((Densidad_contratos!P52/MAX(Densidad_contratos!$F$3:AI$75)),3)</f>
        <v>7.5999999999999998E-2</v>
      </c>
      <c r="Q52" s="6">
        <f>ROUND((Densidad_contratos!Q52/MAX(Densidad_contratos!$F$3:AJ$75)),3)</f>
        <v>8.5999999999999993E-2</v>
      </c>
      <c r="R52" s="6">
        <f>ROUND((Densidad_contratos!R52/MAX(Densidad_contratos!$F$3:AK$75)),3)</f>
        <v>8.4000000000000005E-2</v>
      </c>
      <c r="S52" s="6">
        <f>ROUND((Densidad_contratos!S52/MAX(Densidad_contratos!$F$3:AL$75)),3)</f>
        <v>0.114</v>
      </c>
      <c r="T52" s="6">
        <f>ROUND((Densidad_contratos!T52/MAX(Densidad_contratos!$F$3:AM$75)),3)</f>
        <v>9.1999999999999998E-2</v>
      </c>
      <c r="U52" s="6">
        <f>ROUND((Densidad_contratos!U52/MAX(Densidad_contratos!$F$3:AN$75)),3)</f>
        <v>9.6000000000000002E-2</v>
      </c>
      <c r="V52" s="6">
        <f>ROUND((Densidad_contratos!V52/MAX(Densidad_contratos!$F$3:AO$75)),3)</f>
        <v>0.10299999999999999</v>
      </c>
      <c r="W52" s="6">
        <f>ROUND((Densidad_contratos!W52/MAX(Densidad_contratos!$F$3:AP$75)),3)</f>
        <v>9.5000000000000001E-2</v>
      </c>
      <c r="X52" s="6">
        <f>ROUND((Densidad_contratos!X52/MAX(Densidad_contratos!$F$3:AQ$75)),3)</f>
        <v>7.5999999999999998E-2</v>
      </c>
      <c r="Y52" s="6">
        <f>ROUND((Densidad_contratos!Y52/MAX(Densidad_contratos!$F$3:AR$75)),3)</f>
        <v>9.1999999999999998E-2</v>
      </c>
    </row>
    <row r="53" spans="1:25">
      <c r="A53">
        <v>8</v>
      </c>
      <c r="B53" t="s">
        <v>58</v>
      </c>
      <c r="C53">
        <v>51</v>
      </c>
      <c r="D53" t="s">
        <v>66</v>
      </c>
      <c r="E53">
        <v>237280.3345</v>
      </c>
      <c r="F53" s="6">
        <f>ROUND((Densidad_contratos!F53/MAX(Densidad_contratos!$F$3:Y$75)),3)</f>
        <v>6.4000000000000001E-2</v>
      </c>
      <c r="G53" s="6">
        <f>ROUND((Densidad_contratos!G53/MAX(Densidad_contratos!$F$3:Z$75)),3)</f>
        <v>8.5999999999999993E-2</v>
      </c>
      <c r="H53" s="6">
        <f>ROUND((Densidad_contratos!H53/MAX(Densidad_contratos!$F$3:AA$75)),3)</f>
        <v>8.2000000000000003E-2</v>
      </c>
      <c r="I53" s="6">
        <f>ROUND((Densidad_contratos!I53/MAX(Densidad_contratos!$F$3:AB$75)),3)</f>
        <v>8.1000000000000003E-2</v>
      </c>
      <c r="J53" s="6">
        <f>ROUND((Densidad_contratos!J53/MAX(Densidad_contratos!$F$3:AC$75)),3)</f>
        <v>7.6999999999999999E-2</v>
      </c>
      <c r="K53" s="6">
        <f>ROUND((Densidad_contratos!K53/MAX(Densidad_contratos!$F$3:AD$75)),3)</f>
        <v>9.7000000000000003E-2</v>
      </c>
      <c r="L53" s="6">
        <f>ROUND((Densidad_contratos!L53/MAX(Densidad_contratos!$F$3:AE$75)),3)</f>
        <v>7.0000000000000007E-2</v>
      </c>
      <c r="M53" s="6">
        <f>ROUND((Densidad_contratos!M53/MAX(Densidad_contratos!$F$3:AF$75)),3)</f>
        <v>7.3999999999999996E-2</v>
      </c>
      <c r="N53" s="6">
        <f>ROUND((Densidad_contratos!N53/MAX(Densidad_contratos!$F$3:AG$75)),3)</f>
        <v>8.2000000000000003E-2</v>
      </c>
      <c r="O53" s="6">
        <f>ROUND((Densidad_contratos!O53/MAX(Densidad_contratos!$F$3:AH$75)),3)</f>
        <v>8.5000000000000006E-2</v>
      </c>
      <c r="P53" s="6">
        <f>ROUND((Densidad_contratos!P53/MAX(Densidad_contratos!$F$3:AI$75)),3)</f>
        <v>6.6000000000000003E-2</v>
      </c>
      <c r="Q53" s="6">
        <f>ROUND((Densidad_contratos!Q53/MAX(Densidad_contratos!$F$3:AJ$75)),3)</f>
        <v>0.08</v>
      </c>
      <c r="R53" s="6">
        <f>ROUND((Densidad_contratos!R53/MAX(Densidad_contratos!$F$3:AK$75)),3)</f>
        <v>6.2E-2</v>
      </c>
      <c r="S53" s="6">
        <f>ROUND((Densidad_contratos!S53/MAX(Densidad_contratos!$F$3:AL$75)),3)</f>
        <v>9.7000000000000003E-2</v>
      </c>
      <c r="T53" s="6">
        <f>ROUND((Densidad_contratos!T53/MAX(Densidad_contratos!$F$3:AM$75)),3)</f>
        <v>7.6999999999999999E-2</v>
      </c>
      <c r="U53" s="6">
        <f>ROUND((Densidad_contratos!U53/MAX(Densidad_contratos!$F$3:AN$75)),3)</f>
        <v>8.8999999999999996E-2</v>
      </c>
      <c r="V53" s="6">
        <f>ROUND((Densidad_contratos!V53/MAX(Densidad_contratos!$F$3:AO$75)),3)</f>
        <v>0.1</v>
      </c>
      <c r="W53" s="6">
        <f>ROUND((Densidad_contratos!W53/MAX(Densidad_contratos!$F$3:AP$75)),3)</f>
        <v>9.5000000000000001E-2</v>
      </c>
      <c r="X53" s="6">
        <f>ROUND((Densidad_contratos!X53/MAX(Densidad_contratos!$F$3:AQ$75)),3)</f>
        <v>9.7000000000000003E-2</v>
      </c>
      <c r="Y53" s="6">
        <f>ROUND((Densidad_contratos!Y53/MAX(Densidad_contratos!$F$3:AR$75)),3)</f>
        <v>0.10299999999999999</v>
      </c>
    </row>
    <row r="54" spans="1:25">
      <c r="A54">
        <v>8</v>
      </c>
      <c r="B54" t="s">
        <v>58</v>
      </c>
      <c r="C54">
        <v>52</v>
      </c>
      <c r="D54" t="s">
        <v>67</v>
      </c>
      <c r="E54">
        <v>591624.20299999998</v>
      </c>
      <c r="F54" s="6">
        <f>ROUND((Densidad_contratos!F54/MAX(Densidad_contratos!$F$3:Y$75)),3)</f>
        <v>0.154</v>
      </c>
      <c r="G54" s="6">
        <f>ROUND((Densidad_contratos!G54/MAX(Densidad_contratos!$F$3:Z$75)),3)</f>
        <v>0.16900000000000001</v>
      </c>
      <c r="H54" s="6">
        <f>ROUND((Densidad_contratos!H54/MAX(Densidad_contratos!$F$3:AA$75)),3)</f>
        <v>0.159</v>
      </c>
      <c r="I54" s="6">
        <f>ROUND((Densidad_contratos!I54/MAX(Densidad_contratos!$F$3:AB$75)),3)</f>
        <v>0.18099999999999999</v>
      </c>
      <c r="J54" s="6">
        <f>ROUND((Densidad_contratos!J54/MAX(Densidad_contratos!$F$3:AC$75)),3)</f>
        <v>0.124</v>
      </c>
      <c r="K54" s="6">
        <f>ROUND((Densidad_contratos!K54/MAX(Densidad_contratos!$F$3:AD$75)),3)</f>
        <v>0.159</v>
      </c>
      <c r="L54" s="6">
        <f>ROUND((Densidad_contratos!L54/MAX(Densidad_contratos!$F$3:AE$75)),3)</f>
        <v>0.14599999999999999</v>
      </c>
      <c r="M54" s="6">
        <f>ROUND((Densidad_contratos!M54/MAX(Densidad_contratos!$F$3:AF$75)),3)</f>
        <v>0.19600000000000001</v>
      </c>
      <c r="N54" s="6">
        <f>ROUND((Densidad_contratos!N54/MAX(Densidad_contratos!$F$3:AG$75)),3)</f>
        <v>0.13400000000000001</v>
      </c>
      <c r="O54" s="6">
        <f>ROUND((Densidad_contratos!O54/MAX(Densidad_contratos!$F$3:AH$75)),3)</f>
        <v>0.17799999999999999</v>
      </c>
      <c r="P54" s="6">
        <f>ROUND((Densidad_contratos!P54/MAX(Densidad_contratos!$F$3:AI$75)),3)</f>
        <v>0.158</v>
      </c>
      <c r="Q54" s="6">
        <f>ROUND((Densidad_contratos!Q54/MAX(Densidad_contratos!$F$3:AJ$75)),3)</f>
        <v>0.16900000000000001</v>
      </c>
      <c r="R54" s="6">
        <f>ROUND((Densidad_contratos!R54/MAX(Densidad_contratos!$F$3:AK$75)),3)</f>
        <v>0.13800000000000001</v>
      </c>
      <c r="S54" s="6">
        <f>ROUND((Densidad_contratos!S54/MAX(Densidad_contratos!$F$3:AL$75)),3)</f>
        <v>0.159</v>
      </c>
      <c r="T54" s="6">
        <f>ROUND((Densidad_contratos!T54/MAX(Densidad_contratos!$F$3:AM$75)),3)</f>
        <v>0.16500000000000001</v>
      </c>
      <c r="U54" s="6">
        <f>ROUND((Densidad_contratos!U54/MAX(Densidad_contratos!$F$3:AN$75)),3)</f>
        <v>0.19600000000000001</v>
      </c>
      <c r="V54" s="6">
        <f>ROUND((Densidad_contratos!V54/MAX(Densidad_contratos!$F$3:AO$75)),3)</f>
        <v>0.16200000000000001</v>
      </c>
      <c r="W54" s="6">
        <f>ROUND((Densidad_contratos!W54/MAX(Densidad_contratos!$F$3:AP$75)),3)</f>
        <v>0.224</v>
      </c>
      <c r="X54" s="6">
        <f>ROUND((Densidad_contratos!X54/MAX(Densidad_contratos!$F$3:AQ$75)),3)</f>
        <v>0.17199999999999999</v>
      </c>
      <c r="Y54" s="6">
        <f>ROUND((Densidad_contratos!Y54/MAX(Densidad_contratos!$F$3:AR$75)),3)</f>
        <v>0.20100000000000001</v>
      </c>
    </row>
    <row r="55" spans="1:25">
      <c r="A55">
        <v>8</v>
      </c>
      <c r="B55" t="s">
        <v>58</v>
      </c>
      <c r="C55">
        <v>53</v>
      </c>
      <c r="D55" t="s">
        <v>68</v>
      </c>
      <c r="E55">
        <v>577103.07290000003</v>
      </c>
      <c r="F55" s="6">
        <f>ROUND((Densidad_contratos!F55/MAX(Densidad_contratos!$F$3:Y$75)),3)</f>
        <v>4.5999999999999999E-2</v>
      </c>
      <c r="G55" s="6">
        <f>ROUND((Densidad_contratos!G55/MAX(Densidad_contratos!$F$3:Z$75)),3)</f>
        <v>4.9000000000000002E-2</v>
      </c>
      <c r="H55" s="6">
        <f>ROUND((Densidad_contratos!H55/MAX(Densidad_contratos!$F$3:AA$75)),3)</f>
        <v>3.1E-2</v>
      </c>
      <c r="I55" s="6">
        <f>ROUND((Densidad_contratos!I55/MAX(Densidad_contratos!$F$3:AB$75)),3)</f>
        <v>4.2000000000000003E-2</v>
      </c>
      <c r="J55" s="6">
        <f>ROUND((Densidad_contratos!J55/MAX(Densidad_contratos!$F$3:AC$75)),3)</f>
        <v>3.1E-2</v>
      </c>
      <c r="K55" s="6">
        <f>ROUND((Densidad_contratos!K55/MAX(Densidad_contratos!$F$3:AD$75)),3)</f>
        <v>3.4000000000000002E-2</v>
      </c>
      <c r="L55" s="6">
        <f>ROUND((Densidad_contratos!L55/MAX(Densidad_contratos!$F$3:AE$75)),3)</f>
        <v>3.5999999999999997E-2</v>
      </c>
      <c r="M55" s="6">
        <f>ROUND((Densidad_contratos!M55/MAX(Densidad_contratos!$F$3:AF$75)),3)</f>
        <v>5.0999999999999997E-2</v>
      </c>
      <c r="N55" s="6">
        <f>ROUND((Densidad_contratos!N55/MAX(Densidad_contratos!$F$3:AG$75)),3)</f>
        <v>5.0999999999999997E-2</v>
      </c>
      <c r="O55" s="6">
        <f>ROUND((Densidad_contratos!O55/MAX(Densidad_contratos!$F$3:AH$75)),3)</f>
        <v>0.03</v>
      </c>
      <c r="P55" s="6">
        <f>ROUND((Densidad_contratos!P55/MAX(Densidad_contratos!$F$3:AI$75)),3)</f>
        <v>3.9E-2</v>
      </c>
      <c r="Q55" s="6">
        <f>ROUND((Densidad_contratos!Q55/MAX(Densidad_contratos!$F$3:AJ$75)),3)</f>
        <v>3.5999999999999997E-2</v>
      </c>
      <c r="R55" s="6">
        <f>ROUND((Densidad_contratos!R55/MAX(Densidad_contratos!$F$3:AK$75)),3)</f>
        <v>0.03</v>
      </c>
      <c r="S55" s="6">
        <f>ROUND((Densidad_contratos!S55/MAX(Densidad_contratos!$F$3:AL$75)),3)</f>
        <v>4.1000000000000002E-2</v>
      </c>
      <c r="T55" s="6">
        <f>ROUND((Densidad_contratos!T55/MAX(Densidad_contratos!$F$3:AM$75)),3)</f>
        <v>4.2999999999999997E-2</v>
      </c>
      <c r="U55" s="6">
        <f>ROUND((Densidad_contratos!U55/MAX(Densidad_contratos!$F$3:AN$75)),3)</f>
        <v>0.05</v>
      </c>
      <c r="V55" s="6">
        <f>ROUND((Densidad_contratos!V55/MAX(Densidad_contratos!$F$3:AO$75)),3)</f>
        <v>0.03</v>
      </c>
      <c r="W55" s="6">
        <f>ROUND((Densidad_contratos!W55/MAX(Densidad_contratos!$F$3:AP$75)),3)</f>
        <v>4.9000000000000002E-2</v>
      </c>
      <c r="X55" s="6">
        <f>ROUND((Densidad_contratos!X55/MAX(Densidad_contratos!$F$3:AQ$75)),3)</f>
        <v>0.05</v>
      </c>
      <c r="Y55" s="6">
        <f>ROUND((Densidad_contratos!Y55/MAX(Densidad_contratos!$F$3:AR$75)),3)</f>
        <v>4.1000000000000002E-2</v>
      </c>
    </row>
    <row r="56" spans="1:25">
      <c r="A56">
        <v>8</v>
      </c>
      <c r="B56" t="s">
        <v>58</v>
      </c>
      <c r="C56">
        <v>54</v>
      </c>
      <c r="D56" t="s">
        <v>69</v>
      </c>
      <c r="E56">
        <v>1743014.8659000001</v>
      </c>
      <c r="F56" s="6">
        <f>ROUND((Densidad_contratos!F56/MAX(Densidad_contratos!$F$3:Y$75)),3)</f>
        <v>3.0000000000000001E-3</v>
      </c>
      <c r="G56" s="6">
        <f>ROUND((Densidad_contratos!G56/MAX(Densidad_contratos!$F$3:Z$75)),3)</f>
        <v>2.7E-2</v>
      </c>
      <c r="H56" s="6">
        <f>ROUND((Densidad_contratos!H56/MAX(Densidad_contratos!$F$3:AA$75)),3)</f>
        <v>5.0000000000000001E-3</v>
      </c>
      <c r="I56" s="6">
        <f>ROUND((Densidad_contratos!I56/MAX(Densidad_contratos!$F$3:AB$75)),3)</f>
        <v>3.0000000000000001E-3</v>
      </c>
      <c r="J56" s="6">
        <f>ROUND((Densidad_contratos!J56/MAX(Densidad_contratos!$F$3:AC$75)),3)</f>
        <v>4.0000000000000001E-3</v>
      </c>
      <c r="K56" s="6">
        <f>ROUND((Densidad_contratos!K56/MAX(Densidad_contratos!$F$3:AD$75)),3)</f>
        <v>1.0999999999999999E-2</v>
      </c>
      <c r="L56" s="6">
        <f>ROUND((Densidad_contratos!L56/MAX(Densidad_contratos!$F$3:AE$75)),3)</f>
        <v>5.0000000000000001E-3</v>
      </c>
      <c r="M56" s="6">
        <f>ROUND((Densidad_contratos!M56/MAX(Densidad_contratos!$F$3:AF$75)),3)</f>
        <v>8.0000000000000002E-3</v>
      </c>
      <c r="N56" s="6">
        <f>ROUND((Densidad_contratos!N56/MAX(Densidad_contratos!$F$3:AG$75)),3)</f>
        <v>1.0999999999999999E-2</v>
      </c>
      <c r="O56" s="6">
        <f>ROUND((Densidad_contratos!O56/MAX(Densidad_contratos!$F$3:AH$75)),3)</f>
        <v>1.4E-2</v>
      </c>
      <c r="P56" s="6">
        <f>ROUND((Densidad_contratos!P56/MAX(Densidad_contratos!$F$3:AI$75)),3)</f>
        <v>5.0000000000000001E-3</v>
      </c>
      <c r="Q56" s="6">
        <f>ROUND((Densidad_contratos!Q56/MAX(Densidad_contratos!$F$3:AJ$75)),3)</f>
        <v>8.9999999999999993E-3</v>
      </c>
      <c r="R56" s="6">
        <f>ROUND((Densidad_contratos!R56/MAX(Densidad_contratos!$F$3:AK$75)),3)</f>
        <v>1.2E-2</v>
      </c>
      <c r="S56" s="6">
        <f>ROUND((Densidad_contratos!S56/MAX(Densidad_contratos!$F$3:AL$75)),3)</f>
        <v>4.0000000000000001E-3</v>
      </c>
      <c r="T56" s="6">
        <f>ROUND((Densidad_contratos!T56/MAX(Densidad_contratos!$F$3:AM$75)),3)</f>
        <v>8.0000000000000002E-3</v>
      </c>
      <c r="U56" s="6">
        <f>ROUND((Densidad_contratos!U56/MAX(Densidad_contratos!$F$3:AN$75)),3)</f>
        <v>1.6E-2</v>
      </c>
      <c r="V56" s="6">
        <f>ROUND((Densidad_contratos!V56/MAX(Densidad_contratos!$F$3:AO$75)),3)</f>
        <v>5.0000000000000001E-3</v>
      </c>
      <c r="W56" s="6">
        <f>ROUND((Densidad_contratos!W56/MAX(Densidad_contratos!$F$3:AP$75)),3)</f>
        <v>8.9999999999999993E-3</v>
      </c>
      <c r="X56" s="6">
        <f>ROUND((Densidad_contratos!X56/MAX(Densidad_contratos!$F$3:AQ$75)),3)</f>
        <v>7.0000000000000001E-3</v>
      </c>
      <c r="Y56" s="6">
        <f>ROUND((Densidad_contratos!Y56/MAX(Densidad_contratos!$F$3:AR$75)),3)</f>
        <v>7.0000000000000001E-3</v>
      </c>
    </row>
    <row r="57" spans="1:25">
      <c r="A57">
        <v>8</v>
      </c>
      <c r="B57" t="s">
        <v>58</v>
      </c>
      <c r="C57">
        <v>55</v>
      </c>
      <c r="D57" t="s">
        <v>70</v>
      </c>
      <c r="E57">
        <v>376940.63270000002</v>
      </c>
      <c r="F57" s="6">
        <f>ROUND((Densidad_contratos!F57/MAX(Densidad_contratos!$F$3:Y$75)),3)</f>
        <v>5.3999999999999999E-2</v>
      </c>
      <c r="G57" s="6">
        <f>ROUND((Densidad_contratos!G57/MAX(Densidad_contratos!$F$3:Z$75)),3)</f>
        <v>4.1000000000000002E-2</v>
      </c>
      <c r="H57" s="6">
        <f>ROUND((Densidad_contratos!H57/MAX(Densidad_contratos!$F$3:AA$75)),3)</f>
        <v>5.2999999999999999E-2</v>
      </c>
      <c r="I57" s="6">
        <f>ROUND((Densidad_contratos!I57/MAX(Densidad_contratos!$F$3:AB$75)),3)</f>
        <v>0.05</v>
      </c>
      <c r="J57" s="6">
        <f>ROUND((Densidad_contratos!J57/MAX(Densidad_contratos!$F$3:AC$75)),3)</f>
        <v>4.1000000000000002E-2</v>
      </c>
      <c r="K57" s="6">
        <f>ROUND((Densidad_contratos!K57/MAX(Densidad_contratos!$F$3:AD$75)),3)</f>
        <v>3.5000000000000003E-2</v>
      </c>
      <c r="L57" s="6">
        <f>ROUND((Densidad_contratos!L57/MAX(Densidad_contratos!$F$3:AE$75)),3)</f>
        <v>3.1E-2</v>
      </c>
      <c r="M57" s="6">
        <f>ROUND((Densidad_contratos!M57/MAX(Densidad_contratos!$F$3:AF$75)),3)</f>
        <v>4.9000000000000002E-2</v>
      </c>
      <c r="N57" s="6">
        <f>ROUND((Densidad_contratos!N57/MAX(Densidad_contratos!$F$3:AG$75)),3)</f>
        <v>3.2000000000000001E-2</v>
      </c>
      <c r="O57" s="6">
        <f>ROUND((Densidad_contratos!O57/MAX(Densidad_contratos!$F$3:AH$75)),3)</f>
        <v>0.05</v>
      </c>
      <c r="P57" s="6">
        <f>ROUND((Densidad_contratos!P57/MAX(Densidad_contratos!$F$3:AI$75)),3)</f>
        <v>4.1000000000000002E-2</v>
      </c>
      <c r="Q57" s="6">
        <f>ROUND((Densidad_contratos!Q57/MAX(Densidad_contratos!$F$3:AJ$75)),3)</f>
        <v>4.2000000000000003E-2</v>
      </c>
      <c r="R57" s="6">
        <f>ROUND((Densidad_contratos!R57/MAX(Densidad_contratos!$F$3:AK$75)),3)</f>
        <v>4.1000000000000002E-2</v>
      </c>
      <c r="S57" s="6">
        <f>ROUND((Densidad_contratos!S57/MAX(Densidad_contratos!$F$3:AL$75)),3)</f>
        <v>4.1000000000000002E-2</v>
      </c>
      <c r="T57" s="6">
        <f>ROUND((Densidad_contratos!T57/MAX(Densidad_contratos!$F$3:AM$75)),3)</f>
        <v>4.4999999999999998E-2</v>
      </c>
      <c r="U57" s="6">
        <f>ROUND((Densidad_contratos!U57/MAX(Densidad_contratos!$F$3:AN$75)),3)</f>
        <v>4.5999999999999999E-2</v>
      </c>
      <c r="V57" s="6">
        <f>ROUND((Densidad_contratos!V57/MAX(Densidad_contratos!$F$3:AO$75)),3)</f>
        <v>5.0999999999999997E-2</v>
      </c>
      <c r="W57" s="6">
        <f>ROUND((Densidad_contratos!W57/MAX(Densidad_contratos!$F$3:AP$75)),3)</f>
        <v>5.0999999999999997E-2</v>
      </c>
      <c r="X57" s="6">
        <f>ROUND((Densidad_contratos!X57/MAX(Densidad_contratos!$F$3:AQ$75)),3)</f>
        <v>4.7E-2</v>
      </c>
      <c r="Y57" s="6">
        <f>ROUND((Densidad_contratos!Y57/MAX(Densidad_contratos!$F$3:AR$75)),3)</f>
        <v>4.2000000000000003E-2</v>
      </c>
    </row>
    <row r="58" spans="1:25">
      <c r="A58">
        <v>8</v>
      </c>
      <c r="B58" t="s">
        <v>58</v>
      </c>
      <c r="C58">
        <v>56</v>
      </c>
      <c r="D58" t="s">
        <v>71</v>
      </c>
      <c r="E58">
        <v>614257.98770000006</v>
      </c>
      <c r="F58" s="6">
        <f>ROUND((Densidad_contratos!F58/MAX(Densidad_contratos!$F$3:Y$75)),3)</f>
        <v>1E-3</v>
      </c>
      <c r="G58" s="6">
        <f>ROUND((Densidad_contratos!G58/MAX(Densidad_contratos!$F$3:Z$75)),3)</f>
        <v>4.0000000000000001E-3</v>
      </c>
      <c r="H58" s="6">
        <f>ROUND((Densidad_contratos!H58/MAX(Densidad_contratos!$F$3:AA$75)),3)</f>
        <v>3.0000000000000001E-3</v>
      </c>
      <c r="I58" s="6">
        <f>ROUND((Densidad_contratos!I58/MAX(Densidad_contratos!$F$3:AB$75)),3)</f>
        <v>3.0000000000000001E-3</v>
      </c>
      <c r="J58" s="6">
        <f>ROUND((Densidad_contratos!J58/MAX(Densidad_contratos!$F$3:AC$75)),3)</f>
        <v>3.0000000000000001E-3</v>
      </c>
      <c r="K58" s="6">
        <f>ROUND((Densidad_contratos!K58/MAX(Densidad_contratos!$F$3:AD$75)),3)</f>
        <v>8.0000000000000002E-3</v>
      </c>
      <c r="L58" s="6">
        <f>ROUND((Densidad_contratos!L58/MAX(Densidad_contratos!$F$3:AE$75)),3)</f>
        <v>3.0000000000000001E-3</v>
      </c>
      <c r="M58" s="6">
        <f>ROUND((Densidad_contratos!M58/MAX(Densidad_contratos!$F$3:AF$75)),3)</f>
        <v>3.0000000000000001E-3</v>
      </c>
      <c r="N58" s="6">
        <f>ROUND((Densidad_contratos!N58/MAX(Densidad_contratos!$F$3:AG$75)),3)</f>
        <v>7.0000000000000001E-3</v>
      </c>
      <c r="O58" s="6">
        <f>ROUND((Densidad_contratos!O58/MAX(Densidad_contratos!$F$3:AH$75)),3)</f>
        <v>4.0000000000000001E-3</v>
      </c>
      <c r="P58" s="6">
        <f>ROUND((Densidad_contratos!P58/MAX(Densidad_contratos!$F$3:AI$75)),3)</f>
        <v>7.0000000000000001E-3</v>
      </c>
      <c r="Q58" s="6">
        <f>ROUND((Densidad_contratos!Q58/MAX(Densidad_contratos!$F$3:AJ$75)),3)</f>
        <v>4.0000000000000001E-3</v>
      </c>
      <c r="R58" s="6">
        <f>ROUND((Densidad_contratos!R58/MAX(Densidad_contratos!$F$3:AK$75)),3)</f>
        <v>5.0000000000000001E-3</v>
      </c>
      <c r="S58" s="6">
        <f>ROUND((Densidad_contratos!S58/MAX(Densidad_contratos!$F$3:AL$75)),3)</f>
        <v>8.0000000000000002E-3</v>
      </c>
      <c r="T58" s="6">
        <f>ROUND((Densidad_contratos!T58/MAX(Densidad_contratos!$F$3:AM$75)),3)</f>
        <v>1E-3</v>
      </c>
      <c r="U58" s="6">
        <f>ROUND((Densidad_contratos!U58/MAX(Densidad_contratos!$F$3:AN$75)),3)</f>
        <v>7.0000000000000001E-3</v>
      </c>
      <c r="V58" s="6">
        <f>ROUND((Densidad_contratos!V58/MAX(Densidad_contratos!$F$3:AO$75)),3)</f>
        <v>4.0000000000000001E-3</v>
      </c>
      <c r="W58" s="6">
        <f>ROUND((Densidad_contratos!W58/MAX(Densidad_contratos!$F$3:AP$75)),3)</f>
        <v>0</v>
      </c>
      <c r="X58" s="6">
        <f>ROUND((Densidad_contratos!X58/MAX(Densidad_contratos!$F$3:AQ$75)),3)</f>
        <v>4.0000000000000001E-3</v>
      </c>
      <c r="Y58" s="6">
        <f>ROUND((Densidad_contratos!Y58/MAX(Densidad_contratos!$F$3:AR$75)),3)</f>
        <v>1E-3</v>
      </c>
    </row>
    <row r="59" spans="1:25">
      <c r="A59">
        <v>9</v>
      </c>
      <c r="B59" t="s">
        <v>72</v>
      </c>
      <c r="C59">
        <v>57</v>
      </c>
      <c r="D59" t="s">
        <v>73</v>
      </c>
      <c r="E59">
        <v>810535.97750000004</v>
      </c>
      <c r="F59" s="6">
        <f>ROUND((Densidad_contratos!F59/MAX(Densidad_contratos!$F$3:Y$75)),3)</f>
        <v>5.5E-2</v>
      </c>
      <c r="G59" s="6">
        <f>ROUND((Densidad_contratos!G59/MAX(Densidad_contratos!$F$3:Z$75)),3)</f>
        <v>5.5E-2</v>
      </c>
      <c r="H59" s="6">
        <f>ROUND((Densidad_contratos!H59/MAX(Densidad_contratos!$F$3:AA$75)),3)</f>
        <v>6.9000000000000006E-2</v>
      </c>
      <c r="I59" s="6">
        <f>ROUND((Densidad_contratos!I59/MAX(Densidad_contratos!$F$3:AB$75)),3)</f>
        <v>4.4999999999999998E-2</v>
      </c>
      <c r="J59" s="6">
        <f>ROUND((Densidad_contratos!J59/MAX(Densidad_contratos!$F$3:AC$75)),3)</f>
        <v>4.1000000000000002E-2</v>
      </c>
      <c r="K59" s="6">
        <f>ROUND((Densidad_contratos!K59/MAX(Densidad_contratos!$F$3:AD$75)),3)</f>
        <v>5.2999999999999999E-2</v>
      </c>
      <c r="L59" s="6">
        <f>ROUND((Densidad_contratos!L59/MAX(Densidad_contratos!$F$3:AE$75)),3)</f>
        <v>4.5999999999999999E-2</v>
      </c>
      <c r="M59" s="6">
        <f>ROUND((Densidad_contratos!M59/MAX(Densidad_contratos!$F$3:AF$75)),3)</f>
        <v>5.3999999999999999E-2</v>
      </c>
      <c r="N59" s="6">
        <f>ROUND((Densidad_contratos!N59/MAX(Densidad_contratos!$F$3:AG$75)),3)</f>
        <v>5.7000000000000002E-2</v>
      </c>
      <c r="O59" s="6">
        <f>ROUND((Densidad_contratos!O59/MAX(Densidad_contratos!$F$3:AH$75)),3)</f>
        <v>5.8000000000000003E-2</v>
      </c>
      <c r="P59" s="6">
        <f>ROUND((Densidad_contratos!P59/MAX(Densidad_contratos!$F$3:AI$75)),3)</f>
        <v>0.05</v>
      </c>
      <c r="Q59" s="6">
        <f>ROUND((Densidad_contratos!Q59/MAX(Densidad_contratos!$F$3:AJ$75)),3)</f>
        <v>5.3999999999999999E-2</v>
      </c>
      <c r="R59" s="6">
        <f>ROUND((Densidad_contratos!R59/MAX(Densidad_contratos!$F$3:AK$75)),3)</f>
        <v>5.2999999999999999E-2</v>
      </c>
      <c r="S59" s="6">
        <f>ROUND((Densidad_contratos!S59/MAX(Densidad_contratos!$F$3:AL$75)),3)</f>
        <v>6.8000000000000005E-2</v>
      </c>
      <c r="T59" s="6">
        <f>ROUND((Densidad_contratos!T59/MAX(Densidad_contratos!$F$3:AM$75)),3)</f>
        <v>0.05</v>
      </c>
      <c r="U59" s="6">
        <f>ROUND((Densidad_contratos!U59/MAX(Densidad_contratos!$F$3:AN$75)),3)</f>
        <v>6.5000000000000002E-2</v>
      </c>
      <c r="V59" s="6">
        <f>ROUND((Densidad_contratos!V59/MAX(Densidad_contratos!$F$3:AO$75)),3)</f>
        <v>6.2E-2</v>
      </c>
      <c r="W59" s="6">
        <f>ROUND((Densidad_contratos!W59/MAX(Densidad_contratos!$F$3:AP$75)),3)</f>
        <v>6.9000000000000006E-2</v>
      </c>
      <c r="X59" s="6">
        <f>ROUND((Densidad_contratos!X59/MAX(Densidad_contratos!$F$3:AQ$75)),3)</f>
        <v>3.9E-2</v>
      </c>
      <c r="Y59" s="6">
        <f>ROUND((Densidad_contratos!Y59/MAX(Densidad_contratos!$F$3:AR$75)),3)</f>
        <v>6.5000000000000002E-2</v>
      </c>
    </row>
    <row r="60" spans="1:25">
      <c r="A60">
        <v>9</v>
      </c>
      <c r="B60" t="s">
        <v>72</v>
      </c>
      <c r="C60">
        <v>58</v>
      </c>
      <c r="D60" t="s">
        <v>74</v>
      </c>
      <c r="E60">
        <v>230051.65530000001</v>
      </c>
      <c r="F60" s="6">
        <f>ROUND((Densidad_contratos!F60/MAX(Densidad_contratos!$F$3:Y$75)),3)</f>
        <v>7.0000000000000001E-3</v>
      </c>
      <c r="G60" s="6">
        <f>ROUND((Densidad_contratos!G60/MAX(Densidad_contratos!$F$3:Z$75)),3)</f>
        <v>2.1999999999999999E-2</v>
      </c>
      <c r="H60" s="6">
        <f>ROUND((Densidad_contratos!H60/MAX(Densidad_contratos!$F$3:AA$75)),3)</f>
        <v>4.0000000000000001E-3</v>
      </c>
      <c r="I60" s="6">
        <f>ROUND((Densidad_contratos!I60/MAX(Densidad_contratos!$F$3:AB$75)),3)</f>
        <v>5.0000000000000001E-3</v>
      </c>
      <c r="J60" s="6">
        <f>ROUND((Densidad_contratos!J60/MAX(Densidad_contratos!$F$3:AC$75)),3)</f>
        <v>1.0999999999999999E-2</v>
      </c>
      <c r="K60" s="6">
        <f>ROUND((Densidad_contratos!K60/MAX(Densidad_contratos!$F$3:AD$75)),3)</f>
        <v>8.9999999999999993E-3</v>
      </c>
      <c r="L60" s="6">
        <f>ROUND((Densidad_contratos!L60/MAX(Densidad_contratos!$F$3:AE$75)),3)</f>
        <v>8.0000000000000002E-3</v>
      </c>
      <c r="M60" s="6">
        <f>ROUND((Densidad_contratos!M60/MAX(Densidad_contratos!$F$3:AF$75)),3)</f>
        <v>5.0000000000000001E-3</v>
      </c>
      <c r="N60" s="6">
        <f>ROUND((Densidad_contratos!N60/MAX(Densidad_contratos!$F$3:AG$75)),3)</f>
        <v>8.9999999999999993E-3</v>
      </c>
      <c r="O60" s="6">
        <f>ROUND((Densidad_contratos!O60/MAX(Densidad_contratos!$F$3:AH$75)),3)</f>
        <v>3.0000000000000001E-3</v>
      </c>
      <c r="P60" s="6">
        <f>ROUND((Densidad_contratos!P60/MAX(Densidad_contratos!$F$3:AI$75)),3)</f>
        <v>8.9999999999999993E-3</v>
      </c>
      <c r="Q60" s="6">
        <f>ROUND((Densidad_contratos!Q60/MAX(Densidad_contratos!$F$3:AJ$75)),3)</f>
        <v>3.0000000000000001E-3</v>
      </c>
      <c r="R60" s="6">
        <f>ROUND((Densidad_contratos!R60/MAX(Densidad_contratos!$F$3:AK$75)),3)</f>
        <v>5.0000000000000001E-3</v>
      </c>
      <c r="S60" s="6">
        <f>ROUND((Densidad_contratos!S60/MAX(Densidad_contratos!$F$3:AL$75)),3)</f>
        <v>4.0000000000000001E-3</v>
      </c>
      <c r="T60" s="6">
        <f>ROUND((Densidad_contratos!T60/MAX(Densidad_contratos!$F$3:AM$75)),3)</f>
        <v>3.0000000000000001E-3</v>
      </c>
      <c r="U60" s="6">
        <f>ROUND((Densidad_contratos!U60/MAX(Densidad_contratos!$F$3:AN$75)),3)</f>
        <v>3.0000000000000001E-3</v>
      </c>
      <c r="V60" s="6">
        <f>ROUND((Densidad_contratos!V60/MAX(Densidad_contratos!$F$3:AO$75)),3)</f>
        <v>7.0000000000000001E-3</v>
      </c>
      <c r="W60" s="6">
        <f>ROUND((Densidad_contratos!W60/MAX(Densidad_contratos!$F$3:AP$75)),3)</f>
        <v>4.0000000000000001E-3</v>
      </c>
      <c r="X60" s="6">
        <f>ROUND((Densidad_contratos!X60/MAX(Densidad_contratos!$F$3:AQ$75)),3)</f>
        <v>7.0000000000000001E-3</v>
      </c>
      <c r="Y60" s="6">
        <f>ROUND((Densidad_contratos!Y60/MAX(Densidad_contratos!$F$3:AR$75)),3)</f>
        <v>8.9999999999999993E-3</v>
      </c>
    </row>
    <row r="61" spans="1:25">
      <c r="A61">
        <v>9</v>
      </c>
      <c r="B61" t="s">
        <v>72</v>
      </c>
      <c r="C61">
        <v>59</v>
      </c>
      <c r="D61" t="s">
        <v>75</v>
      </c>
      <c r="E61">
        <v>1869665.5322</v>
      </c>
      <c r="F61" s="6">
        <f>ROUND((Densidad_contratos!F61/MAX(Densidad_contratos!$F$3:Y$75)),3)</f>
        <v>5.0999999999999997E-2</v>
      </c>
      <c r="G61" s="6">
        <f>ROUND((Densidad_contratos!G61/MAX(Densidad_contratos!$F$3:Z$75)),3)</f>
        <v>4.9000000000000002E-2</v>
      </c>
      <c r="H61" s="6">
        <f>ROUND((Densidad_contratos!H61/MAX(Densidad_contratos!$F$3:AA$75)),3)</f>
        <v>6.0999999999999999E-2</v>
      </c>
      <c r="I61" s="6">
        <f>ROUND((Densidad_contratos!I61/MAX(Densidad_contratos!$F$3:AB$75)),3)</f>
        <v>5.3999999999999999E-2</v>
      </c>
      <c r="J61" s="6">
        <f>ROUND((Densidad_contratos!J61/MAX(Densidad_contratos!$F$3:AC$75)),3)</f>
        <v>0.05</v>
      </c>
      <c r="K61" s="6">
        <f>ROUND((Densidad_contratos!K61/MAX(Densidad_contratos!$F$3:AD$75)),3)</f>
        <v>5.8999999999999997E-2</v>
      </c>
      <c r="L61" s="6">
        <f>ROUND((Densidad_contratos!L61/MAX(Densidad_contratos!$F$3:AE$75)),3)</f>
        <v>5.3999999999999999E-2</v>
      </c>
      <c r="M61" s="6">
        <f>ROUND((Densidad_contratos!M61/MAX(Densidad_contratos!$F$3:AF$75)),3)</f>
        <v>7.0000000000000007E-2</v>
      </c>
      <c r="N61" s="6">
        <f>ROUND((Densidad_contratos!N61/MAX(Densidad_contratos!$F$3:AG$75)),3)</f>
        <v>6.5000000000000002E-2</v>
      </c>
      <c r="O61" s="6">
        <f>ROUND((Densidad_contratos!O61/MAX(Densidad_contratos!$F$3:AH$75)),3)</f>
        <v>6.2E-2</v>
      </c>
      <c r="P61" s="6">
        <f>ROUND((Densidad_contratos!P61/MAX(Densidad_contratos!$F$3:AI$75)),3)</f>
        <v>4.4999999999999998E-2</v>
      </c>
      <c r="Q61" s="6">
        <f>ROUND((Densidad_contratos!Q61/MAX(Densidad_contratos!$F$3:AJ$75)),3)</f>
        <v>4.2999999999999997E-2</v>
      </c>
      <c r="R61" s="6">
        <f>ROUND((Densidad_contratos!R61/MAX(Densidad_contratos!$F$3:AK$75)),3)</f>
        <v>5.7000000000000002E-2</v>
      </c>
      <c r="S61" s="6">
        <f>ROUND((Densidad_contratos!S61/MAX(Densidad_contratos!$F$3:AL$75)),3)</f>
        <v>7.2999999999999995E-2</v>
      </c>
      <c r="T61" s="6">
        <f>ROUND((Densidad_contratos!T61/MAX(Densidad_contratos!$F$3:AM$75)),3)</f>
        <v>4.7E-2</v>
      </c>
      <c r="U61" s="6">
        <f>ROUND((Densidad_contratos!U61/MAX(Densidad_contratos!$F$3:AN$75)),3)</f>
        <v>4.9000000000000002E-2</v>
      </c>
      <c r="V61" s="6">
        <f>ROUND((Densidad_contratos!V61/MAX(Densidad_contratos!$F$3:AO$75)),3)</f>
        <v>6.9000000000000006E-2</v>
      </c>
      <c r="W61" s="6">
        <f>ROUND((Densidad_contratos!W61/MAX(Densidad_contratos!$F$3:AP$75)),3)</f>
        <v>7.0000000000000007E-2</v>
      </c>
      <c r="X61" s="6">
        <f>ROUND((Densidad_contratos!X61/MAX(Densidad_contratos!$F$3:AQ$75)),3)</f>
        <v>5.7000000000000002E-2</v>
      </c>
      <c r="Y61" s="6">
        <f>ROUND((Densidad_contratos!Y61/MAX(Densidad_contratos!$F$3:AR$75)),3)</f>
        <v>5.3999999999999999E-2</v>
      </c>
    </row>
    <row r="62" spans="1:25">
      <c r="A62">
        <v>9</v>
      </c>
      <c r="B62" t="s">
        <v>72</v>
      </c>
      <c r="C62">
        <v>60</v>
      </c>
      <c r="D62" t="s">
        <v>76</v>
      </c>
      <c r="E62">
        <v>1866334.9287</v>
      </c>
      <c r="F62" s="6">
        <f>ROUND((Densidad_contratos!F62/MAX(Densidad_contratos!$F$3:Y$75)),3)</f>
        <v>0.36099999999999999</v>
      </c>
      <c r="G62" s="6">
        <f>ROUND((Densidad_contratos!G62/MAX(Densidad_contratos!$F$3:Z$75)),3)</f>
        <v>0.33600000000000002</v>
      </c>
      <c r="H62" s="6">
        <f>ROUND((Densidad_contratos!H62/MAX(Densidad_contratos!$F$3:AA$75)),3)</f>
        <v>0.36799999999999999</v>
      </c>
      <c r="I62" s="6">
        <f>ROUND((Densidad_contratos!I62/MAX(Densidad_contratos!$F$3:AB$75)),3)</f>
        <v>0.33800000000000002</v>
      </c>
      <c r="J62" s="6">
        <f>ROUND((Densidad_contratos!J62/MAX(Densidad_contratos!$F$3:AC$75)),3)</f>
        <v>0.28399999999999997</v>
      </c>
      <c r="K62" s="6">
        <f>ROUND((Densidad_contratos!K62/MAX(Densidad_contratos!$F$3:AD$75)),3)</f>
        <v>0.30499999999999999</v>
      </c>
      <c r="L62" s="6">
        <f>ROUND((Densidad_contratos!L62/MAX(Densidad_contratos!$F$3:AE$75)),3)</f>
        <v>0.312</v>
      </c>
      <c r="M62" s="6">
        <f>ROUND((Densidad_contratos!M62/MAX(Densidad_contratos!$F$3:AF$75)),3)</f>
        <v>0.36099999999999999</v>
      </c>
      <c r="N62" s="6">
        <f>ROUND((Densidad_contratos!N62/MAX(Densidad_contratos!$F$3:AG$75)),3)</f>
        <v>0.34200000000000003</v>
      </c>
      <c r="O62" s="6">
        <f>ROUND((Densidad_contratos!O62/MAX(Densidad_contratos!$F$3:AH$75)),3)</f>
        <v>0.314</v>
      </c>
      <c r="P62" s="6">
        <f>ROUND((Densidad_contratos!P62/MAX(Densidad_contratos!$F$3:AI$75)),3)</f>
        <v>0.32700000000000001</v>
      </c>
      <c r="Q62" s="6">
        <f>ROUND((Densidad_contratos!Q62/MAX(Densidad_contratos!$F$3:AJ$75)),3)</f>
        <v>0.316</v>
      </c>
      <c r="R62" s="6">
        <f>ROUND((Densidad_contratos!R62/MAX(Densidad_contratos!$F$3:AK$75)),3)</f>
        <v>0.36099999999999999</v>
      </c>
      <c r="S62" s="6">
        <f>ROUND((Densidad_contratos!S62/MAX(Densidad_contratos!$F$3:AL$75)),3)</f>
        <v>0.38500000000000001</v>
      </c>
      <c r="T62" s="6">
        <f>ROUND((Densidad_contratos!T62/MAX(Densidad_contratos!$F$3:AM$75)),3)</f>
        <v>0.35699999999999998</v>
      </c>
      <c r="U62" s="6">
        <f>ROUND((Densidad_contratos!U62/MAX(Densidad_contratos!$F$3:AN$75)),3)</f>
        <v>0.41899999999999998</v>
      </c>
      <c r="V62" s="6">
        <f>ROUND((Densidad_contratos!V62/MAX(Densidad_contratos!$F$3:AO$75)),3)</f>
        <v>0.39200000000000002</v>
      </c>
      <c r="W62" s="6">
        <f>ROUND((Densidad_contratos!W62/MAX(Densidad_contratos!$F$3:AP$75)),3)</f>
        <v>0.436</v>
      </c>
      <c r="X62" s="6">
        <f>ROUND((Densidad_contratos!X62/MAX(Densidad_contratos!$F$3:AQ$75)),3)</f>
        <v>0.42799999999999999</v>
      </c>
      <c r="Y62" s="6">
        <f>ROUND((Densidad_contratos!Y62/MAX(Densidad_contratos!$F$3:AR$75)),3)</f>
        <v>0.45700000000000002</v>
      </c>
    </row>
    <row r="63" spans="1:25">
      <c r="A63">
        <v>9</v>
      </c>
      <c r="B63" t="s">
        <v>72</v>
      </c>
      <c r="C63">
        <v>61</v>
      </c>
      <c r="D63" t="s">
        <v>77</v>
      </c>
      <c r="E63">
        <v>986990.1213</v>
      </c>
      <c r="F63" s="6">
        <f>ROUND((Densidad_contratos!F63/MAX(Densidad_contratos!$F$3:Y$75)),3)</f>
        <v>0.20799999999999999</v>
      </c>
      <c r="G63" s="6">
        <f>ROUND((Densidad_contratos!G63/MAX(Densidad_contratos!$F$3:Z$75)),3)</f>
        <v>0.185</v>
      </c>
      <c r="H63" s="6">
        <f>ROUND((Densidad_contratos!H63/MAX(Densidad_contratos!$F$3:AA$75)),3)</f>
        <v>0.23899999999999999</v>
      </c>
      <c r="I63" s="6">
        <f>ROUND((Densidad_contratos!I63/MAX(Densidad_contratos!$F$3:AB$75)),3)</f>
        <v>0.20300000000000001</v>
      </c>
      <c r="J63" s="6">
        <f>ROUND((Densidad_contratos!J63/MAX(Densidad_contratos!$F$3:AC$75)),3)</f>
        <v>0.17299999999999999</v>
      </c>
      <c r="K63" s="6">
        <f>ROUND((Densidad_contratos!K63/MAX(Densidad_contratos!$F$3:AD$75)),3)</f>
        <v>0.223</v>
      </c>
      <c r="L63" s="6">
        <f>ROUND((Densidad_contratos!L63/MAX(Densidad_contratos!$F$3:AE$75)),3)</f>
        <v>0.185</v>
      </c>
      <c r="M63" s="6">
        <f>ROUND((Densidad_contratos!M63/MAX(Densidad_contratos!$F$3:AF$75)),3)</f>
        <v>0.19900000000000001</v>
      </c>
      <c r="N63" s="6">
        <f>ROUND((Densidad_contratos!N63/MAX(Densidad_contratos!$F$3:AG$75)),3)</f>
        <v>0.16600000000000001</v>
      </c>
      <c r="O63" s="6">
        <f>ROUND((Densidad_contratos!O63/MAX(Densidad_contratos!$F$3:AH$75)),3)</f>
        <v>0.16400000000000001</v>
      </c>
      <c r="P63" s="6">
        <f>ROUND((Densidad_contratos!P63/MAX(Densidad_contratos!$F$3:AI$75)),3)</f>
        <v>0.216</v>
      </c>
      <c r="Q63" s="6">
        <f>ROUND((Densidad_contratos!Q63/MAX(Densidad_contratos!$F$3:AJ$75)),3)</f>
        <v>0.17699999999999999</v>
      </c>
      <c r="R63" s="6">
        <f>ROUND((Densidad_contratos!R63/MAX(Densidad_contratos!$F$3:AK$75)),3)</f>
        <v>0.20499999999999999</v>
      </c>
      <c r="S63" s="6">
        <f>ROUND((Densidad_contratos!S63/MAX(Densidad_contratos!$F$3:AL$75)),3)</f>
        <v>0.22700000000000001</v>
      </c>
      <c r="T63" s="6">
        <f>ROUND((Densidad_contratos!T63/MAX(Densidad_contratos!$F$3:AM$75)),3)</f>
        <v>0.22800000000000001</v>
      </c>
      <c r="U63" s="6">
        <f>ROUND((Densidad_contratos!U63/MAX(Densidad_contratos!$F$3:AN$75)),3)</f>
        <v>0.24299999999999999</v>
      </c>
      <c r="V63" s="6">
        <f>ROUND((Densidad_contratos!V63/MAX(Densidad_contratos!$F$3:AO$75)),3)</f>
        <v>0.20100000000000001</v>
      </c>
      <c r="W63" s="6">
        <f>ROUND((Densidad_contratos!W63/MAX(Densidad_contratos!$F$3:AP$75)),3)</f>
        <v>0.245</v>
      </c>
      <c r="X63" s="6">
        <f>ROUND((Densidad_contratos!X63/MAX(Densidad_contratos!$F$3:AQ$75)),3)</f>
        <v>0.251</v>
      </c>
      <c r="Y63" s="6">
        <f>ROUND((Densidad_contratos!Y63/MAX(Densidad_contratos!$F$3:AR$75)),3)</f>
        <v>0.25900000000000001</v>
      </c>
    </row>
    <row r="64" spans="1:25">
      <c r="A64">
        <v>9</v>
      </c>
      <c r="B64" t="s">
        <v>72</v>
      </c>
      <c r="C64">
        <v>62</v>
      </c>
      <c r="D64" t="s">
        <v>78</v>
      </c>
      <c r="E64">
        <v>409494.27260000003</v>
      </c>
      <c r="F64" s="6">
        <f>ROUND((Densidad_contratos!F64/MAX(Densidad_contratos!$F$3:Y$75)),3)</f>
        <v>9.6000000000000002E-2</v>
      </c>
      <c r="G64" s="6">
        <f>ROUND((Densidad_contratos!G64/MAX(Densidad_contratos!$F$3:Z$75)),3)</f>
        <v>7.2999999999999995E-2</v>
      </c>
      <c r="H64" s="6">
        <f>ROUND((Densidad_contratos!H64/MAX(Densidad_contratos!$F$3:AA$75)),3)</f>
        <v>0.111</v>
      </c>
      <c r="I64" s="6">
        <f>ROUND((Densidad_contratos!I64/MAX(Densidad_contratos!$F$3:AB$75)),3)</f>
        <v>0.104</v>
      </c>
      <c r="J64" s="6">
        <f>ROUND((Densidad_contratos!J64/MAX(Densidad_contratos!$F$3:AC$75)),3)</f>
        <v>7.6999999999999999E-2</v>
      </c>
      <c r="K64" s="6">
        <f>ROUND((Densidad_contratos!K64/MAX(Densidad_contratos!$F$3:AD$75)),3)</f>
        <v>0.08</v>
      </c>
      <c r="L64" s="6">
        <f>ROUND((Densidad_contratos!L64/MAX(Densidad_contratos!$F$3:AE$75)),3)</f>
        <v>7.1999999999999995E-2</v>
      </c>
      <c r="M64" s="6">
        <f>ROUND((Densidad_contratos!M64/MAX(Densidad_contratos!$F$3:AF$75)),3)</f>
        <v>9.6000000000000002E-2</v>
      </c>
      <c r="N64" s="6">
        <f>ROUND((Densidad_contratos!N64/MAX(Densidad_contratos!$F$3:AG$75)),3)</f>
        <v>8.4000000000000005E-2</v>
      </c>
      <c r="O64" s="6">
        <f>ROUND((Densidad_contratos!O64/MAX(Densidad_contratos!$F$3:AH$75)),3)</f>
        <v>8.5000000000000006E-2</v>
      </c>
      <c r="P64" s="6">
        <f>ROUND((Densidad_contratos!P64/MAX(Densidad_contratos!$F$3:AI$75)),3)</f>
        <v>7.6999999999999999E-2</v>
      </c>
      <c r="Q64" s="6">
        <f>ROUND((Densidad_contratos!Q64/MAX(Densidad_contratos!$F$3:AJ$75)),3)</f>
        <v>7.3999999999999996E-2</v>
      </c>
      <c r="R64" s="6">
        <f>ROUND((Densidad_contratos!R64/MAX(Densidad_contratos!$F$3:AK$75)),3)</f>
        <v>0.107</v>
      </c>
      <c r="S64" s="6">
        <f>ROUND((Densidad_contratos!S64/MAX(Densidad_contratos!$F$3:AL$75)),3)</f>
        <v>9.7000000000000003E-2</v>
      </c>
      <c r="T64" s="6">
        <f>ROUND((Densidad_contratos!T64/MAX(Densidad_contratos!$F$3:AM$75)),3)</f>
        <v>9.7000000000000003E-2</v>
      </c>
      <c r="U64" s="6">
        <f>ROUND((Densidad_contratos!U64/MAX(Densidad_contratos!$F$3:AN$75)),3)</f>
        <v>0.11600000000000001</v>
      </c>
      <c r="V64" s="6">
        <f>ROUND((Densidad_contratos!V64/MAX(Densidad_contratos!$F$3:AO$75)),3)</f>
        <v>0.12</v>
      </c>
      <c r="W64" s="6">
        <f>ROUND((Densidad_contratos!W64/MAX(Densidad_contratos!$F$3:AP$75)),3)</f>
        <v>0.128</v>
      </c>
      <c r="X64" s="6">
        <f>ROUND((Densidad_contratos!X64/MAX(Densidad_contratos!$F$3:AQ$75)),3)</f>
        <v>0.123</v>
      </c>
      <c r="Y64" s="6">
        <f>ROUND((Densidad_contratos!Y64/MAX(Densidad_contratos!$F$3:AR$75)),3)</f>
        <v>0.124</v>
      </c>
    </row>
    <row r="65" spans="1:25">
      <c r="A65">
        <v>9</v>
      </c>
      <c r="B65" t="s">
        <v>72</v>
      </c>
      <c r="C65">
        <v>63</v>
      </c>
      <c r="D65" t="s">
        <v>79</v>
      </c>
      <c r="E65">
        <v>424115.9388</v>
      </c>
      <c r="F65" s="6">
        <f>ROUND((Densidad_contratos!F65/MAX(Densidad_contratos!$F$3:Y$75)),3)</f>
        <v>0.13600000000000001</v>
      </c>
      <c r="G65" s="6">
        <f>ROUND((Densidad_contratos!G65/MAX(Densidad_contratos!$F$3:Z$75)),3)</f>
        <v>0.126</v>
      </c>
      <c r="H65" s="6">
        <f>ROUND((Densidad_contratos!H65/MAX(Densidad_contratos!$F$3:AA$75)),3)</f>
        <v>0.17299999999999999</v>
      </c>
      <c r="I65" s="6">
        <f>ROUND((Densidad_contratos!I65/MAX(Densidad_contratos!$F$3:AB$75)),3)</f>
        <v>0.153</v>
      </c>
      <c r="J65" s="6">
        <f>ROUND((Densidad_contratos!J65/MAX(Densidad_contratos!$F$3:AC$75)),3)</f>
        <v>0.16500000000000001</v>
      </c>
      <c r="K65" s="6">
        <f>ROUND((Densidad_contratos!K65/MAX(Densidad_contratos!$F$3:AD$75)),3)</f>
        <v>0.151</v>
      </c>
      <c r="L65" s="6">
        <f>ROUND((Densidad_contratos!L65/MAX(Densidad_contratos!$F$3:AE$75)),3)</f>
        <v>0.14299999999999999</v>
      </c>
      <c r="M65" s="6">
        <f>ROUND((Densidad_contratos!M65/MAX(Densidad_contratos!$F$3:AF$75)),3)</f>
        <v>0.14699999999999999</v>
      </c>
      <c r="N65" s="6">
        <f>ROUND((Densidad_contratos!N65/MAX(Densidad_contratos!$F$3:AG$75)),3)</f>
        <v>0.13100000000000001</v>
      </c>
      <c r="O65" s="6">
        <f>ROUND((Densidad_contratos!O65/MAX(Densidad_contratos!$F$3:AH$75)),3)</f>
        <v>0.1</v>
      </c>
      <c r="P65" s="6">
        <f>ROUND((Densidad_contratos!P65/MAX(Densidad_contratos!$F$3:AI$75)),3)</f>
        <v>0.13400000000000001</v>
      </c>
      <c r="Q65" s="6">
        <f>ROUND((Densidad_contratos!Q65/MAX(Densidad_contratos!$F$3:AJ$75)),3)</f>
        <v>0.13900000000000001</v>
      </c>
      <c r="R65" s="6">
        <f>ROUND((Densidad_contratos!R65/MAX(Densidad_contratos!$F$3:AK$75)),3)</f>
        <v>0.14899999999999999</v>
      </c>
      <c r="S65" s="6">
        <f>ROUND((Densidad_contratos!S65/MAX(Densidad_contratos!$F$3:AL$75)),3)</f>
        <v>0.17299999999999999</v>
      </c>
      <c r="T65" s="6">
        <f>ROUND((Densidad_contratos!T65/MAX(Densidad_contratos!$F$3:AM$75)),3)</f>
        <v>0.182</v>
      </c>
      <c r="U65" s="6">
        <f>ROUND((Densidad_contratos!U65/MAX(Densidad_contratos!$F$3:AN$75)),3)</f>
        <v>0.20699999999999999</v>
      </c>
      <c r="V65" s="6">
        <f>ROUND((Densidad_contratos!V65/MAX(Densidad_contratos!$F$3:AO$75)),3)</f>
        <v>0.192</v>
      </c>
      <c r="W65" s="6">
        <f>ROUND((Densidad_contratos!W65/MAX(Densidad_contratos!$F$3:AP$75)),3)</f>
        <v>0.193</v>
      </c>
      <c r="X65" s="6">
        <f>ROUND((Densidad_contratos!X65/MAX(Densidad_contratos!$F$3:AQ$75)),3)</f>
        <v>0.16400000000000001</v>
      </c>
      <c r="Y65" s="6">
        <f>ROUND((Densidad_contratos!Y65/MAX(Densidad_contratos!$F$3:AR$75)),3)</f>
        <v>0.21199999999999999</v>
      </c>
    </row>
    <row r="66" spans="1:25">
      <c r="A66">
        <v>10</v>
      </c>
      <c r="B66" t="s">
        <v>80</v>
      </c>
      <c r="C66">
        <v>64</v>
      </c>
      <c r="D66" t="s">
        <v>81</v>
      </c>
      <c r="E66">
        <v>741140.62600000005</v>
      </c>
      <c r="F66" s="6">
        <f>ROUND((Densidad_contratos!F66/MAX(Densidad_contratos!$F$3:Y$75)),3)</f>
        <v>0.33100000000000002</v>
      </c>
      <c r="G66" s="6">
        <f>ROUND((Densidad_contratos!G66/MAX(Densidad_contratos!$F$3:Z$75)),3)</f>
        <v>0.36099999999999999</v>
      </c>
      <c r="H66" s="6">
        <f>ROUND((Densidad_contratos!H66/MAX(Densidad_contratos!$F$3:AA$75)),3)</f>
        <v>0.36899999999999999</v>
      </c>
      <c r="I66" s="6">
        <f>ROUND((Densidad_contratos!I66/MAX(Densidad_contratos!$F$3:AB$75)),3)</f>
        <v>0.37</v>
      </c>
      <c r="J66" s="6">
        <f>ROUND((Densidad_contratos!J66/MAX(Densidad_contratos!$F$3:AC$75)),3)</f>
        <v>0.29699999999999999</v>
      </c>
      <c r="K66" s="6">
        <f>ROUND((Densidad_contratos!K66/MAX(Densidad_contratos!$F$3:AD$75)),3)</f>
        <v>0.33900000000000002</v>
      </c>
      <c r="L66" s="6">
        <f>ROUND((Densidad_contratos!L66/MAX(Densidad_contratos!$F$3:AE$75)),3)</f>
        <v>0.33500000000000002</v>
      </c>
      <c r="M66" s="6">
        <f>ROUND((Densidad_contratos!M66/MAX(Densidad_contratos!$F$3:AF$75)),3)</f>
        <v>0.40699999999999997</v>
      </c>
      <c r="N66" s="6">
        <f>ROUND((Densidad_contratos!N66/MAX(Densidad_contratos!$F$3:AG$75)),3)</f>
        <v>0.33100000000000002</v>
      </c>
      <c r="O66" s="6">
        <f>ROUND((Densidad_contratos!O66/MAX(Densidad_contratos!$F$3:AH$75)),3)</f>
        <v>0.32</v>
      </c>
      <c r="P66" s="6">
        <f>ROUND((Densidad_contratos!P66/MAX(Densidad_contratos!$F$3:AI$75)),3)</f>
        <v>0.35099999999999998</v>
      </c>
      <c r="Q66" s="6">
        <f>ROUND((Densidad_contratos!Q66/MAX(Densidad_contratos!$F$3:AJ$75)),3)</f>
        <v>0.39500000000000002</v>
      </c>
      <c r="R66" s="6">
        <f>ROUND((Densidad_contratos!R66/MAX(Densidad_contratos!$F$3:AK$75)),3)</f>
        <v>0.36899999999999999</v>
      </c>
      <c r="S66" s="6">
        <f>ROUND((Densidad_contratos!S66/MAX(Densidad_contratos!$F$3:AL$75)),3)</f>
        <v>0.432</v>
      </c>
      <c r="T66" s="6">
        <f>ROUND((Densidad_contratos!T66/MAX(Densidad_contratos!$F$3:AM$75)),3)</f>
        <v>0.40899999999999997</v>
      </c>
      <c r="U66" s="6">
        <f>ROUND((Densidad_contratos!U66/MAX(Densidad_contratos!$F$3:AN$75)),3)</f>
        <v>0.46400000000000002</v>
      </c>
      <c r="V66" s="6">
        <f>ROUND((Densidad_contratos!V66/MAX(Densidad_contratos!$F$3:AO$75)),3)</f>
        <v>0.432</v>
      </c>
      <c r="W66" s="6">
        <f>ROUND((Densidad_contratos!W66/MAX(Densidad_contratos!$F$3:AP$75)),3)</f>
        <v>0.501</v>
      </c>
      <c r="X66" s="6">
        <f>ROUND((Densidad_contratos!X66/MAX(Densidad_contratos!$F$3:AQ$75)),3)</f>
        <v>0.47299999999999998</v>
      </c>
      <c r="Y66" s="6">
        <f>ROUND((Densidad_contratos!Y66/MAX(Densidad_contratos!$F$3:AR$75)),3)</f>
        <v>0.48199999999999998</v>
      </c>
    </row>
    <row r="67" spans="1:25">
      <c r="A67">
        <v>10</v>
      </c>
      <c r="B67" t="s">
        <v>80</v>
      </c>
      <c r="C67">
        <v>65</v>
      </c>
      <c r="D67" t="s">
        <v>82</v>
      </c>
      <c r="E67">
        <v>697271.50679999997</v>
      </c>
      <c r="F67" s="6">
        <f>ROUND((Densidad_contratos!F67/MAX(Densidad_contratos!$F$3:Y$75)),3)</f>
        <v>0.182</v>
      </c>
      <c r="G67" s="6">
        <f>ROUND((Densidad_contratos!G67/MAX(Densidad_contratos!$F$3:Z$75)),3)</f>
        <v>0.17799999999999999</v>
      </c>
      <c r="H67" s="6">
        <f>ROUND((Densidad_contratos!H67/MAX(Densidad_contratos!$F$3:AA$75)),3)</f>
        <v>0.20100000000000001</v>
      </c>
      <c r="I67" s="6">
        <f>ROUND((Densidad_contratos!I67/MAX(Densidad_contratos!$F$3:AB$75)),3)</f>
        <v>0.223</v>
      </c>
      <c r="J67" s="6">
        <f>ROUND((Densidad_contratos!J67/MAX(Densidad_contratos!$F$3:AC$75)),3)</f>
        <v>0.159</v>
      </c>
      <c r="K67" s="6">
        <f>ROUND((Densidad_contratos!K67/MAX(Densidad_contratos!$F$3:AD$75)),3)</f>
        <v>0.2</v>
      </c>
      <c r="L67" s="6">
        <f>ROUND((Densidad_contratos!L67/MAX(Densidad_contratos!$F$3:AE$75)),3)</f>
        <v>0.17299999999999999</v>
      </c>
      <c r="M67" s="6">
        <f>ROUND((Densidad_contratos!M67/MAX(Densidad_contratos!$F$3:AF$75)),3)</f>
        <v>0.215</v>
      </c>
      <c r="N67" s="6">
        <f>ROUND((Densidad_contratos!N67/MAX(Densidad_contratos!$F$3:AG$75)),3)</f>
        <v>0.158</v>
      </c>
      <c r="O67" s="6">
        <f>ROUND((Densidad_contratos!O67/MAX(Densidad_contratos!$F$3:AH$75)),3)</f>
        <v>0.17199999999999999</v>
      </c>
      <c r="P67" s="6">
        <f>ROUND((Densidad_contratos!P67/MAX(Densidad_contratos!$F$3:AI$75)),3)</f>
        <v>0.17799999999999999</v>
      </c>
      <c r="Q67" s="6">
        <f>ROUND((Densidad_contratos!Q67/MAX(Densidad_contratos!$F$3:AJ$75)),3)</f>
        <v>0.20100000000000001</v>
      </c>
      <c r="R67" s="6">
        <f>ROUND((Densidad_contratos!R67/MAX(Densidad_contratos!$F$3:AK$75)),3)</f>
        <v>0.191</v>
      </c>
      <c r="S67" s="6">
        <f>ROUND((Densidad_contratos!S67/MAX(Densidad_contratos!$F$3:AL$75)),3)</f>
        <v>0.219</v>
      </c>
      <c r="T67" s="6">
        <f>ROUND((Densidad_contratos!T67/MAX(Densidad_contratos!$F$3:AM$75)),3)</f>
        <v>0.22600000000000001</v>
      </c>
      <c r="U67" s="6">
        <f>ROUND((Densidad_contratos!U67/MAX(Densidad_contratos!$F$3:AN$75)),3)</f>
        <v>0.27300000000000002</v>
      </c>
      <c r="V67" s="6">
        <f>ROUND((Densidad_contratos!V67/MAX(Densidad_contratos!$F$3:AO$75)),3)</f>
        <v>0.26800000000000002</v>
      </c>
      <c r="W67" s="6">
        <f>ROUND((Densidad_contratos!W67/MAX(Densidad_contratos!$F$3:AP$75)),3)</f>
        <v>0.255</v>
      </c>
      <c r="X67" s="6">
        <f>ROUND((Densidad_contratos!X67/MAX(Densidad_contratos!$F$3:AQ$75)),3)</f>
        <v>0.22</v>
      </c>
      <c r="Y67" s="6">
        <f>ROUND((Densidad_contratos!Y67/MAX(Densidad_contratos!$F$3:AR$75)),3)</f>
        <v>0.23</v>
      </c>
    </row>
    <row r="68" spans="1:25">
      <c r="A68">
        <v>10</v>
      </c>
      <c r="B68" t="s">
        <v>80</v>
      </c>
      <c r="C68">
        <v>66</v>
      </c>
      <c r="D68" t="s">
        <v>83</v>
      </c>
      <c r="E68">
        <v>1122813.2641</v>
      </c>
      <c r="F68" s="6">
        <f>ROUND((Densidad_contratos!F68/MAX(Densidad_contratos!$F$3:Y$75)),3)</f>
        <v>9.7000000000000003E-2</v>
      </c>
      <c r="G68" s="6">
        <f>ROUND((Densidad_contratos!G68/MAX(Densidad_contratos!$F$3:Z$75)),3)</f>
        <v>0.109</v>
      </c>
      <c r="H68" s="6">
        <f>ROUND((Densidad_contratos!H68/MAX(Densidad_contratos!$F$3:AA$75)),3)</f>
        <v>0.122</v>
      </c>
      <c r="I68" s="6">
        <f>ROUND((Densidad_contratos!I68/MAX(Densidad_contratos!$F$3:AB$75)),3)</f>
        <v>8.4000000000000005E-2</v>
      </c>
      <c r="J68" s="6">
        <f>ROUND((Densidad_contratos!J68/MAX(Densidad_contratos!$F$3:AC$75)),3)</f>
        <v>7.3999999999999996E-2</v>
      </c>
      <c r="K68" s="6">
        <f>ROUND((Densidad_contratos!K68/MAX(Densidad_contratos!$F$3:AD$75)),3)</f>
        <v>0.107</v>
      </c>
      <c r="L68" s="6">
        <f>ROUND((Densidad_contratos!L68/MAX(Densidad_contratos!$F$3:AE$75)),3)</f>
        <v>9.1999999999999998E-2</v>
      </c>
      <c r="M68" s="6">
        <f>ROUND((Densidad_contratos!M68/MAX(Densidad_contratos!$F$3:AF$75)),3)</f>
        <v>9.0999999999999998E-2</v>
      </c>
      <c r="N68" s="6">
        <f>ROUND((Densidad_contratos!N68/MAX(Densidad_contratos!$F$3:AG$75)),3)</f>
        <v>7.3999999999999996E-2</v>
      </c>
      <c r="O68" s="6">
        <f>ROUND((Densidad_contratos!O68/MAX(Densidad_contratos!$F$3:AH$75)),3)</f>
        <v>0.115</v>
      </c>
      <c r="P68" s="6">
        <f>ROUND((Densidad_contratos!P68/MAX(Densidad_contratos!$F$3:AI$75)),3)</f>
        <v>0.109</v>
      </c>
      <c r="Q68" s="6">
        <f>ROUND((Densidad_contratos!Q68/MAX(Densidad_contratos!$F$3:AJ$75)),3)</f>
        <v>0.11899999999999999</v>
      </c>
      <c r="R68" s="6">
        <f>ROUND((Densidad_contratos!R68/MAX(Densidad_contratos!$F$3:AK$75)),3)</f>
        <v>0.13500000000000001</v>
      </c>
      <c r="S68" s="6">
        <f>ROUND((Densidad_contratos!S68/MAX(Densidad_contratos!$F$3:AL$75)),3)</f>
        <v>0.11600000000000001</v>
      </c>
      <c r="T68" s="6">
        <f>ROUND((Densidad_contratos!T68/MAX(Densidad_contratos!$F$3:AM$75)),3)</f>
        <v>0.12</v>
      </c>
      <c r="U68" s="6">
        <f>ROUND((Densidad_contratos!U68/MAX(Densidad_contratos!$F$3:AN$75)),3)</f>
        <v>0.126</v>
      </c>
      <c r="V68" s="6">
        <f>ROUND((Densidad_contratos!V68/MAX(Densidad_contratos!$F$3:AO$75)),3)</f>
        <v>0.13500000000000001</v>
      </c>
      <c r="W68" s="6">
        <f>ROUND((Densidad_contratos!W68/MAX(Densidad_contratos!$F$3:AP$75)),3)</f>
        <v>0.153</v>
      </c>
      <c r="X68" s="6">
        <f>ROUND((Densidad_contratos!X68/MAX(Densidad_contratos!$F$3:AQ$75)),3)</f>
        <v>0.13200000000000001</v>
      </c>
      <c r="Y68" s="6">
        <f>ROUND((Densidad_contratos!Y68/MAX(Densidad_contratos!$F$3:AR$75)),3)</f>
        <v>0.13200000000000001</v>
      </c>
    </row>
    <row r="69" spans="1:25">
      <c r="A69">
        <v>10</v>
      </c>
      <c r="B69" t="s">
        <v>80</v>
      </c>
      <c r="C69">
        <v>67</v>
      </c>
      <c r="D69" t="s">
        <v>84</v>
      </c>
      <c r="E69">
        <v>925477.27879999997</v>
      </c>
      <c r="F69" s="6">
        <f>ROUND((Densidad_contratos!F69/MAX(Densidad_contratos!$F$3:Y$75)),3)</f>
        <v>4.9000000000000002E-2</v>
      </c>
      <c r="G69" s="6">
        <f>ROUND((Densidad_contratos!G69/MAX(Densidad_contratos!$F$3:Z$75)),3)</f>
        <v>6.2E-2</v>
      </c>
      <c r="H69" s="6">
        <f>ROUND((Densidad_contratos!H69/MAX(Densidad_contratos!$F$3:AA$75)),3)</f>
        <v>4.4999999999999998E-2</v>
      </c>
      <c r="I69" s="6">
        <f>ROUND((Densidad_contratos!I69/MAX(Densidad_contratos!$F$3:AB$75)),3)</f>
        <v>5.0999999999999997E-2</v>
      </c>
      <c r="J69" s="6">
        <f>ROUND((Densidad_contratos!J69/MAX(Densidad_contratos!$F$3:AC$75)),3)</f>
        <v>3.7999999999999999E-2</v>
      </c>
      <c r="K69" s="6">
        <f>ROUND((Densidad_contratos!K69/MAX(Densidad_contratos!$F$3:AD$75)),3)</f>
        <v>6.2E-2</v>
      </c>
      <c r="L69" s="6">
        <f>ROUND((Densidad_contratos!L69/MAX(Densidad_contratos!$F$3:AE$75)),3)</f>
        <v>6.8000000000000005E-2</v>
      </c>
      <c r="M69" s="6">
        <f>ROUND((Densidad_contratos!M69/MAX(Densidad_contratos!$F$3:AF$75)),3)</f>
        <v>5.5E-2</v>
      </c>
      <c r="N69" s="6">
        <f>ROUND((Densidad_contratos!N69/MAX(Densidad_contratos!$F$3:AG$75)),3)</f>
        <v>0.05</v>
      </c>
      <c r="O69" s="6">
        <f>ROUND((Densidad_contratos!O69/MAX(Densidad_contratos!$F$3:AH$75)),3)</f>
        <v>6.0999999999999999E-2</v>
      </c>
      <c r="P69" s="6">
        <f>ROUND((Densidad_contratos!P69/MAX(Densidad_contratos!$F$3:AI$75)),3)</f>
        <v>5.7000000000000002E-2</v>
      </c>
      <c r="Q69" s="6">
        <f>ROUND((Densidad_contratos!Q69/MAX(Densidad_contratos!$F$3:AJ$75)),3)</f>
        <v>6.6000000000000003E-2</v>
      </c>
      <c r="R69" s="6">
        <f>ROUND((Densidad_contratos!R69/MAX(Densidad_contratos!$F$3:AK$75)),3)</f>
        <v>5.8000000000000003E-2</v>
      </c>
      <c r="S69" s="6">
        <f>ROUND((Densidad_contratos!S69/MAX(Densidad_contratos!$F$3:AL$75)),3)</f>
        <v>6.5000000000000002E-2</v>
      </c>
      <c r="T69" s="6">
        <f>ROUND((Densidad_contratos!T69/MAX(Densidad_contratos!$F$3:AM$75)),3)</f>
        <v>7.6999999999999999E-2</v>
      </c>
      <c r="U69" s="6">
        <f>ROUND((Densidad_contratos!U69/MAX(Densidad_contratos!$F$3:AN$75)),3)</f>
        <v>9.6000000000000002E-2</v>
      </c>
      <c r="V69" s="6">
        <f>ROUND((Densidad_contratos!V69/MAX(Densidad_contratos!$F$3:AO$75)),3)</f>
        <v>7.8E-2</v>
      </c>
      <c r="W69" s="6">
        <f>ROUND((Densidad_contratos!W69/MAX(Densidad_contratos!$F$3:AP$75)),3)</f>
        <v>7.8E-2</v>
      </c>
      <c r="X69" s="6">
        <f>ROUND((Densidad_contratos!X69/MAX(Densidad_contratos!$F$3:AQ$75)),3)</f>
        <v>6.8000000000000005E-2</v>
      </c>
      <c r="Y69" s="6">
        <f>ROUND((Densidad_contratos!Y69/MAX(Densidad_contratos!$F$3:AR$75)),3)</f>
        <v>7.8E-2</v>
      </c>
    </row>
    <row r="70" spans="1:25">
      <c r="A70">
        <v>10</v>
      </c>
      <c r="B70" t="s">
        <v>80</v>
      </c>
      <c r="C70">
        <v>68</v>
      </c>
      <c r="D70" t="s">
        <v>85</v>
      </c>
      <c r="E70">
        <v>1568113.0462</v>
      </c>
      <c r="F70" s="6">
        <f>ROUND((Densidad_contratos!F70/MAX(Densidad_contratos!$F$3:Y$75)),3)</f>
        <v>0.23899999999999999</v>
      </c>
      <c r="G70" s="6">
        <f>ROUND((Densidad_contratos!G70/MAX(Densidad_contratos!$F$3:Z$75)),3)</f>
        <v>0.26600000000000001</v>
      </c>
      <c r="H70" s="6">
        <f>ROUND((Densidad_contratos!H70/MAX(Densidad_contratos!$F$3:AA$75)),3)</f>
        <v>0.26900000000000002</v>
      </c>
      <c r="I70" s="6">
        <f>ROUND((Densidad_contratos!I70/MAX(Densidad_contratos!$F$3:AB$75)),3)</f>
        <v>0.28100000000000003</v>
      </c>
      <c r="J70" s="6">
        <f>ROUND((Densidad_contratos!J70/MAX(Densidad_contratos!$F$3:AC$75)),3)</f>
        <v>0.216</v>
      </c>
      <c r="K70" s="6">
        <f>ROUND((Densidad_contratos!K70/MAX(Densidad_contratos!$F$3:AD$75)),3)</f>
        <v>0.251</v>
      </c>
      <c r="L70" s="6">
        <f>ROUND((Densidad_contratos!L70/MAX(Densidad_contratos!$F$3:AE$75)),3)</f>
        <v>0.23100000000000001</v>
      </c>
      <c r="M70" s="6">
        <f>ROUND((Densidad_contratos!M70/MAX(Densidad_contratos!$F$3:AF$75)),3)</f>
        <v>0.27400000000000002</v>
      </c>
      <c r="N70" s="6">
        <f>ROUND((Densidad_contratos!N70/MAX(Densidad_contratos!$F$3:AG$75)),3)</f>
        <v>0.27300000000000002</v>
      </c>
      <c r="O70" s="6">
        <f>ROUND((Densidad_contratos!O70/MAX(Densidad_contratos!$F$3:AH$75)),3)</f>
        <v>0.29299999999999998</v>
      </c>
      <c r="P70" s="6">
        <f>ROUND((Densidad_contratos!P70/MAX(Densidad_contratos!$F$3:AI$75)),3)</f>
        <v>0.27700000000000002</v>
      </c>
      <c r="Q70" s="6">
        <f>ROUND((Densidad_contratos!Q70/MAX(Densidad_contratos!$F$3:AJ$75)),3)</f>
        <v>0.29099999999999998</v>
      </c>
      <c r="R70" s="6">
        <f>ROUND((Densidad_contratos!R70/MAX(Densidad_contratos!$F$3:AK$75)),3)</f>
        <v>0.3</v>
      </c>
      <c r="S70" s="6">
        <f>ROUND((Densidad_contratos!S70/MAX(Densidad_contratos!$F$3:AL$75)),3)</f>
        <v>0.32800000000000001</v>
      </c>
      <c r="T70" s="6">
        <f>ROUND((Densidad_contratos!T70/MAX(Densidad_contratos!$F$3:AM$75)),3)</f>
        <v>0.3</v>
      </c>
      <c r="U70" s="6">
        <f>ROUND((Densidad_contratos!U70/MAX(Densidad_contratos!$F$3:AN$75)),3)</f>
        <v>0.38600000000000001</v>
      </c>
      <c r="V70" s="6">
        <f>ROUND((Densidad_contratos!V70/MAX(Densidad_contratos!$F$3:AO$75)),3)</f>
        <v>0.36799999999999999</v>
      </c>
      <c r="W70" s="6">
        <f>ROUND((Densidad_contratos!W70/MAX(Densidad_contratos!$F$3:AP$75)),3)</f>
        <v>0.36399999999999999</v>
      </c>
      <c r="X70" s="6">
        <f>ROUND((Densidad_contratos!X70/MAX(Densidad_contratos!$F$3:AQ$75)),3)</f>
        <v>0.32300000000000001</v>
      </c>
      <c r="Y70" s="6">
        <f>ROUND((Densidad_contratos!Y70/MAX(Densidad_contratos!$F$3:AR$75)),3)</f>
        <v>0.39500000000000002</v>
      </c>
    </row>
    <row r="71" spans="1:25">
      <c r="A71">
        <v>10</v>
      </c>
      <c r="B71" t="s">
        <v>80</v>
      </c>
      <c r="C71">
        <v>69</v>
      </c>
      <c r="D71" t="s">
        <v>86</v>
      </c>
      <c r="E71">
        <v>1227802.9786</v>
      </c>
      <c r="F71" s="6">
        <f>ROUND((Densidad_contratos!F71/MAX(Densidad_contratos!$F$3:Y$75)),3)</f>
        <v>9.1999999999999998E-2</v>
      </c>
      <c r="G71" s="6">
        <f>ROUND((Densidad_contratos!G71/MAX(Densidad_contratos!$F$3:Z$75)),3)</f>
        <v>6.4000000000000001E-2</v>
      </c>
      <c r="H71" s="6">
        <f>ROUND((Densidad_contratos!H71/MAX(Densidad_contratos!$F$3:AA$75)),3)</f>
        <v>6.2E-2</v>
      </c>
      <c r="I71" s="6">
        <f>ROUND((Densidad_contratos!I71/MAX(Densidad_contratos!$F$3:AB$75)),3)</f>
        <v>2.8000000000000001E-2</v>
      </c>
      <c r="J71" s="6">
        <f>ROUND((Densidad_contratos!J71/MAX(Densidad_contratos!$F$3:AC$75)),3)</f>
        <v>4.9000000000000002E-2</v>
      </c>
      <c r="K71" s="6">
        <f>ROUND((Densidad_contratos!K71/MAX(Densidad_contratos!$F$3:AD$75)),3)</f>
        <v>8.8999999999999996E-2</v>
      </c>
      <c r="L71" s="6">
        <f>ROUND((Densidad_contratos!L71/MAX(Densidad_contratos!$F$3:AE$75)),3)</f>
        <v>6.9000000000000006E-2</v>
      </c>
      <c r="M71" s="6">
        <f>ROUND((Densidad_contratos!M71/MAX(Densidad_contratos!$F$3:AF$75)),3)</f>
        <v>0.109</v>
      </c>
      <c r="N71" s="6">
        <f>ROUND((Densidad_contratos!N71/MAX(Densidad_contratos!$F$3:AG$75)),3)</f>
        <v>0.154</v>
      </c>
      <c r="O71" s="6">
        <f>ROUND((Densidad_contratos!O71/MAX(Densidad_contratos!$F$3:AH$75)),3)</f>
        <v>0.107</v>
      </c>
      <c r="P71" s="6">
        <f>ROUND((Densidad_contratos!P71/MAX(Densidad_contratos!$F$3:AI$75)),3)</f>
        <v>9.7000000000000003E-2</v>
      </c>
      <c r="Q71" s="6">
        <f>ROUND((Densidad_contratos!Q71/MAX(Densidad_contratos!$F$3:AJ$75)),3)</f>
        <v>9.7000000000000003E-2</v>
      </c>
      <c r="R71" s="6">
        <f>ROUND((Densidad_contratos!R71/MAX(Densidad_contratos!$F$3:AK$75)),3)</f>
        <v>0.122</v>
      </c>
      <c r="S71" s="6">
        <f>ROUND((Densidad_contratos!S71/MAX(Densidad_contratos!$F$3:AL$75)),3)</f>
        <v>0.17799999999999999</v>
      </c>
      <c r="T71" s="6">
        <f>ROUND((Densidad_contratos!T71/MAX(Densidad_contratos!$F$3:AM$75)),3)</f>
        <v>0.122</v>
      </c>
      <c r="U71" s="6">
        <f>ROUND((Densidad_contratos!U71/MAX(Densidad_contratos!$F$3:AN$75)),3)</f>
        <v>0.111</v>
      </c>
      <c r="V71" s="6">
        <f>ROUND((Densidad_contratos!V71/MAX(Densidad_contratos!$F$3:AO$75)),3)</f>
        <v>0.123</v>
      </c>
      <c r="W71" s="6">
        <f>ROUND((Densidad_contratos!W71/MAX(Densidad_contratos!$F$3:AP$75)),3)</f>
        <v>9.1999999999999998E-2</v>
      </c>
      <c r="X71" s="6">
        <f>ROUND((Densidad_contratos!X71/MAX(Densidad_contratos!$F$3:AQ$75)),3)</f>
        <v>0.23</v>
      </c>
      <c r="Y71" s="6">
        <f>ROUND((Densidad_contratos!Y71/MAX(Densidad_contratos!$F$3:AR$75)),3)</f>
        <v>0.114</v>
      </c>
    </row>
    <row r="72" spans="1:25">
      <c r="A72">
        <v>10</v>
      </c>
      <c r="B72" t="s">
        <v>80</v>
      </c>
      <c r="C72">
        <v>70</v>
      </c>
      <c r="D72" t="s">
        <v>87</v>
      </c>
      <c r="E72">
        <v>1203522.2058000001</v>
      </c>
      <c r="F72" s="6">
        <f>ROUND((Densidad_contratos!F72/MAX(Densidad_contratos!$F$3:Y$75)),3)</f>
        <v>0.107</v>
      </c>
      <c r="G72" s="6">
        <f>ROUND((Densidad_contratos!G72/MAX(Densidad_contratos!$F$3:Z$75)),3)</f>
        <v>0.11600000000000001</v>
      </c>
      <c r="H72" s="6">
        <f>ROUND((Densidad_contratos!H72/MAX(Densidad_contratos!$F$3:AA$75)),3)</f>
        <v>0.14099999999999999</v>
      </c>
      <c r="I72" s="6">
        <f>ROUND((Densidad_contratos!I72/MAX(Densidad_contratos!$F$3:AB$75)),3)</f>
        <v>0.105</v>
      </c>
      <c r="J72" s="6">
        <f>ROUND((Densidad_contratos!J72/MAX(Densidad_contratos!$F$3:AC$75)),3)</f>
        <v>8.7999999999999995E-2</v>
      </c>
      <c r="K72" s="6">
        <f>ROUND((Densidad_contratos!K72/MAX(Densidad_contratos!$F$3:AD$75)),3)</f>
        <v>8.5999999999999993E-2</v>
      </c>
      <c r="L72" s="6">
        <f>ROUND((Densidad_contratos!L72/MAX(Densidad_contratos!$F$3:AE$75)),3)</f>
        <v>0.1</v>
      </c>
      <c r="M72" s="6">
        <f>ROUND((Densidad_contratos!M72/MAX(Densidad_contratos!$F$3:AF$75)),3)</f>
        <v>9.5000000000000001E-2</v>
      </c>
      <c r="N72" s="6">
        <f>ROUND((Densidad_contratos!N72/MAX(Densidad_contratos!$F$3:AG$75)),3)</f>
        <v>8.5999999999999993E-2</v>
      </c>
      <c r="O72" s="6">
        <f>ROUND((Densidad_contratos!O72/MAX(Densidad_contratos!$F$3:AH$75)),3)</f>
        <v>6.8000000000000005E-2</v>
      </c>
      <c r="P72" s="6">
        <f>ROUND((Densidad_contratos!P72/MAX(Densidad_contratos!$F$3:AI$75)),3)</f>
        <v>8.4000000000000005E-2</v>
      </c>
      <c r="Q72" s="6">
        <f>ROUND((Densidad_contratos!Q72/MAX(Densidad_contratos!$F$3:AJ$75)),3)</f>
        <v>0.10100000000000001</v>
      </c>
      <c r="R72" s="6">
        <f>ROUND((Densidad_contratos!R72/MAX(Densidad_contratos!$F$3:AK$75)),3)</f>
        <v>8.5000000000000006E-2</v>
      </c>
      <c r="S72" s="6">
        <f>ROUND((Densidad_contratos!S72/MAX(Densidad_contratos!$F$3:AL$75)),3)</f>
        <v>0.115</v>
      </c>
      <c r="T72" s="6">
        <f>ROUND((Densidad_contratos!T72/MAX(Densidad_contratos!$F$3:AM$75)),3)</f>
        <v>0.127</v>
      </c>
      <c r="U72" s="6">
        <f>ROUND((Densidad_contratos!U72/MAX(Densidad_contratos!$F$3:AN$75)),3)</f>
        <v>0.151</v>
      </c>
      <c r="V72" s="6">
        <f>ROUND((Densidad_contratos!V72/MAX(Densidad_contratos!$F$3:AO$75)),3)</f>
        <v>0.151</v>
      </c>
      <c r="W72" s="6">
        <f>ROUND((Densidad_contratos!W72/MAX(Densidad_contratos!$F$3:AP$75)),3)</f>
        <v>0.13500000000000001</v>
      </c>
      <c r="X72" s="6">
        <f>ROUND((Densidad_contratos!X72/MAX(Densidad_contratos!$F$3:AQ$75)),3)</f>
        <v>0.14699999999999999</v>
      </c>
      <c r="Y72" s="6">
        <f>ROUND((Densidad_contratos!Y72/MAX(Densidad_contratos!$F$3:AR$75)),3)</f>
        <v>0.13100000000000001</v>
      </c>
    </row>
    <row r="73" spans="1:25">
      <c r="A73">
        <v>10</v>
      </c>
      <c r="B73" t="s">
        <v>80</v>
      </c>
      <c r="C73">
        <v>71</v>
      </c>
      <c r="D73" t="s">
        <v>88</v>
      </c>
      <c r="E73">
        <v>1086489.9351999999</v>
      </c>
      <c r="F73" s="6">
        <f>ROUND((Densidad_contratos!F73/MAX(Densidad_contratos!$F$3:Y$75)),3)</f>
        <v>0.115</v>
      </c>
      <c r="G73" s="6">
        <f>ROUND((Densidad_contratos!G73/MAX(Densidad_contratos!$F$3:Z$75)),3)</f>
        <v>0.107</v>
      </c>
      <c r="H73" s="6">
        <f>ROUND((Densidad_contratos!H73/MAX(Densidad_contratos!$F$3:AA$75)),3)</f>
        <v>9.6000000000000002E-2</v>
      </c>
      <c r="I73" s="6">
        <f>ROUND((Densidad_contratos!I73/MAX(Densidad_contratos!$F$3:AB$75)),3)</f>
        <v>9.5000000000000001E-2</v>
      </c>
      <c r="J73" s="6">
        <f>ROUND((Densidad_contratos!J73/MAX(Densidad_contratos!$F$3:AC$75)),3)</f>
        <v>0.104</v>
      </c>
      <c r="K73" s="6">
        <f>ROUND((Densidad_contratos!K73/MAX(Densidad_contratos!$F$3:AD$75)),3)</f>
        <v>0.10299999999999999</v>
      </c>
      <c r="L73" s="6">
        <f>ROUND((Densidad_contratos!L73/MAX(Densidad_contratos!$F$3:AE$75)),3)</f>
        <v>0.109</v>
      </c>
      <c r="M73" s="6">
        <f>ROUND((Densidad_contratos!M73/MAX(Densidad_contratos!$F$3:AF$75)),3)</f>
        <v>9.5000000000000001E-2</v>
      </c>
      <c r="N73" s="6">
        <f>ROUND((Densidad_contratos!N73/MAX(Densidad_contratos!$F$3:AG$75)),3)</f>
        <v>0.10299999999999999</v>
      </c>
      <c r="O73" s="6">
        <f>ROUND((Densidad_contratos!O73/MAX(Densidad_contratos!$F$3:AH$75)),3)</f>
        <v>0.13400000000000001</v>
      </c>
      <c r="P73" s="6">
        <f>ROUND((Densidad_contratos!P73/MAX(Densidad_contratos!$F$3:AI$75)),3)</f>
        <v>0.107</v>
      </c>
      <c r="Q73" s="6">
        <f>ROUND((Densidad_contratos!Q73/MAX(Densidad_contratos!$F$3:AJ$75)),3)</f>
        <v>0.14599999999999999</v>
      </c>
      <c r="R73" s="6">
        <f>ROUND((Densidad_contratos!R73/MAX(Densidad_contratos!$F$3:AK$75)),3)</f>
        <v>0.13900000000000001</v>
      </c>
      <c r="S73" s="6">
        <f>ROUND((Densidad_contratos!S73/MAX(Densidad_contratos!$F$3:AL$75)),3)</f>
        <v>0.13600000000000001</v>
      </c>
      <c r="T73" s="6">
        <f>ROUND((Densidad_contratos!T73/MAX(Densidad_contratos!$F$3:AM$75)),3)</f>
        <v>0.14099999999999999</v>
      </c>
      <c r="U73" s="6">
        <f>ROUND((Densidad_contratos!U73/MAX(Densidad_contratos!$F$3:AN$75)),3)</f>
        <v>0.161</v>
      </c>
      <c r="V73" s="6">
        <f>ROUND((Densidad_contratos!V73/MAX(Densidad_contratos!$F$3:AO$75)),3)</f>
        <v>0.17799999999999999</v>
      </c>
      <c r="W73" s="6">
        <f>ROUND((Densidad_contratos!W73/MAX(Densidad_contratos!$F$3:AP$75)),3)</f>
        <v>0.13500000000000001</v>
      </c>
      <c r="X73" s="6">
        <f>ROUND((Densidad_contratos!X73/MAX(Densidad_contratos!$F$3:AQ$75)),3)</f>
        <v>0.159</v>
      </c>
      <c r="Y73" s="6">
        <f>ROUND((Densidad_contratos!Y73/MAX(Densidad_contratos!$F$3:AR$75)),3)</f>
        <v>0.13</v>
      </c>
    </row>
    <row r="74" spans="1:25">
      <c r="A74">
        <v>10</v>
      </c>
      <c r="B74" t="s">
        <v>80</v>
      </c>
      <c r="C74">
        <v>72</v>
      </c>
      <c r="D74" t="s">
        <v>89</v>
      </c>
      <c r="E74">
        <v>734495.00159999996</v>
      </c>
      <c r="F74" s="6">
        <f>ROUND((Densidad_contratos!F74/MAX(Densidad_contratos!$F$3:Y$75)),3)</f>
        <v>0.114</v>
      </c>
      <c r="G74" s="6">
        <f>ROUND((Densidad_contratos!G74/MAX(Densidad_contratos!$F$3:Z$75)),3)</f>
        <v>0.127</v>
      </c>
      <c r="H74" s="6">
        <f>ROUND((Densidad_contratos!H74/MAX(Densidad_contratos!$F$3:AA$75)),3)</f>
        <v>0.127</v>
      </c>
      <c r="I74" s="6">
        <f>ROUND((Densidad_contratos!I74/MAX(Densidad_contratos!$F$3:AB$75)),3)</f>
        <v>0.122</v>
      </c>
      <c r="J74" s="6">
        <f>ROUND((Densidad_contratos!J74/MAX(Densidad_contratos!$F$3:AC$75)),3)</f>
        <v>0.122</v>
      </c>
      <c r="K74" s="6">
        <f>ROUND((Densidad_contratos!K74/MAX(Densidad_contratos!$F$3:AD$75)),3)</f>
        <v>0.108</v>
      </c>
      <c r="L74" s="6">
        <f>ROUND((Densidad_contratos!L74/MAX(Densidad_contratos!$F$3:AE$75)),3)</f>
        <v>0.124</v>
      </c>
      <c r="M74" s="6">
        <f>ROUND((Densidad_contratos!M74/MAX(Densidad_contratos!$F$3:AF$75)),3)</f>
        <v>0.11799999999999999</v>
      </c>
      <c r="N74" s="6">
        <f>ROUND((Densidad_contratos!N74/MAX(Densidad_contratos!$F$3:AG$75)),3)</f>
        <v>0.14699999999999999</v>
      </c>
      <c r="O74" s="6">
        <f>ROUND((Densidad_contratos!O74/MAX(Densidad_contratos!$F$3:AH$75)),3)</f>
        <v>0.11799999999999999</v>
      </c>
      <c r="P74" s="6">
        <f>ROUND((Densidad_contratos!P74/MAX(Densidad_contratos!$F$3:AI$75)),3)</f>
        <v>0.122</v>
      </c>
      <c r="Q74" s="6">
        <f>ROUND((Densidad_contratos!Q74/MAX(Densidad_contratos!$F$3:AJ$75)),3)</f>
        <v>0.123</v>
      </c>
      <c r="R74" s="6">
        <f>ROUND((Densidad_contratos!R74/MAX(Densidad_contratos!$F$3:AK$75)),3)</f>
        <v>0.13800000000000001</v>
      </c>
      <c r="S74" s="6">
        <f>ROUND((Densidad_contratos!S74/MAX(Densidad_contratos!$F$3:AL$75)),3)</f>
        <v>0.16900000000000001</v>
      </c>
      <c r="T74" s="6">
        <f>ROUND((Densidad_contratos!T74/MAX(Densidad_contratos!$F$3:AM$75)),3)</f>
        <v>0.14699999999999999</v>
      </c>
      <c r="U74" s="6">
        <f>ROUND((Densidad_contratos!U74/MAX(Densidad_contratos!$F$3:AN$75)),3)</f>
        <v>0.159</v>
      </c>
      <c r="V74" s="6">
        <f>ROUND((Densidad_contratos!V74/MAX(Densidad_contratos!$F$3:AO$75)),3)</f>
        <v>0.17599999999999999</v>
      </c>
      <c r="W74" s="6">
        <f>ROUND((Densidad_contratos!W74/MAX(Densidad_contratos!$F$3:AP$75)),3)</f>
        <v>0.17399999999999999</v>
      </c>
      <c r="X74" s="6">
        <f>ROUND((Densidad_contratos!X74/MAX(Densidad_contratos!$F$3:AQ$75)),3)</f>
        <v>0.153</v>
      </c>
      <c r="Y74" s="6">
        <f>ROUND((Densidad_contratos!Y74/MAX(Densidad_contratos!$F$3:AR$75)),3)</f>
        <v>0.154</v>
      </c>
    </row>
    <row r="75" spans="1:25">
      <c r="A75">
        <v>10</v>
      </c>
      <c r="B75" t="s">
        <v>80</v>
      </c>
      <c r="C75">
        <v>73</v>
      </c>
      <c r="D75" t="s">
        <v>90</v>
      </c>
      <c r="E75">
        <v>1128020.3467999999</v>
      </c>
      <c r="F75" s="6">
        <f>ROUND((Densidad_contratos!F75/MAX(Densidad_contratos!$F$3:Y$75)),3)</f>
        <v>9.2999999999999999E-2</v>
      </c>
      <c r="G75" s="6">
        <f>ROUND((Densidad_contratos!G75/MAX(Densidad_contratos!$F$3:Z$75)),3)</f>
        <v>0.122</v>
      </c>
      <c r="H75" s="6">
        <f>ROUND((Densidad_contratos!H75/MAX(Densidad_contratos!$F$3:AA$75)),3)</f>
        <v>0.11600000000000001</v>
      </c>
      <c r="I75" s="6">
        <f>ROUND((Densidad_contratos!I75/MAX(Densidad_contratos!$F$3:AB$75)),3)</f>
        <v>9.7000000000000003E-2</v>
      </c>
      <c r="J75" s="6">
        <f>ROUND((Densidad_contratos!J75/MAX(Densidad_contratos!$F$3:AC$75)),3)</f>
        <v>9.5000000000000001E-2</v>
      </c>
      <c r="K75" s="6">
        <f>ROUND((Densidad_contratos!K75/MAX(Densidad_contratos!$F$3:AD$75)),3)</f>
        <v>8.8999999999999996E-2</v>
      </c>
      <c r="L75" s="6">
        <f>ROUND((Densidad_contratos!L75/MAX(Densidad_contratos!$F$3:AE$75)),3)</f>
        <v>0.12</v>
      </c>
      <c r="M75" s="6">
        <f>ROUND((Densidad_contratos!M75/MAX(Densidad_contratos!$F$3:AF$75)),3)</f>
        <v>0.13900000000000001</v>
      </c>
      <c r="N75" s="6">
        <f>ROUND((Densidad_contratos!N75/MAX(Densidad_contratos!$F$3:AG$75)),3)</f>
        <v>0.104</v>
      </c>
      <c r="O75" s="6">
        <f>ROUND((Densidad_contratos!O75/MAX(Densidad_contratos!$F$3:AH$75)),3)</f>
        <v>9.2999999999999999E-2</v>
      </c>
      <c r="P75" s="6">
        <f>ROUND((Densidad_contratos!P75/MAX(Densidad_contratos!$F$3:AI$75)),3)</f>
        <v>0.11899999999999999</v>
      </c>
      <c r="Q75" s="6">
        <f>ROUND((Densidad_contratos!Q75/MAX(Densidad_contratos!$F$3:AJ$75)),3)</f>
        <v>9.2999999999999999E-2</v>
      </c>
      <c r="R75" s="6">
        <f>ROUND((Densidad_contratos!R75/MAX(Densidad_contratos!$F$3:AK$75)),3)</f>
        <v>0.104</v>
      </c>
      <c r="S75" s="6">
        <f>ROUND((Densidad_contratos!S75/MAX(Densidad_contratos!$F$3:AL$75)),3)</f>
        <v>0.14499999999999999</v>
      </c>
      <c r="T75" s="6">
        <f>ROUND((Densidad_contratos!T75/MAX(Densidad_contratos!$F$3:AM$75)),3)</f>
        <v>0.13</v>
      </c>
      <c r="U75" s="6">
        <f>ROUND((Densidad_contratos!U75/MAX(Densidad_contratos!$F$3:AN$75)),3)</f>
        <v>0.126</v>
      </c>
      <c r="V75" s="6">
        <f>ROUND((Densidad_contratos!V75/MAX(Densidad_contratos!$F$3:AO$75)),3)</f>
        <v>0.112</v>
      </c>
      <c r="W75" s="6">
        <f>ROUND((Densidad_contratos!W75/MAX(Densidad_contratos!$F$3:AP$75)),3)</f>
        <v>0.13</v>
      </c>
      <c r="X75" s="6">
        <f>ROUND((Densidad_contratos!X75/MAX(Densidad_contratos!$F$3:AQ$75)),3)</f>
        <v>0.13200000000000001</v>
      </c>
      <c r="Y75" s="6">
        <f>ROUND((Densidad_contratos!Y75/MAX(Densidad_contratos!$F$3:AR$75)),3)</f>
        <v>0.14299999999999999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H1" workbookViewId="0">
      <selection activeCell="A23" sqref="A23:XFD23"/>
    </sheetView>
  </sheetViews>
  <sheetFormatPr baseColWidth="10" defaultRowHeight="15" x14ac:dyDescent="0"/>
  <cols>
    <col min="4" max="4" width="24.6640625" customWidth="1"/>
  </cols>
  <sheetData>
    <row r="1" spans="1:24">
      <c r="E1">
        <v>2014.3571428571399</v>
      </c>
      <c r="F1">
        <v>2014.3571428571399</v>
      </c>
      <c r="G1">
        <v>2014.3571428571399</v>
      </c>
      <c r="H1">
        <v>2014.3571428571399</v>
      </c>
      <c r="I1">
        <v>2015.30952380952</v>
      </c>
      <c r="J1">
        <v>2015.11904761905</v>
      </c>
      <c r="K1">
        <v>2014.92857142857</v>
      </c>
      <c r="L1">
        <v>2014.7380952381</v>
      </c>
      <c r="M1">
        <v>2016.4523809523801</v>
      </c>
      <c r="N1">
        <v>2016.2619047619</v>
      </c>
      <c r="O1">
        <v>2016.07142857143</v>
      </c>
      <c r="P1">
        <v>2015.88095238095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v>589.54999999999995</v>
      </c>
      <c r="F3">
        <v>550.63</v>
      </c>
      <c r="G3">
        <v>576.45000000000005</v>
      </c>
      <c r="H3">
        <v>597</v>
      </c>
      <c r="I3">
        <v>601.29999999999995</v>
      </c>
      <c r="J3">
        <v>598.9</v>
      </c>
      <c r="K3">
        <v>654</v>
      </c>
      <c r="L3">
        <v>644.70000000000005</v>
      </c>
      <c r="M3">
        <v>624.4</v>
      </c>
      <c r="N3">
        <v>662.3</v>
      </c>
      <c r="O3">
        <v>666.2</v>
      </c>
      <c r="P3">
        <v>716.7</v>
      </c>
      <c r="Q3">
        <v>734.99</v>
      </c>
      <c r="R3">
        <v>714.29</v>
      </c>
      <c r="S3">
        <v>764.85</v>
      </c>
      <c r="T3">
        <v>776.73</v>
      </c>
      <c r="U3">
        <v>792.74</v>
      </c>
      <c r="V3">
        <v>820.88</v>
      </c>
      <c r="W3">
        <v>849.32</v>
      </c>
      <c r="X3">
        <v>827.27</v>
      </c>
    </row>
    <row r="4" spans="1:24">
      <c r="A4">
        <v>1</v>
      </c>
      <c r="B4" t="s">
        <v>8</v>
      </c>
      <c r="C4">
        <v>2</v>
      </c>
      <c r="D4" t="s">
        <v>10</v>
      </c>
      <c r="E4">
        <v>712.79</v>
      </c>
      <c r="F4">
        <v>728.79</v>
      </c>
      <c r="G4">
        <v>790.74</v>
      </c>
      <c r="H4">
        <v>761.68</v>
      </c>
      <c r="I4">
        <v>756.7</v>
      </c>
      <c r="J4">
        <v>771.1</v>
      </c>
      <c r="K4">
        <v>773</v>
      </c>
      <c r="L4">
        <v>831.1</v>
      </c>
      <c r="M4">
        <v>893.4</v>
      </c>
      <c r="N4">
        <v>806.2</v>
      </c>
      <c r="O4">
        <v>851.6</v>
      </c>
      <c r="P4">
        <v>914</v>
      </c>
      <c r="Q4">
        <v>905.26</v>
      </c>
      <c r="R4">
        <v>968.16</v>
      </c>
      <c r="S4">
        <v>1028.49</v>
      </c>
      <c r="T4">
        <v>993.16</v>
      </c>
      <c r="U4">
        <v>998.4</v>
      </c>
      <c r="V4">
        <v>1024.29</v>
      </c>
      <c r="W4">
        <v>1012.49</v>
      </c>
      <c r="X4">
        <v>1057.26</v>
      </c>
    </row>
    <row r="5" spans="1:24">
      <c r="A5">
        <v>1</v>
      </c>
      <c r="B5" t="s">
        <v>8</v>
      </c>
      <c r="C5">
        <v>3</v>
      </c>
      <c r="D5" t="s">
        <v>11</v>
      </c>
      <c r="E5">
        <v>540.71</v>
      </c>
      <c r="F5">
        <v>541.92999999999995</v>
      </c>
      <c r="G5">
        <v>578.88</v>
      </c>
      <c r="H5">
        <v>593.73</v>
      </c>
      <c r="I5">
        <v>581.29999999999995</v>
      </c>
      <c r="J5">
        <v>598.20000000000005</v>
      </c>
      <c r="K5">
        <v>630</v>
      </c>
      <c r="L5">
        <v>601.4</v>
      </c>
      <c r="M5">
        <v>638.70000000000005</v>
      </c>
      <c r="N5">
        <v>659.3</v>
      </c>
      <c r="O5">
        <v>686.6</v>
      </c>
      <c r="P5">
        <v>686.3</v>
      </c>
      <c r="Q5">
        <v>722.78</v>
      </c>
      <c r="R5">
        <v>738.25</v>
      </c>
      <c r="S5">
        <v>758.18</v>
      </c>
      <c r="T5">
        <v>766.03</v>
      </c>
      <c r="U5">
        <v>870.84</v>
      </c>
      <c r="V5">
        <v>923.45</v>
      </c>
      <c r="W5">
        <v>889.24</v>
      </c>
      <c r="X5">
        <v>913.2</v>
      </c>
    </row>
    <row r="6" spans="1:24">
      <c r="A6">
        <v>1</v>
      </c>
      <c r="B6" t="s">
        <v>8</v>
      </c>
      <c r="C6">
        <v>4</v>
      </c>
      <c r="D6" t="s">
        <v>12</v>
      </c>
      <c r="E6">
        <v>673.44</v>
      </c>
      <c r="F6">
        <v>676.98</v>
      </c>
      <c r="G6">
        <v>699.1</v>
      </c>
      <c r="H6">
        <v>687.33</v>
      </c>
      <c r="I6">
        <v>697.2</v>
      </c>
      <c r="J6">
        <v>708</v>
      </c>
      <c r="K6">
        <v>729</v>
      </c>
      <c r="L6">
        <v>751.6</v>
      </c>
      <c r="M6">
        <v>759.2</v>
      </c>
      <c r="N6">
        <v>773.6</v>
      </c>
      <c r="O6">
        <v>839.6</v>
      </c>
      <c r="P6">
        <v>854.2</v>
      </c>
      <c r="Q6">
        <v>895.28</v>
      </c>
      <c r="R6">
        <v>930.13</v>
      </c>
      <c r="S6">
        <v>927.16</v>
      </c>
      <c r="T6">
        <v>914.78</v>
      </c>
      <c r="U6">
        <v>923.44</v>
      </c>
      <c r="V6">
        <v>991.39</v>
      </c>
      <c r="W6">
        <v>970.97</v>
      </c>
      <c r="X6">
        <v>1000.52</v>
      </c>
    </row>
    <row r="7" spans="1:24">
      <c r="A7">
        <v>2</v>
      </c>
      <c r="B7" t="s">
        <v>13</v>
      </c>
      <c r="C7">
        <v>5</v>
      </c>
      <c r="D7" t="s">
        <v>14</v>
      </c>
      <c r="E7">
        <v>736.09</v>
      </c>
      <c r="F7">
        <v>706.16</v>
      </c>
      <c r="G7">
        <v>719.84</v>
      </c>
      <c r="H7">
        <v>735.99</v>
      </c>
      <c r="I7">
        <v>753.8</v>
      </c>
      <c r="J7">
        <v>770.1</v>
      </c>
      <c r="K7">
        <v>753</v>
      </c>
      <c r="L7">
        <v>792.5</v>
      </c>
      <c r="M7">
        <v>800.1</v>
      </c>
      <c r="N7">
        <v>808.1</v>
      </c>
      <c r="O7">
        <v>868.3</v>
      </c>
      <c r="P7">
        <v>816.5</v>
      </c>
      <c r="Q7">
        <v>871.08</v>
      </c>
      <c r="R7">
        <v>884.99</v>
      </c>
      <c r="S7">
        <v>933.54</v>
      </c>
      <c r="T7">
        <v>910.78</v>
      </c>
      <c r="U7">
        <v>910.53</v>
      </c>
      <c r="V7">
        <v>942.96</v>
      </c>
      <c r="W7">
        <v>968.85</v>
      </c>
      <c r="X7">
        <v>983.1</v>
      </c>
    </row>
    <row r="8" spans="1:24">
      <c r="A8">
        <v>2</v>
      </c>
      <c r="B8" t="s">
        <v>13</v>
      </c>
      <c r="C8">
        <v>6</v>
      </c>
      <c r="D8" t="s">
        <v>15</v>
      </c>
      <c r="E8">
        <v>673.37</v>
      </c>
      <c r="F8">
        <v>663.23</v>
      </c>
      <c r="G8">
        <v>697.69</v>
      </c>
      <c r="H8">
        <v>687.26</v>
      </c>
      <c r="I8">
        <v>679</v>
      </c>
      <c r="J8">
        <v>704.4</v>
      </c>
      <c r="K8">
        <v>739</v>
      </c>
      <c r="L8">
        <v>726.9</v>
      </c>
      <c r="M8">
        <v>752.4</v>
      </c>
      <c r="N8">
        <v>739.9</v>
      </c>
      <c r="O8">
        <v>799.4</v>
      </c>
      <c r="P8">
        <v>806.4</v>
      </c>
      <c r="Q8">
        <v>847.04</v>
      </c>
      <c r="R8">
        <v>867.97</v>
      </c>
      <c r="S8">
        <v>906.78</v>
      </c>
      <c r="T8">
        <v>877.02</v>
      </c>
      <c r="U8">
        <v>883.75</v>
      </c>
      <c r="V8">
        <v>893.43</v>
      </c>
      <c r="W8">
        <v>934.89</v>
      </c>
      <c r="X8">
        <v>930.02</v>
      </c>
    </row>
    <row r="9" spans="1:24">
      <c r="A9">
        <v>2</v>
      </c>
      <c r="B9" t="s">
        <v>13</v>
      </c>
      <c r="C9">
        <v>7</v>
      </c>
      <c r="D9" t="s">
        <v>16</v>
      </c>
      <c r="E9">
        <v>921.4</v>
      </c>
      <c r="F9">
        <v>948.96</v>
      </c>
      <c r="G9">
        <v>934.55</v>
      </c>
      <c r="H9">
        <v>975.96</v>
      </c>
      <c r="I9">
        <v>957.6</v>
      </c>
      <c r="J9">
        <v>988.9</v>
      </c>
      <c r="K9">
        <v>1052</v>
      </c>
      <c r="L9">
        <v>1035.0999999999999</v>
      </c>
      <c r="M9">
        <v>1104.3</v>
      </c>
      <c r="N9">
        <v>1120.4000000000001</v>
      </c>
      <c r="O9">
        <v>1144</v>
      </c>
      <c r="P9">
        <v>1174.4000000000001</v>
      </c>
      <c r="Q9">
        <v>1151.0899999999999</v>
      </c>
      <c r="R9">
        <v>1218.18</v>
      </c>
      <c r="S9">
        <v>1179.1099999999999</v>
      </c>
      <c r="T9">
        <v>1225.08</v>
      </c>
      <c r="U9">
        <v>1191.43</v>
      </c>
      <c r="V9">
        <v>1263.08</v>
      </c>
      <c r="W9">
        <v>1216.7</v>
      </c>
      <c r="X9">
        <v>1340.38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v>827.87</v>
      </c>
      <c r="F10">
        <v>821.81</v>
      </c>
      <c r="G10">
        <v>869.72</v>
      </c>
      <c r="H10">
        <v>848.56</v>
      </c>
      <c r="I10">
        <v>859.6</v>
      </c>
      <c r="J10">
        <v>906.1</v>
      </c>
      <c r="K10">
        <v>926</v>
      </c>
      <c r="L10">
        <v>941.6</v>
      </c>
      <c r="M10">
        <v>947.3</v>
      </c>
      <c r="N10">
        <v>960.8</v>
      </c>
      <c r="O10">
        <v>986.2</v>
      </c>
      <c r="P10">
        <v>1012.2</v>
      </c>
      <c r="Q10">
        <v>1001.49</v>
      </c>
      <c r="R10">
        <v>1044.28</v>
      </c>
      <c r="S10">
        <v>1098.21</v>
      </c>
      <c r="T10">
        <v>1081.29</v>
      </c>
      <c r="U10">
        <v>1069.1600000000001</v>
      </c>
      <c r="V10">
        <v>1078.1300000000001</v>
      </c>
      <c r="W10">
        <v>1136.21</v>
      </c>
      <c r="X10">
        <v>1164.32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v>716.13</v>
      </c>
      <c r="F11">
        <v>708</v>
      </c>
      <c r="G11">
        <v>746.78</v>
      </c>
      <c r="H11">
        <v>753.61</v>
      </c>
      <c r="I11">
        <v>766.2</v>
      </c>
      <c r="J11">
        <v>766.9</v>
      </c>
      <c r="K11">
        <v>807</v>
      </c>
      <c r="L11">
        <v>789.8</v>
      </c>
      <c r="M11">
        <v>811.6</v>
      </c>
      <c r="N11">
        <v>842.5</v>
      </c>
      <c r="O11">
        <v>890.5</v>
      </c>
      <c r="P11">
        <v>926.2</v>
      </c>
      <c r="Q11">
        <v>909.08</v>
      </c>
      <c r="R11">
        <v>949.96</v>
      </c>
      <c r="S11">
        <v>950.15</v>
      </c>
      <c r="T11">
        <v>957</v>
      </c>
      <c r="U11">
        <v>947.92</v>
      </c>
      <c r="V11">
        <v>975.53</v>
      </c>
      <c r="W11">
        <v>1003.89</v>
      </c>
      <c r="X11">
        <v>1017.56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v>693.43</v>
      </c>
      <c r="F12">
        <v>718.01</v>
      </c>
      <c r="G12">
        <v>713.89</v>
      </c>
      <c r="H12">
        <v>720.14</v>
      </c>
      <c r="I12">
        <v>740.4</v>
      </c>
      <c r="J12">
        <v>746</v>
      </c>
      <c r="K12">
        <v>798</v>
      </c>
      <c r="L12">
        <v>772.1</v>
      </c>
      <c r="M12">
        <v>805.9</v>
      </c>
      <c r="N12">
        <v>793.6</v>
      </c>
      <c r="O12">
        <v>883.3</v>
      </c>
      <c r="P12">
        <v>882.5</v>
      </c>
      <c r="Q12">
        <v>876.97</v>
      </c>
      <c r="R12">
        <v>887.78</v>
      </c>
      <c r="S12">
        <v>922.46</v>
      </c>
      <c r="T12">
        <v>905.83</v>
      </c>
      <c r="U12">
        <v>899.98</v>
      </c>
      <c r="V12">
        <v>907.42</v>
      </c>
      <c r="W12">
        <v>970.26</v>
      </c>
      <c r="X12">
        <v>960.3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v>568</v>
      </c>
      <c r="F13">
        <v>578.65</v>
      </c>
      <c r="G13">
        <v>580.89</v>
      </c>
      <c r="H13">
        <v>602.54999999999995</v>
      </c>
      <c r="I13">
        <v>578.79999999999995</v>
      </c>
      <c r="J13">
        <v>598.5</v>
      </c>
      <c r="K13">
        <v>631</v>
      </c>
      <c r="L13">
        <v>638.5</v>
      </c>
      <c r="M13">
        <v>622.20000000000005</v>
      </c>
      <c r="N13">
        <v>651.20000000000005</v>
      </c>
      <c r="O13">
        <v>696.7</v>
      </c>
      <c r="P13">
        <v>706.1</v>
      </c>
      <c r="Q13">
        <v>715.71</v>
      </c>
      <c r="R13">
        <v>756.8</v>
      </c>
      <c r="S13">
        <v>759.87</v>
      </c>
      <c r="T13">
        <v>760.23</v>
      </c>
      <c r="U13">
        <v>783.5</v>
      </c>
      <c r="V13">
        <v>788.23</v>
      </c>
      <c r="W13">
        <v>822.04</v>
      </c>
      <c r="X13">
        <v>813.74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v>589.70000000000005</v>
      </c>
      <c r="F14">
        <v>578.20000000000005</v>
      </c>
      <c r="G14">
        <v>602.5</v>
      </c>
      <c r="H14">
        <v>618.70000000000005</v>
      </c>
      <c r="I14">
        <v>608.20000000000005</v>
      </c>
      <c r="J14">
        <v>609.4</v>
      </c>
      <c r="K14">
        <v>653.79999999999995</v>
      </c>
      <c r="L14">
        <v>635.1</v>
      </c>
      <c r="M14">
        <v>615.70000000000005</v>
      </c>
      <c r="N14">
        <v>668.7</v>
      </c>
      <c r="O14">
        <v>695.3</v>
      </c>
      <c r="P14">
        <v>712.9</v>
      </c>
      <c r="Q14">
        <v>723.6</v>
      </c>
      <c r="R14">
        <v>747.5</v>
      </c>
      <c r="S14">
        <v>791.1</v>
      </c>
      <c r="T14">
        <v>779</v>
      </c>
      <c r="U14">
        <v>783.5</v>
      </c>
      <c r="V14">
        <v>781.1</v>
      </c>
      <c r="W14">
        <v>819.5</v>
      </c>
      <c r="X14">
        <v>814.9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v>553.54999999999995</v>
      </c>
      <c r="F15">
        <v>454.44</v>
      </c>
      <c r="G15">
        <v>542.80999999999995</v>
      </c>
      <c r="H15">
        <v>574.45000000000005</v>
      </c>
      <c r="I15">
        <v>492.5</v>
      </c>
      <c r="J15">
        <v>536.20000000000005</v>
      </c>
      <c r="K15">
        <v>565</v>
      </c>
      <c r="L15">
        <v>566</v>
      </c>
      <c r="M15">
        <v>447.6</v>
      </c>
      <c r="N15">
        <v>548.5</v>
      </c>
      <c r="O15">
        <v>577.5</v>
      </c>
      <c r="P15">
        <v>613.20000000000005</v>
      </c>
      <c r="Q15">
        <v>689.16</v>
      </c>
      <c r="R15">
        <v>634.28</v>
      </c>
      <c r="S15">
        <v>711.93</v>
      </c>
      <c r="T15">
        <v>728.07</v>
      </c>
      <c r="U15">
        <v>751.65</v>
      </c>
      <c r="V15">
        <v>719.33</v>
      </c>
      <c r="W15">
        <v>755.18</v>
      </c>
      <c r="X15">
        <v>778.52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v>631.5</v>
      </c>
      <c r="F16">
        <v>624.88</v>
      </c>
      <c r="G16">
        <v>630.89</v>
      </c>
      <c r="H16">
        <v>679.58</v>
      </c>
      <c r="I16">
        <v>728.2</v>
      </c>
      <c r="J16">
        <v>687.3</v>
      </c>
      <c r="K16">
        <v>735</v>
      </c>
      <c r="L16">
        <v>648.79999999999995</v>
      </c>
      <c r="M16">
        <v>638.70000000000005</v>
      </c>
      <c r="N16">
        <v>751.7</v>
      </c>
      <c r="O16">
        <v>764.4</v>
      </c>
      <c r="P16">
        <v>786.4</v>
      </c>
      <c r="Q16">
        <v>806.34</v>
      </c>
      <c r="R16">
        <v>785.02</v>
      </c>
      <c r="S16">
        <v>817.64</v>
      </c>
      <c r="T16">
        <v>827.36</v>
      </c>
      <c r="U16">
        <v>842.32</v>
      </c>
      <c r="V16">
        <v>834.68</v>
      </c>
      <c r="W16">
        <v>871.41</v>
      </c>
      <c r="X16">
        <v>810.24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v>580.71</v>
      </c>
      <c r="F17">
        <v>584.91</v>
      </c>
      <c r="G17">
        <v>605.58000000000004</v>
      </c>
      <c r="H17">
        <v>603.86</v>
      </c>
      <c r="I17">
        <v>614.20000000000005</v>
      </c>
      <c r="J17">
        <v>601.6</v>
      </c>
      <c r="K17">
        <v>632</v>
      </c>
      <c r="L17">
        <v>640.9</v>
      </c>
      <c r="M17">
        <v>662.3</v>
      </c>
      <c r="N17">
        <v>673.2</v>
      </c>
      <c r="O17">
        <v>702.7</v>
      </c>
      <c r="P17">
        <v>703.3</v>
      </c>
      <c r="Q17">
        <v>680.17</v>
      </c>
      <c r="R17">
        <v>749.61</v>
      </c>
      <c r="S17">
        <v>777.64</v>
      </c>
      <c r="T17">
        <v>771.78</v>
      </c>
      <c r="U17">
        <v>754.83</v>
      </c>
      <c r="V17">
        <v>801.37</v>
      </c>
      <c r="W17">
        <v>814.55</v>
      </c>
      <c r="X17">
        <v>811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v>604.74</v>
      </c>
      <c r="F18">
        <v>616.4</v>
      </c>
      <c r="G18">
        <v>603.16</v>
      </c>
      <c r="H18">
        <v>621.67999999999995</v>
      </c>
      <c r="I18">
        <v>621.70000000000005</v>
      </c>
      <c r="J18">
        <v>607.70000000000005</v>
      </c>
      <c r="K18">
        <v>661</v>
      </c>
      <c r="L18">
        <v>657.9</v>
      </c>
      <c r="M18">
        <v>645.20000000000005</v>
      </c>
      <c r="N18">
        <v>672.1</v>
      </c>
      <c r="O18">
        <v>674.9</v>
      </c>
      <c r="P18">
        <v>730.4</v>
      </c>
      <c r="Q18">
        <v>739.35</v>
      </c>
      <c r="R18">
        <v>760.98</v>
      </c>
      <c r="S18">
        <v>861.69</v>
      </c>
      <c r="T18">
        <v>786.53</v>
      </c>
      <c r="U18">
        <v>785.79</v>
      </c>
      <c r="V18">
        <v>757.26</v>
      </c>
      <c r="W18">
        <v>830.32</v>
      </c>
      <c r="X18">
        <v>825.36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v>584.27</v>
      </c>
      <c r="F19">
        <v>569.67999999999995</v>
      </c>
      <c r="G19">
        <v>629.58000000000004</v>
      </c>
      <c r="H19">
        <v>602.28</v>
      </c>
      <c r="I19">
        <v>606.5</v>
      </c>
      <c r="J19">
        <v>606.79999999999995</v>
      </c>
      <c r="K19">
        <v>652</v>
      </c>
      <c r="L19">
        <v>635.29999999999995</v>
      </c>
      <c r="M19">
        <v>629.70000000000005</v>
      </c>
      <c r="N19">
        <v>702.9</v>
      </c>
      <c r="O19">
        <v>710.5</v>
      </c>
      <c r="P19">
        <v>711.1</v>
      </c>
      <c r="Q19">
        <v>697.58</v>
      </c>
      <c r="R19">
        <v>766.05</v>
      </c>
      <c r="S19">
        <v>796.5</v>
      </c>
      <c r="T19">
        <v>772.86</v>
      </c>
      <c r="U19">
        <v>764.41</v>
      </c>
      <c r="V19">
        <v>755.29</v>
      </c>
      <c r="W19">
        <v>786.8</v>
      </c>
      <c r="X19">
        <v>831.19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v>605.28</v>
      </c>
      <c r="F20">
        <v>618.79999999999995</v>
      </c>
      <c r="G20">
        <v>624.78</v>
      </c>
      <c r="H20">
        <v>647.14</v>
      </c>
      <c r="I20">
        <v>616</v>
      </c>
      <c r="J20">
        <v>627.9</v>
      </c>
      <c r="K20">
        <v>701</v>
      </c>
      <c r="L20">
        <v>658.4</v>
      </c>
      <c r="M20">
        <v>664.7</v>
      </c>
      <c r="N20">
        <v>681.4</v>
      </c>
      <c r="O20">
        <v>740.5</v>
      </c>
      <c r="P20">
        <v>740.3</v>
      </c>
      <c r="Q20">
        <v>737.27</v>
      </c>
      <c r="R20">
        <v>780.27</v>
      </c>
      <c r="S20">
        <v>812.48</v>
      </c>
      <c r="T20">
        <v>806.56</v>
      </c>
      <c r="U20">
        <v>802.64</v>
      </c>
      <c r="V20">
        <v>811.74</v>
      </c>
      <c r="W20">
        <v>856.57</v>
      </c>
      <c r="X20">
        <v>834.64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v>777.23</v>
      </c>
      <c r="F21">
        <v>765.29</v>
      </c>
      <c r="G21">
        <v>786.29</v>
      </c>
      <c r="H21">
        <v>802.23</v>
      </c>
      <c r="I21">
        <v>822.4</v>
      </c>
      <c r="J21">
        <v>817.2</v>
      </c>
      <c r="K21">
        <v>860</v>
      </c>
      <c r="L21">
        <v>909.3</v>
      </c>
      <c r="M21">
        <v>892.7</v>
      </c>
      <c r="N21">
        <v>912.5</v>
      </c>
      <c r="O21">
        <v>950</v>
      </c>
      <c r="P21">
        <v>983.5</v>
      </c>
      <c r="Q21">
        <v>936.32</v>
      </c>
      <c r="R21">
        <v>1006.84</v>
      </c>
      <c r="S21">
        <v>1013.57</v>
      </c>
      <c r="T21">
        <v>1043.76</v>
      </c>
      <c r="U21">
        <v>1002.34</v>
      </c>
      <c r="V21">
        <v>1038.73</v>
      </c>
      <c r="W21">
        <v>1077.99</v>
      </c>
      <c r="X21">
        <v>1031.46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v>700.16</v>
      </c>
      <c r="F22">
        <v>748.64</v>
      </c>
      <c r="G22">
        <v>768.46</v>
      </c>
      <c r="H22">
        <v>806.43</v>
      </c>
      <c r="I22">
        <v>728</v>
      </c>
      <c r="J22">
        <v>679.5</v>
      </c>
      <c r="K22">
        <v>814</v>
      </c>
      <c r="L22">
        <v>764.8</v>
      </c>
      <c r="M22">
        <v>777.9</v>
      </c>
      <c r="N22">
        <v>821.2</v>
      </c>
      <c r="O22">
        <v>892.3</v>
      </c>
      <c r="P22">
        <v>866.4</v>
      </c>
      <c r="Q22">
        <v>896.45</v>
      </c>
      <c r="R22">
        <v>882.05</v>
      </c>
      <c r="S22">
        <v>970.71</v>
      </c>
      <c r="T22">
        <v>935.38</v>
      </c>
      <c r="U22">
        <v>948.77</v>
      </c>
      <c r="V22">
        <v>959.26</v>
      </c>
      <c r="W22">
        <v>1013.28</v>
      </c>
      <c r="X22">
        <v>960.03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v>1230</v>
      </c>
      <c r="F23">
        <v>1459.12</v>
      </c>
      <c r="G23">
        <v>1506.2</v>
      </c>
      <c r="H23">
        <v>1762.06</v>
      </c>
      <c r="I23">
        <v>1250.8</v>
      </c>
      <c r="J23">
        <v>1711.4</v>
      </c>
      <c r="K23">
        <v>2034</v>
      </c>
      <c r="L23">
        <v>1860.3</v>
      </c>
      <c r="M23">
        <v>1572.6</v>
      </c>
      <c r="N23">
        <v>1660.4</v>
      </c>
      <c r="O23">
        <v>1689.6</v>
      </c>
      <c r="P23">
        <v>1692.2</v>
      </c>
      <c r="Q23">
        <v>1856.57</v>
      </c>
      <c r="R23">
        <v>1666.63</v>
      </c>
      <c r="S23">
        <v>1882.42</v>
      </c>
      <c r="T23">
        <v>1737.92</v>
      </c>
      <c r="U23">
        <v>1799.91</v>
      </c>
      <c r="V23">
        <v>1563.31</v>
      </c>
      <c r="W23">
        <v>1849.52</v>
      </c>
      <c r="X23">
        <v>1615.31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v>837.33</v>
      </c>
      <c r="F24">
        <v>1051.22</v>
      </c>
      <c r="G24">
        <v>988.66</v>
      </c>
      <c r="H24">
        <v>1754.44</v>
      </c>
      <c r="I24">
        <v>1335.7</v>
      </c>
      <c r="J24">
        <v>824.4</v>
      </c>
      <c r="K24">
        <v>1119</v>
      </c>
      <c r="L24">
        <v>841.1</v>
      </c>
      <c r="M24">
        <v>933.9</v>
      </c>
      <c r="N24">
        <v>1117.7</v>
      </c>
      <c r="O24">
        <v>1302.0999999999999</v>
      </c>
      <c r="P24">
        <v>1354.6</v>
      </c>
      <c r="Q24">
        <v>1248</v>
      </c>
      <c r="R24">
        <v>1101.67</v>
      </c>
      <c r="S24">
        <v>1360.42</v>
      </c>
      <c r="T24">
        <v>1213.95</v>
      </c>
      <c r="U24">
        <v>895.7</v>
      </c>
      <c r="V24">
        <v>860.13</v>
      </c>
      <c r="W24">
        <v>1102.29</v>
      </c>
      <c r="X24">
        <v>898.33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v>1042.1600000000001</v>
      </c>
      <c r="F25">
        <v>1030.3499999999999</v>
      </c>
      <c r="G25">
        <v>1081.1400000000001</v>
      </c>
      <c r="H25">
        <v>1004.37</v>
      </c>
      <c r="I25">
        <v>917.1</v>
      </c>
      <c r="J25">
        <v>1101.2</v>
      </c>
      <c r="K25">
        <v>1156</v>
      </c>
      <c r="L25">
        <v>1227.3</v>
      </c>
      <c r="M25">
        <v>1195.7</v>
      </c>
      <c r="N25">
        <v>1197.5999999999999</v>
      </c>
      <c r="O25">
        <v>1172.9000000000001</v>
      </c>
      <c r="P25">
        <v>1185.8</v>
      </c>
      <c r="Q25">
        <v>1291.5</v>
      </c>
      <c r="R25">
        <v>1423.86</v>
      </c>
      <c r="S25">
        <v>1364.01</v>
      </c>
      <c r="T25">
        <v>1334.77</v>
      </c>
      <c r="U25">
        <v>1249.23</v>
      </c>
      <c r="V25">
        <v>1332.33</v>
      </c>
      <c r="W25">
        <v>1443.71</v>
      </c>
      <c r="X25">
        <v>1422.8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v>1215.8499999999999</v>
      </c>
      <c r="F26">
        <v>1327.22</v>
      </c>
      <c r="G26">
        <v>1386.13</v>
      </c>
      <c r="H26">
        <v>1352.08</v>
      </c>
      <c r="I26">
        <v>1335.6</v>
      </c>
      <c r="J26">
        <v>1337.8</v>
      </c>
      <c r="K26">
        <v>1462</v>
      </c>
      <c r="L26">
        <v>1386</v>
      </c>
      <c r="M26">
        <v>1380.7</v>
      </c>
      <c r="N26">
        <v>1560.7</v>
      </c>
      <c r="O26">
        <v>1619</v>
      </c>
      <c r="P26">
        <v>1490.7</v>
      </c>
      <c r="Q26">
        <v>1516.52</v>
      </c>
      <c r="R26">
        <v>1646.76</v>
      </c>
      <c r="S26">
        <v>1757</v>
      </c>
      <c r="T26">
        <v>1588.53</v>
      </c>
      <c r="U26">
        <v>1613.41</v>
      </c>
      <c r="V26">
        <v>1467.07</v>
      </c>
      <c r="W26">
        <v>1746.01</v>
      </c>
      <c r="X26">
        <v>1567.91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v>927.63</v>
      </c>
      <c r="F27">
        <v>920.62</v>
      </c>
      <c r="G27">
        <v>963.57</v>
      </c>
      <c r="H27">
        <v>948.26</v>
      </c>
      <c r="I27">
        <v>954</v>
      </c>
      <c r="J27">
        <v>1056.0999999999999</v>
      </c>
      <c r="K27">
        <v>1073</v>
      </c>
      <c r="L27">
        <v>1076.8</v>
      </c>
      <c r="M27">
        <v>1116.5</v>
      </c>
      <c r="N27">
        <v>1096.7</v>
      </c>
      <c r="O27">
        <v>1083.5</v>
      </c>
      <c r="P27">
        <v>1197.7</v>
      </c>
      <c r="Q27">
        <v>1182.1199999999999</v>
      </c>
      <c r="R27">
        <v>1236.21</v>
      </c>
      <c r="S27">
        <v>1324.4</v>
      </c>
      <c r="T27">
        <v>1198.24</v>
      </c>
      <c r="U27">
        <v>1247.7</v>
      </c>
      <c r="V27">
        <v>1288.82</v>
      </c>
      <c r="W27">
        <v>1322.61</v>
      </c>
      <c r="X27">
        <v>1283.24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v>1053.7</v>
      </c>
      <c r="F28">
        <v>1006.56</v>
      </c>
      <c r="G28">
        <v>1078.8399999999999</v>
      </c>
      <c r="H28">
        <v>1047.5</v>
      </c>
      <c r="I28">
        <v>1088.7</v>
      </c>
      <c r="J28">
        <v>1095.7</v>
      </c>
      <c r="K28">
        <v>1262</v>
      </c>
      <c r="L28">
        <v>1153.9000000000001</v>
      </c>
      <c r="M28">
        <v>1187.5999999999999</v>
      </c>
      <c r="N28">
        <v>1189.0999999999999</v>
      </c>
      <c r="O28">
        <v>1278.7</v>
      </c>
      <c r="P28">
        <v>1299</v>
      </c>
      <c r="Q28">
        <v>1268.6099999999999</v>
      </c>
      <c r="R28">
        <v>1287.23</v>
      </c>
      <c r="S28">
        <v>1377.82</v>
      </c>
      <c r="T28">
        <v>1315.8</v>
      </c>
      <c r="U28">
        <v>1310.42</v>
      </c>
      <c r="V28">
        <v>1328.14</v>
      </c>
      <c r="W28">
        <v>1374.32</v>
      </c>
      <c r="X28">
        <v>1374.82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v>750.84</v>
      </c>
      <c r="F29">
        <v>761.35</v>
      </c>
      <c r="G29">
        <v>766.33</v>
      </c>
      <c r="H29">
        <v>761.7</v>
      </c>
      <c r="I29">
        <v>758.4</v>
      </c>
      <c r="J29">
        <v>790.2</v>
      </c>
      <c r="K29">
        <v>840</v>
      </c>
      <c r="L29">
        <v>808.4</v>
      </c>
      <c r="M29">
        <v>827.8</v>
      </c>
      <c r="N29">
        <v>891.6</v>
      </c>
      <c r="O29">
        <v>876.8</v>
      </c>
      <c r="P29">
        <v>904.2</v>
      </c>
      <c r="Q29">
        <v>913.45</v>
      </c>
      <c r="R29">
        <v>902.42</v>
      </c>
      <c r="S29">
        <v>962.41</v>
      </c>
      <c r="T29">
        <v>938.2</v>
      </c>
      <c r="U29">
        <v>946.65</v>
      </c>
      <c r="V29">
        <v>972.89</v>
      </c>
      <c r="W29">
        <v>1021.27</v>
      </c>
      <c r="X29">
        <v>1031.54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v>679.66</v>
      </c>
      <c r="F30">
        <v>648.32000000000005</v>
      </c>
      <c r="G30">
        <v>642.66</v>
      </c>
      <c r="H30">
        <v>691.94</v>
      </c>
      <c r="I30">
        <v>777.2</v>
      </c>
      <c r="J30">
        <v>712.8</v>
      </c>
      <c r="K30">
        <v>713</v>
      </c>
      <c r="L30">
        <v>745.3</v>
      </c>
      <c r="M30">
        <v>741.4</v>
      </c>
      <c r="N30">
        <v>755.9</v>
      </c>
      <c r="O30">
        <v>830.2</v>
      </c>
      <c r="P30">
        <v>818.7</v>
      </c>
      <c r="Q30">
        <v>946.59</v>
      </c>
      <c r="R30">
        <v>917.84</v>
      </c>
      <c r="S30">
        <v>912.51</v>
      </c>
      <c r="T30">
        <v>875.53</v>
      </c>
      <c r="U30">
        <v>886.27</v>
      </c>
      <c r="V30">
        <v>939.03</v>
      </c>
      <c r="W30">
        <v>905.82</v>
      </c>
      <c r="X30">
        <v>971.51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v>583.92999999999995</v>
      </c>
      <c r="F31">
        <v>551.4</v>
      </c>
      <c r="G31">
        <v>537.15</v>
      </c>
      <c r="H31">
        <v>552.75</v>
      </c>
      <c r="I31">
        <v>576.4</v>
      </c>
      <c r="J31">
        <v>539.6</v>
      </c>
      <c r="K31">
        <v>576</v>
      </c>
      <c r="L31">
        <v>542.70000000000005</v>
      </c>
      <c r="M31">
        <v>590.5</v>
      </c>
      <c r="N31">
        <v>592.79999999999995</v>
      </c>
      <c r="O31">
        <v>635.1</v>
      </c>
      <c r="P31">
        <v>653.70000000000005</v>
      </c>
      <c r="Q31">
        <v>687.42</v>
      </c>
      <c r="R31">
        <v>701.29</v>
      </c>
      <c r="S31">
        <v>799.44</v>
      </c>
      <c r="T31">
        <v>711.57</v>
      </c>
      <c r="U31">
        <v>741.23</v>
      </c>
      <c r="V31">
        <v>716.25</v>
      </c>
      <c r="W31">
        <v>756.36</v>
      </c>
      <c r="X31">
        <v>748.9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v>634.48</v>
      </c>
      <c r="F32">
        <v>702.33</v>
      </c>
      <c r="G32">
        <v>684.28</v>
      </c>
      <c r="H32">
        <v>655.87</v>
      </c>
      <c r="I32">
        <v>673.2</v>
      </c>
      <c r="J32">
        <v>637.79999999999995</v>
      </c>
      <c r="K32">
        <v>743</v>
      </c>
      <c r="L32">
        <v>751.7</v>
      </c>
      <c r="M32">
        <v>684.5</v>
      </c>
      <c r="N32">
        <v>773</v>
      </c>
      <c r="O32">
        <v>855.9</v>
      </c>
      <c r="P32">
        <v>784.9</v>
      </c>
      <c r="Q32">
        <v>841.38</v>
      </c>
      <c r="R32">
        <v>855.7</v>
      </c>
      <c r="S32">
        <v>804.26</v>
      </c>
      <c r="T32">
        <v>741.29</v>
      </c>
      <c r="U32">
        <v>815.62</v>
      </c>
      <c r="V32">
        <v>883.52</v>
      </c>
      <c r="W32">
        <v>870.31</v>
      </c>
      <c r="X32">
        <v>930.09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v>679.8</v>
      </c>
      <c r="F33">
        <v>673.79</v>
      </c>
      <c r="G33">
        <v>691.69</v>
      </c>
      <c r="H33">
        <v>681.25</v>
      </c>
      <c r="I33">
        <v>707.2</v>
      </c>
      <c r="J33">
        <v>726.6</v>
      </c>
      <c r="K33">
        <v>742</v>
      </c>
      <c r="L33">
        <v>749.2</v>
      </c>
      <c r="M33">
        <v>764</v>
      </c>
      <c r="N33">
        <v>773.7</v>
      </c>
      <c r="O33">
        <v>827.8</v>
      </c>
      <c r="P33">
        <v>829.2</v>
      </c>
      <c r="Q33">
        <v>837.09</v>
      </c>
      <c r="R33">
        <v>852.57</v>
      </c>
      <c r="S33">
        <v>867.94</v>
      </c>
      <c r="T33">
        <v>879.85</v>
      </c>
      <c r="U33">
        <v>899.65</v>
      </c>
      <c r="V33">
        <v>913.34</v>
      </c>
      <c r="W33">
        <v>923.39</v>
      </c>
      <c r="X33">
        <v>927.06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v>671</v>
      </c>
      <c r="F34">
        <v>665.44</v>
      </c>
      <c r="G34">
        <v>711.14</v>
      </c>
      <c r="H34">
        <v>681.26</v>
      </c>
      <c r="I34">
        <v>701.7</v>
      </c>
      <c r="J34">
        <v>712.6</v>
      </c>
      <c r="K34">
        <v>752</v>
      </c>
      <c r="L34">
        <v>735.8</v>
      </c>
      <c r="M34">
        <v>802.7</v>
      </c>
      <c r="N34">
        <v>780.4</v>
      </c>
      <c r="O34">
        <v>805.9</v>
      </c>
      <c r="P34">
        <v>823.7</v>
      </c>
      <c r="Q34">
        <v>839.29</v>
      </c>
      <c r="R34">
        <v>872.41</v>
      </c>
      <c r="S34">
        <v>880</v>
      </c>
      <c r="T34">
        <v>862.51</v>
      </c>
      <c r="U34">
        <v>884.55</v>
      </c>
      <c r="V34">
        <v>885.4</v>
      </c>
      <c r="W34">
        <v>924.81</v>
      </c>
      <c r="X34">
        <v>945.81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v>622.63</v>
      </c>
      <c r="F35">
        <v>610.87</v>
      </c>
      <c r="G35">
        <v>613.16999999999996</v>
      </c>
      <c r="H35">
        <v>638.54999999999995</v>
      </c>
      <c r="I35">
        <v>653.20000000000005</v>
      </c>
      <c r="J35">
        <v>631</v>
      </c>
      <c r="K35">
        <v>636</v>
      </c>
      <c r="L35">
        <v>649.1</v>
      </c>
      <c r="M35">
        <v>696.7</v>
      </c>
      <c r="N35">
        <v>642.9</v>
      </c>
      <c r="O35">
        <v>718.5</v>
      </c>
      <c r="P35">
        <v>747.3</v>
      </c>
      <c r="Q35">
        <v>743.88</v>
      </c>
      <c r="R35">
        <v>756.13</v>
      </c>
      <c r="S35">
        <v>804.26</v>
      </c>
      <c r="T35">
        <v>773.02</v>
      </c>
      <c r="U35">
        <v>832.63</v>
      </c>
      <c r="V35">
        <v>817.38</v>
      </c>
      <c r="W35">
        <v>839.47</v>
      </c>
      <c r="X35">
        <v>827.04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v>568.94000000000005</v>
      </c>
      <c r="F36">
        <v>525.04</v>
      </c>
      <c r="G36">
        <v>536.04</v>
      </c>
      <c r="H36">
        <v>545.11</v>
      </c>
      <c r="I36">
        <v>521.1</v>
      </c>
      <c r="J36">
        <v>539.6</v>
      </c>
      <c r="K36">
        <v>586</v>
      </c>
      <c r="L36">
        <v>550.5</v>
      </c>
      <c r="M36">
        <v>595.9</v>
      </c>
      <c r="N36">
        <v>632</v>
      </c>
      <c r="O36">
        <v>645.70000000000005</v>
      </c>
      <c r="P36">
        <v>658.7</v>
      </c>
      <c r="Q36">
        <v>637.29999999999995</v>
      </c>
      <c r="R36">
        <v>710.18</v>
      </c>
      <c r="S36">
        <v>698.03</v>
      </c>
      <c r="T36">
        <v>693.65</v>
      </c>
      <c r="U36">
        <v>721.46</v>
      </c>
      <c r="V36">
        <v>737.38</v>
      </c>
      <c r="W36">
        <v>766.82</v>
      </c>
      <c r="X36">
        <v>727.05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v>586.5</v>
      </c>
      <c r="F37">
        <v>564.1</v>
      </c>
      <c r="G37">
        <v>585.39</v>
      </c>
      <c r="H37">
        <v>590.30999999999995</v>
      </c>
      <c r="I37">
        <v>601.1</v>
      </c>
      <c r="J37">
        <v>596.1</v>
      </c>
      <c r="K37">
        <v>620</v>
      </c>
      <c r="L37">
        <v>631</v>
      </c>
      <c r="M37">
        <v>646.79999999999995</v>
      </c>
      <c r="N37">
        <v>634.79999999999995</v>
      </c>
      <c r="O37">
        <v>679.4</v>
      </c>
      <c r="P37">
        <v>705.7</v>
      </c>
      <c r="Q37">
        <v>722.67</v>
      </c>
      <c r="R37">
        <v>722.28</v>
      </c>
      <c r="S37">
        <v>739.68</v>
      </c>
      <c r="T37">
        <v>759.06</v>
      </c>
      <c r="U37">
        <v>736.8</v>
      </c>
      <c r="V37">
        <v>758.61</v>
      </c>
      <c r="W37">
        <v>797.84</v>
      </c>
      <c r="X37">
        <v>796.35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v>585.45000000000005</v>
      </c>
      <c r="F38">
        <v>772.41</v>
      </c>
      <c r="G38">
        <v>703.15</v>
      </c>
      <c r="H38">
        <v>784.44</v>
      </c>
      <c r="I38">
        <v>733.8</v>
      </c>
      <c r="J38">
        <v>749.2</v>
      </c>
      <c r="K38">
        <v>611</v>
      </c>
      <c r="L38">
        <v>775.3</v>
      </c>
      <c r="M38">
        <v>749.8</v>
      </c>
      <c r="N38">
        <v>689.7</v>
      </c>
      <c r="O38">
        <v>675.7</v>
      </c>
      <c r="P38">
        <v>761.3</v>
      </c>
      <c r="Q38">
        <v>812.93</v>
      </c>
      <c r="R38">
        <v>721.47</v>
      </c>
      <c r="S38">
        <v>922.75</v>
      </c>
      <c r="T38">
        <v>822.82</v>
      </c>
      <c r="U38">
        <v>824.12</v>
      </c>
      <c r="V38">
        <v>756.72</v>
      </c>
      <c r="W38">
        <v>876.58</v>
      </c>
      <c r="X38">
        <v>840.52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v>478.7</v>
      </c>
      <c r="F39">
        <v>495.01</v>
      </c>
      <c r="G39">
        <v>498.79</v>
      </c>
      <c r="H39">
        <v>506.26</v>
      </c>
      <c r="I39">
        <v>485.7</v>
      </c>
      <c r="J39">
        <v>504.6</v>
      </c>
      <c r="K39">
        <v>528</v>
      </c>
      <c r="L39">
        <v>528.79999999999995</v>
      </c>
      <c r="M39">
        <v>518.20000000000005</v>
      </c>
      <c r="N39">
        <v>550.29999999999995</v>
      </c>
      <c r="O39">
        <v>557.6</v>
      </c>
      <c r="P39">
        <v>597.1</v>
      </c>
      <c r="Q39">
        <v>597.09</v>
      </c>
      <c r="R39">
        <v>597.58000000000004</v>
      </c>
      <c r="S39">
        <v>610.13</v>
      </c>
      <c r="T39">
        <v>609.11</v>
      </c>
      <c r="U39">
        <v>634.75</v>
      </c>
      <c r="V39">
        <v>637.16999999999996</v>
      </c>
      <c r="W39">
        <v>654.77</v>
      </c>
      <c r="X39">
        <v>653.21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v>492.79</v>
      </c>
      <c r="F40">
        <v>476.94</v>
      </c>
      <c r="G40">
        <v>469.77</v>
      </c>
      <c r="H40">
        <v>506.77</v>
      </c>
      <c r="I40">
        <v>505</v>
      </c>
      <c r="J40">
        <v>547.20000000000005</v>
      </c>
      <c r="K40">
        <v>498</v>
      </c>
      <c r="L40">
        <v>527.5</v>
      </c>
      <c r="M40">
        <v>513.5</v>
      </c>
      <c r="N40">
        <v>544.6</v>
      </c>
      <c r="O40">
        <v>570.1</v>
      </c>
      <c r="P40">
        <v>672.6</v>
      </c>
      <c r="Q40">
        <v>663.9</v>
      </c>
      <c r="R40">
        <v>671.85</v>
      </c>
      <c r="S40">
        <v>643.74</v>
      </c>
      <c r="T40">
        <v>616.32000000000005</v>
      </c>
      <c r="U40">
        <v>690.81</v>
      </c>
      <c r="V40">
        <v>682.44</v>
      </c>
      <c r="W40">
        <v>705.6</v>
      </c>
      <c r="X40">
        <v>721.23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v>557</v>
      </c>
      <c r="F41">
        <v>568.75</v>
      </c>
      <c r="G41">
        <v>542.51</v>
      </c>
      <c r="H41">
        <v>550.45000000000005</v>
      </c>
      <c r="I41">
        <v>543.29999999999995</v>
      </c>
      <c r="J41">
        <v>558.5</v>
      </c>
      <c r="K41">
        <v>554</v>
      </c>
      <c r="L41">
        <v>545.79999999999995</v>
      </c>
      <c r="M41">
        <v>616.4</v>
      </c>
      <c r="N41">
        <v>592.4</v>
      </c>
      <c r="O41">
        <v>603.79999999999995</v>
      </c>
      <c r="P41">
        <v>623.6</v>
      </c>
      <c r="Q41">
        <v>622.33000000000004</v>
      </c>
      <c r="R41">
        <v>680.8</v>
      </c>
      <c r="S41">
        <v>713.38</v>
      </c>
      <c r="T41">
        <v>672.7</v>
      </c>
      <c r="U41">
        <v>648.1</v>
      </c>
      <c r="V41">
        <v>646.83000000000004</v>
      </c>
      <c r="W41">
        <v>660.93</v>
      </c>
      <c r="X41">
        <v>666.91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v>537.94000000000005</v>
      </c>
      <c r="F42">
        <v>535.88</v>
      </c>
      <c r="G42">
        <v>578.5</v>
      </c>
      <c r="H42">
        <v>544.47</v>
      </c>
      <c r="I42">
        <v>608.9</v>
      </c>
      <c r="J42">
        <v>621.79999999999995</v>
      </c>
      <c r="K42">
        <v>626</v>
      </c>
      <c r="L42">
        <v>654.1</v>
      </c>
      <c r="M42">
        <v>614.79999999999995</v>
      </c>
      <c r="N42">
        <v>635.1</v>
      </c>
      <c r="O42">
        <v>646.4</v>
      </c>
      <c r="P42">
        <v>668.5</v>
      </c>
      <c r="Q42">
        <v>716.43</v>
      </c>
      <c r="R42">
        <v>677.09</v>
      </c>
      <c r="S42">
        <v>749</v>
      </c>
      <c r="T42">
        <v>754.69</v>
      </c>
      <c r="U42">
        <v>717.78</v>
      </c>
      <c r="V42">
        <v>716.18</v>
      </c>
      <c r="W42">
        <v>763.82</v>
      </c>
      <c r="X42">
        <v>750.95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v>737.73</v>
      </c>
      <c r="F43">
        <v>675.63</v>
      </c>
      <c r="G43">
        <v>715</v>
      </c>
      <c r="H43">
        <v>672.22</v>
      </c>
      <c r="I43">
        <v>740</v>
      </c>
      <c r="J43">
        <v>701.4</v>
      </c>
      <c r="K43">
        <v>655</v>
      </c>
      <c r="L43">
        <v>689.8</v>
      </c>
      <c r="M43">
        <v>692.4</v>
      </c>
      <c r="N43">
        <v>786.3</v>
      </c>
      <c r="O43">
        <v>796.9</v>
      </c>
      <c r="P43">
        <v>778.7</v>
      </c>
      <c r="Q43">
        <v>816.05</v>
      </c>
      <c r="R43">
        <v>819.11</v>
      </c>
      <c r="S43">
        <v>805.87</v>
      </c>
      <c r="T43">
        <v>865.42</v>
      </c>
      <c r="U43">
        <v>874.2</v>
      </c>
      <c r="V43">
        <v>864.72</v>
      </c>
      <c r="W43">
        <v>822.31</v>
      </c>
      <c r="X43">
        <v>876.65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v>572.39800000000002</v>
      </c>
      <c r="F44">
        <v>579.12999999999988</v>
      </c>
      <c r="G44">
        <v>580.51799999999992</v>
      </c>
      <c r="H44">
        <v>592.41600000000005</v>
      </c>
      <c r="I44">
        <v>597.76</v>
      </c>
      <c r="J44">
        <v>601.77</v>
      </c>
      <c r="K44">
        <v>588.6</v>
      </c>
      <c r="L44">
        <v>614.61</v>
      </c>
      <c r="M44">
        <v>624.57999999999993</v>
      </c>
      <c r="N44">
        <v>632.82000000000005</v>
      </c>
      <c r="O44">
        <v>652.84999999999991</v>
      </c>
      <c r="P44">
        <v>688.22</v>
      </c>
      <c r="Q44">
        <v>700.24700000000007</v>
      </c>
      <c r="R44">
        <v>706.51800000000003</v>
      </c>
      <c r="S44">
        <v>739.14099999999996</v>
      </c>
      <c r="T44">
        <v>727.56700000000012</v>
      </c>
      <c r="U44">
        <v>742.88400000000001</v>
      </c>
      <c r="V44">
        <v>735.99400000000014</v>
      </c>
      <c r="W44">
        <v>764.26699999999994</v>
      </c>
      <c r="X44">
        <v>760.52599999999995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v>556.29999999999995</v>
      </c>
      <c r="F45">
        <v>566.66999999999996</v>
      </c>
      <c r="G45">
        <v>562.86</v>
      </c>
      <c r="H45">
        <v>585.58000000000004</v>
      </c>
      <c r="I45">
        <v>585.5</v>
      </c>
      <c r="J45">
        <v>568.29999999999995</v>
      </c>
      <c r="K45">
        <v>572</v>
      </c>
      <c r="L45">
        <v>594.20000000000005</v>
      </c>
      <c r="M45">
        <v>601.29999999999995</v>
      </c>
      <c r="N45">
        <v>620.1</v>
      </c>
      <c r="O45">
        <v>634.4</v>
      </c>
      <c r="P45">
        <v>668.7</v>
      </c>
      <c r="Q45">
        <v>669.89</v>
      </c>
      <c r="R45">
        <v>708.69</v>
      </c>
      <c r="S45">
        <v>704.57</v>
      </c>
      <c r="T45">
        <v>708.88</v>
      </c>
      <c r="U45">
        <v>748.19</v>
      </c>
      <c r="V45">
        <v>742.51</v>
      </c>
      <c r="W45">
        <v>754.53</v>
      </c>
      <c r="X45">
        <v>745.35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v>555.89</v>
      </c>
      <c r="F46">
        <v>573.24</v>
      </c>
      <c r="G46">
        <v>567.26</v>
      </c>
      <c r="H46">
        <v>579.11</v>
      </c>
      <c r="I46">
        <v>561.6</v>
      </c>
      <c r="J46">
        <v>583.1</v>
      </c>
      <c r="K46">
        <v>581</v>
      </c>
      <c r="L46">
        <v>615.1</v>
      </c>
      <c r="M46">
        <v>618.6</v>
      </c>
      <c r="N46">
        <v>617</v>
      </c>
      <c r="O46">
        <v>640.5</v>
      </c>
      <c r="P46">
        <v>684.2</v>
      </c>
      <c r="Q46">
        <v>687.37</v>
      </c>
      <c r="R46">
        <v>699.81</v>
      </c>
      <c r="S46">
        <v>750.43</v>
      </c>
      <c r="T46">
        <v>723.34</v>
      </c>
      <c r="U46">
        <v>720.9</v>
      </c>
      <c r="V46">
        <v>726.89</v>
      </c>
      <c r="W46">
        <v>742.82</v>
      </c>
      <c r="X46">
        <v>782.95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v>523.29</v>
      </c>
      <c r="F47">
        <v>517.05999999999995</v>
      </c>
      <c r="G47">
        <v>522.70000000000005</v>
      </c>
      <c r="H47">
        <v>552.55999999999995</v>
      </c>
      <c r="I47">
        <v>545.9</v>
      </c>
      <c r="J47">
        <v>556.5</v>
      </c>
      <c r="K47">
        <v>542</v>
      </c>
      <c r="L47">
        <v>577.5</v>
      </c>
      <c r="M47">
        <v>536.70000000000005</v>
      </c>
      <c r="N47">
        <v>574.4</v>
      </c>
      <c r="O47">
        <v>617.20000000000005</v>
      </c>
      <c r="P47">
        <v>672.6</v>
      </c>
      <c r="Q47">
        <v>654.58000000000004</v>
      </c>
      <c r="R47">
        <v>640.95000000000005</v>
      </c>
      <c r="S47">
        <v>670.43</v>
      </c>
      <c r="T47">
        <v>682.83</v>
      </c>
      <c r="U47">
        <v>675.08</v>
      </c>
      <c r="V47">
        <v>713.94</v>
      </c>
      <c r="W47">
        <v>712.12</v>
      </c>
      <c r="X47">
        <v>723.34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v>475.06</v>
      </c>
      <c r="F48">
        <v>461.25</v>
      </c>
      <c r="G48">
        <v>459.42</v>
      </c>
      <c r="H48">
        <v>501.06</v>
      </c>
      <c r="I48">
        <v>456</v>
      </c>
      <c r="J48">
        <v>485.4</v>
      </c>
      <c r="K48">
        <v>509</v>
      </c>
      <c r="L48">
        <v>555.20000000000005</v>
      </c>
      <c r="M48">
        <v>537.9</v>
      </c>
      <c r="N48">
        <v>547.70000000000005</v>
      </c>
      <c r="O48">
        <v>538.1</v>
      </c>
      <c r="P48">
        <v>582.1</v>
      </c>
      <c r="Q48">
        <v>587.02</v>
      </c>
      <c r="R48">
        <v>600.84</v>
      </c>
      <c r="S48">
        <v>613.79999999999995</v>
      </c>
      <c r="T48">
        <v>653.52</v>
      </c>
      <c r="U48">
        <v>665.36</v>
      </c>
      <c r="V48">
        <v>668.16</v>
      </c>
      <c r="W48">
        <v>682.67</v>
      </c>
      <c r="X48">
        <v>692.05</v>
      </c>
    </row>
    <row r="49" spans="1:24">
      <c r="A49">
        <v>8</v>
      </c>
      <c r="B49" t="s">
        <v>58</v>
      </c>
      <c r="C49">
        <v>47</v>
      </c>
      <c r="D49" t="s">
        <v>62</v>
      </c>
      <c r="E49" s="4">
        <v>517.84999999999991</v>
      </c>
      <c r="F49" s="4">
        <v>500.42777777777781</v>
      </c>
      <c r="G49" s="4">
        <v>501.68777777777774</v>
      </c>
      <c r="H49" s="4">
        <v>523.30000000000007</v>
      </c>
      <c r="I49" s="4">
        <v>515.59264415411349</v>
      </c>
      <c r="J49" s="4">
        <v>515.33333333333337</v>
      </c>
      <c r="K49" s="4">
        <v>526.33333333333337</v>
      </c>
      <c r="L49" s="4">
        <v>533.71111111111111</v>
      </c>
      <c r="M49" s="4">
        <v>537.6444444444445</v>
      </c>
      <c r="N49" s="4">
        <v>553.0333333333333</v>
      </c>
      <c r="O49" s="4">
        <v>565.41111111111115</v>
      </c>
      <c r="P49" s="4">
        <v>593.32222222222219</v>
      </c>
      <c r="Q49" s="4">
        <v>613.13111111111118</v>
      </c>
      <c r="R49" s="4">
        <v>609.78666666666663</v>
      </c>
      <c r="S49" s="4">
        <v>631.07777777777778</v>
      </c>
      <c r="T49" s="4">
        <v>640.80222222222221</v>
      </c>
      <c r="U49" s="4">
        <v>657.58000000000015</v>
      </c>
      <c r="V49" s="4">
        <v>659.02333333333331</v>
      </c>
      <c r="W49" s="4">
        <v>677.26888888888891</v>
      </c>
      <c r="X49" s="4">
        <v>688.84666666666681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v>613.58000000000004</v>
      </c>
      <c r="F50">
        <v>613.14</v>
      </c>
      <c r="G50">
        <v>607.74</v>
      </c>
      <c r="H50">
        <v>620.83000000000004</v>
      </c>
      <c r="I50">
        <v>626.20000000000005</v>
      </c>
      <c r="J50">
        <v>562.5</v>
      </c>
      <c r="K50">
        <v>555</v>
      </c>
      <c r="L50">
        <v>538.1</v>
      </c>
      <c r="M50">
        <v>589.20000000000005</v>
      </c>
      <c r="N50">
        <v>614</v>
      </c>
      <c r="O50">
        <v>632.29999999999995</v>
      </c>
      <c r="P50">
        <v>666.8</v>
      </c>
      <c r="Q50">
        <v>634.54</v>
      </c>
      <c r="R50">
        <v>632.42999999999995</v>
      </c>
      <c r="S50">
        <v>625.23</v>
      </c>
      <c r="T50">
        <v>693.4</v>
      </c>
      <c r="U50">
        <v>685.05</v>
      </c>
      <c r="V50">
        <v>724.25</v>
      </c>
      <c r="W50">
        <v>732.86</v>
      </c>
      <c r="X50">
        <v>708.41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v>563.33000000000004</v>
      </c>
      <c r="F51">
        <v>474.29</v>
      </c>
      <c r="G51">
        <v>532.66999999999996</v>
      </c>
      <c r="H51">
        <v>566.36</v>
      </c>
      <c r="I51">
        <v>569.63379738702076</v>
      </c>
      <c r="J51">
        <v>575.79999999999995</v>
      </c>
      <c r="K51">
        <v>558</v>
      </c>
      <c r="L51">
        <v>598</v>
      </c>
      <c r="M51">
        <v>619.9</v>
      </c>
      <c r="N51">
        <v>621.4</v>
      </c>
      <c r="O51">
        <v>648.79999999999995</v>
      </c>
      <c r="P51">
        <v>617.5</v>
      </c>
      <c r="Q51">
        <v>689.62</v>
      </c>
      <c r="R51">
        <v>677.5</v>
      </c>
      <c r="S51">
        <v>701.5</v>
      </c>
      <c r="T51">
        <v>656.15</v>
      </c>
      <c r="U51">
        <v>714.68</v>
      </c>
      <c r="V51">
        <v>661.88</v>
      </c>
      <c r="W51">
        <v>715.45</v>
      </c>
      <c r="X51">
        <v>774.38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v>461.28</v>
      </c>
      <c r="F52">
        <v>448.6</v>
      </c>
      <c r="G52">
        <v>444.29</v>
      </c>
      <c r="H52">
        <v>450.4</v>
      </c>
      <c r="I52">
        <v>461.9</v>
      </c>
      <c r="J52">
        <v>466.9</v>
      </c>
      <c r="K52">
        <v>476</v>
      </c>
      <c r="L52">
        <v>448.6</v>
      </c>
      <c r="M52">
        <v>455.7</v>
      </c>
      <c r="N52">
        <v>475.4</v>
      </c>
      <c r="O52">
        <v>512.29999999999995</v>
      </c>
      <c r="P52">
        <v>523</v>
      </c>
      <c r="Q52">
        <v>504.31</v>
      </c>
      <c r="R52">
        <v>505.97</v>
      </c>
      <c r="S52">
        <v>560.55999999999995</v>
      </c>
      <c r="T52">
        <v>565.17999999999995</v>
      </c>
      <c r="U52">
        <v>605.41</v>
      </c>
      <c r="V52">
        <v>575.71</v>
      </c>
      <c r="W52">
        <v>638.14</v>
      </c>
      <c r="X52">
        <v>595.80999999999995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v>503.47</v>
      </c>
      <c r="F53">
        <v>465.56</v>
      </c>
      <c r="G53">
        <v>484.98</v>
      </c>
      <c r="H53">
        <v>502.41</v>
      </c>
      <c r="I53">
        <v>469.8</v>
      </c>
      <c r="J53">
        <v>419.8</v>
      </c>
      <c r="K53">
        <v>506</v>
      </c>
      <c r="L53">
        <v>503.3</v>
      </c>
      <c r="M53">
        <v>539.6</v>
      </c>
      <c r="N53">
        <v>526.20000000000005</v>
      </c>
      <c r="O53">
        <v>495.5</v>
      </c>
      <c r="P53">
        <v>565.9</v>
      </c>
      <c r="Q53">
        <v>595.48</v>
      </c>
      <c r="R53">
        <v>579.66999999999996</v>
      </c>
      <c r="S53">
        <v>593.64</v>
      </c>
      <c r="T53">
        <v>600.37</v>
      </c>
      <c r="U53">
        <v>624.71</v>
      </c>
      <c r="V53">
        <v>628.79999999999995</v>
      </c>
      <c r="W53">
        <v>618.91</v>
      </c>
      <c r="X53">
        <v>649.22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v>521.80999999999995</v>
      </c>
      <c r="F54">
        <v>501.4</v>
      </c>
      <c r="G54">
        <v>479.48</v>
      </c>
      <c r="H54">
        <v>515.99</v>
      </c>
      <c r="I54">
        <v>515.5</v>
      </c>
      <c r="J54">
        <v>531.29999999999995</v>
      </c>
      <c r="K54">
        <v>544</v>
      </c>
      <c r="L54">
        <v>528.70000000000005</v>
      </c>
      <c r="M54">
        <v>518</v>
      </c>
      <c r="N54">
        <v>550.29999999999995</v>
      </c>
      <c r="O54">
        <v>584.5</v>
      </c>
      <c r="P54">
        <v>589.20000000000005</v>
      </c>
      <c r="Q54">
        <v>624.58000000000004</v>
      </c>
      <c r="R54">
        <v>617.61</v>
      </c>
      <c r="S54">
        <v>625.66</v>
      </c>
      <c r="T54">
        <v>641.21</v>
      </c>
      <c r="U54">
        <v>634.29999999999995</v>
      </c>
      <c r="V54">
        <v>657.43</v>
      </c>
      <c r="W54">
        <v>667.72</v>
      </c>
      <c r="X54">
        <v>698.08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v>442.94</v>
      </c>
      <c r="F55">
        <v>449.31</v>
      </c>
      <c r="G55">
        <v>416.65</v>
      </c>
      <c r="H55">
        <v>420.98</v>
      </c>
      <c r="I55">
        <v>433.8</v>
      </c>
      <c r="J55">
        <v>456.7</v>
      </c>
      <c r="K55">
        <v>466</v>
      </c>
      <c r="L55">
        <v>438.9</v>
      </c>
      <c r="M55">
        <v>423.2</v>
      </c>
      <c r="N55">
        <v>450.9</v>
      </c>
      <c r="O55">
        <v>419.5</v>
      </c>
      <c r="P55">
        <v>438.6</v>
      </c>
      <c r="Q55">
        <v>540.67999999999995</v>
      </c>
      <c r="R55">
        <v>533.29999999999995</v>
      </c>
      <c r="S55">
        <v>538.45000000000005</v>
      </c>
      <c r="T55">
        <v>551.22</v>
      </c>
      <c r="U55">
        <v>592.73</v>
      </c>
      <c r="V55">
        <v>574.15</v>
      </c>
      <c r="W55">
        <v>584.73</v>
      </c>
      <c r="X55">
        <v>575.38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v>283.23570598517858</v>
      </c>
      <c r="F56">
        <v>320.20999999999998</v>
      </c>
      <c r="G56">
        <v>293.61846615948986</v>
      </c>
      <c r="H56">
        <v>284.55227466331831</v>
      </c>
      <c r="I56">
        <v>422.7072144288577</v>
      </c>
      <c r="J56">
        <v>420.6</v>
      </c>
      <c r="K56">
        <v>349.01998501124154</v>
      </c>
      <c r="L56">
        <v>366.7</v>
      </c>
      <c r="M56">
        <v>392.4</v>
      </c>
      <c r="N56">
        <v>447</v>
      </c>
      <c r="O56">
        <v>0</v>
      </c>
      <c r="P56">
        <v>416.4</v>
      </c>
      <c r="Q56">
        <v>418.07</v>
      </c>
      <c r="R56">
        <v>440.62</v>
      </c>
      <c r="S56">
        <v>463.17</v>
      </c>
      <c r="T56">
        <v>448.23</v>
      </c>
      <c r="U56">
        <v>448.05457709824339</v>
      </c>
      <c r="V56">
        <v>434.52</v>
      </c>
      <c r="W56">
        <v>454.39780579050102</v>
      </c>
      <c r="X56">
        <v>454.55682823682497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v>359.27</v>
      </c>
      <c r="F57">
        <v>406.17</v>
      </c>
      <c r="G57">
        <v>372.44</v>
      </c>
      <c r="H57">
        <v>360.94</v>
      </c>
      <c r="I57">
        <v>401.2</v>
      </c>
      <c r="J57">
        <v>399.2</v>
      </c>
      <c r="K57">
        <v>381</v>
      </c>
      <c r="L57">
        <v>400.3</v>
      </c>
      <c r="M57">
        <v>344.3</v>
      </c>
      <c r="N57">
        <v>428</v>
      </c>
      <c r="O57">
        <v>373.1</v>
      </c>
      <c r="P57">
        <v>446.1</v>
      </c>
      <c r="Q57">
        <v>459.19</v>
      </c>
      <c r="R57">
        <v>436.17</v>
      </c>
      <c r="S57">
        <v>423.09</v>
      </c>
      <c r="T57">
        <v>425.51</v>
      </c>
      <c r="U57">
        <v>507.16</v>
      </c>
      <c r="V57">
        <v>491.84</v>
      </c>
      <c r="W57">
        <v>514.34</v>
      </c>
      <c r="X57">
        <v>514.52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v>404.98872745490985</v>
      </c>
      <c r="F58">
        <v>457.85696392785576</v>
      </c>
      <c r="G58">
        <v>419.83466933867737</v>
      </c>
      <c r="H58">
        <v>406.87124248496997</v>
      </c>
      <c r="I58">
        <v>452.25450901803606</v>
      </c>
      <c r="J58">
        <v>450</v>
      </c>
      <c r="K58">
        <v>429.48396793587176</v>
      </c>
      <c r="L58">
        <v>451.23997995991988</v>
      </c>
      <c r="M58">
        <v>418</v>
      </c>
      <c r="N58">
        <v>519.61661341853039</v>
      </c>
      <c r="O58">
        <v>452.96485623003196</v>
      </c>
      <c r="P58">
        <v>541.59105431309911</v>
      </c>
      <c r="Q58">
        <v>557.48306709265171</v>
      </c>
      <c r="R58">
        <v>529.53546325878597</v>
      </c>
      <c r="S58">
        <v>513.65559105431305</v>
      </c>
      <c r="T58">
        <v>516.59361022364214</v>
      </c>
      <c r="U58">
        <v>615.72140575079879</v>
      </c>
      <c r="V58">
        <v>597.1220447284345</v>
      </c>
      <c r="W58">
        <v>624.43833865814702</v>
      </c>
      <c r="X58">
        <v>624.65686900958463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v>461.1</v>
      </c>
      <c r="F59">
        <v>407.26</v>
      </c>
      <c r="G59">
        <v>419.12</v>
      </c>
      <c r="H59">
        <v>400.76</v>
      </c>
      <c r="I59">
        <v>383.6</v>
      </c>
      <c r="J59">
        <v>465</v>
      </c>
      <c r="K59">
        <v>449</v>
      </c>
      <c r="L59">
        <v>455.9</v>
      </c>
      <c r="M59">
        <v>422.4</v>
      </c>
      <c r="N59">
        <v>483.2</v>
      </c>
      <c r="O59">
        <v>459.8</v>
      </c>
      <c r="P59">
        <v>552.79999999999995</v>
      </c>
      <c r="Q59">
        <v>497.84</v>
      </c>
      <c r="R59">
        <v>434.91</v>
      </c>
      <c r="S59">
        <v>532.33000000000004</v>
      </c>
      <c r="T59">
        <v>535.91999999999996</v>
      </c>
      <c r="U59">
        <v>589.02</v>
      </c>
      <c r="V59">
        <v>598.29</v>
      </c>
      <c r="W59">
        <v>597.92999999999995</v>
      </c>
      <c r="X59">
        <v>564.55999999999995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v>264.49936079545461</v>
      </c>
      <c r="F60">
        <v>231.4</v>
      </c>
      <c r="G60">
        <v>238.13870254874038</v>
      </c>
      <c r="H60">
        <v>227.70678190836321</v>
      </c>
      <c r="I60">
        <v>303.8</v>
      </c>
      <c r="J60">
        <v>362.9</v>
      </c>
      <c r="K60">
        <v>230</v>
      </c>
      <c r="L60">
        <v>259.03663507341747</v>
      </c>
      <c r="M60">
        <v>242.3</v>
      </c>
      <c r="N60">
        <v>277.17651515151522</v>
      </c>
      <c r="O60">
        <v>256.39999999999998</v>
      </c>
      <c r="P60">
        <v>308.25993910395817</v>
      </c>
      <c r="Q60">
        <v>394.27474452554742</v>
      </c>
      <c r="R60">
        <v>339.41685806451613</v>
      </c>
      <c r="S60">
        <v>272.68574610244991</v>
      </c>
      <c r="T60">
        <v>304.50299071845996</v>
      </c>
      <c r="U60">
        <v>494.21298675074399</v>
      </c>
      <c r="V60">
        <v>501.99091345472584</v>
      </c>
      <c r="W60">
        <v>501.68885804874594</v>
      </c>
      <c r="X60">
        <v>473.69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v>488.14</v>
      </c>
      <c r="F61">
        <v>476.31</v>
      </c>
      <c r="G61">
        <v>503.93</v>
      </c>
      <c r="H61">
        <v>514.58000000000004</v>
      </c>
      <c r="I61">
        <v>504.3</v>
      </c>
      <c r="J61">
        <v>526.1</v>
      </c>
      <c r="K61">
        <v>577</v>
      </c>
      <c r="L61">
        <v>539.29999999999995</v>
      </c>
      <c r="M61">
        <v>472.4</v>
      </c>
      <c r="N61">
        <v>588.20000000000005</v>
      </c>
      <c r="O61">
        <v>558.4</v>
      </c>
      <c r="P61">
        <v>555.1</v>
      </c>
      <c r="Q61">
        <v>622.82000000000005</v>
      </c>
      <c r="R61">
        <v>647.69000000000005</v>
      </c>
      <c r="S61">
        <v>653.72</v>
      </c>
      <c r="T61">
        <v>576.97</v>
      </c>
      <c r="U61">
        <v>658.63</v>
      </c>
      <c r="V61">
        <v>687.55</v>
      </c>
      <c r="W61">
        <v>693.69</v>
      </c>
      <c r="X61">
        <v>696.06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v>581.16</v>
      </c>
      <c r="F62">
        <v>573.12</v>
      </c>
      <c r="G62">
        <v>593.22</v>
      </c>
      <c r="H62">
        <v>557.1</v>
      </c>
      <c r="I62">
        <v>586</v>
      </c>
      <c r="J62">
        <v>609.6</v>
      </c>
      <c r="K62">
        <v>631</v>
      </c>
      <c r="L62">
        <v>622.9</v>
      </c>
      <c r="M62">
        <v>624.79999999999995</v>
      </c>
      <c r="N62">
        <v>663.3</v>
      </c>
      <c r="O62">
        <v>658.5</v>
      </c>
      <c r="P62">
        <v>690.6</v>
      </c>
      <c r="Q62">
        <v>708.6</v>
      </c>
      <c r="R62">
        <v>728.09</v>
      </c>
      <c r="S62">
        <v>744.73</v>
      </c>
      <c r="T62">
        <v>751.95</v>
      </c>
      <c r="U62">
        <v>744.82</v>
      </c>
      <c r="V62">
        <v>752.66</v>
      </c>
      <c r="W62">
        <v>777.06</v>
      </c>
      <c r="X62">
        <v>782.15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v>626.26</v>
      </c>
      <c r="F63">
        <v>622.71</v>
      </c>
      <c r="G63">
        <v>570.36</v>
      </c>
      <c r="H63">
        <v>616.27</v>
      </c>
      <c r="I63">
        <v>619.20000000000005</v>
      </c>
      <c r="J63">
        <v>608.6</v>
      </c>
      <c r="K63">
        <v>637</v>
      </c>
      <c r="L63">
        <v>682.4</v>
      </c>
      <c r="M63">
        <v>658.1</v>
      </c>
      <c r="N63">
        <v>620</v>
      </c>
      <c r="O63">
        <v>670.2</v>
      </c>
      <c r="P63">
        <v>709.1</v>
      </c>
      <c r="Q63">
        <v>575.23</v>
      </c>
      <c r="R63">
        <v>656.71</v>
      </c>
      <c r="S63">
        <v>692.49</v>
      </c>
      <c r="T63">
        <v>732.23</v>
      </c>
      <c r="U63">
        <v>734.45</v>
      </c>
      <c r="V63">
        <v>798.39</v>
      </c>
      <c r="W63">
        <v>783.09</v>
      </c>
      <c r="X63">
        <v>798.32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v>563.41999999999996</v>
      </c>
      <c r="F64">
        <v>556.26</v>
      </c>
      <c r="G64">
        <v>596.63</v>
      </c>
      <c r="H64">
        <v>607.77</v>
      </c>
      <c r="I64">
        <v>595.4</v>
      </c>
      <c r="J64">
        <v>594.29999999999995</v>
      </c>
      <c r="K64">
        <v>636</v>
      </c>
      <c r="L64">
        <v>618.9</v>
      </c>
      <c r="M64">
        <v>613.70000000000005</v>
      </c>
      <c r="N64">
        <v>635.79999999999995</v>
      </c>
      <c r="O64">
        <v>691.9</v>
      </c>
      <c r="P64">
        <v>662.3</v>
      </c>
      <c r="Q64">
        <v>696.04</v>
      </c>
      <c r="R64">
        <v>724.28</v>
      </c>
      <c r="S64">
        <v>761.19</v>
      </c>
      <c r="T64">
        <v>742.89</v>
      </c>
      <c r="U64">
        <v>754.09</v>
      </c>
      <c r="V64">
        <v>751.16</v>
      </c>
      <c r="W64">
        <v>787.78</v>
      </c>
      <c r="X64">
        <v>804.74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v>613.47</v>
      </c>
      <c r="F65">
        <v>590.16999999999996</v>
      </c>
      <c r="G65">
        <v>635.11</v>
      </c>
      <c r="H65">
        <v>647.84</v>
      </c>
      <c r="I65">
        <v>665.9</v>
      </c>
      <c r="J65">
        <v>650.79999999999995</v>
      </c>
      <c r="K65">
        <v>685</v>
      </c>
      <c r="L65">
        <v>688.4</v>
      </c>
      <c r="M65">
        <v>665.3</v>
      </c>
      <c r="N65">
        <v>704.4</v>
      </c>
      <c r="O65">
        <v>712.3</v>
      </c>
      <c r="P65">
        <v>768.7</v>
      </c>
      <c r="Q65">
        <v>716.78</v>
      </c>
      <c r="R65">
        <v>783.88</v>
      </c>
      <c r="S65">
        <v>790.19</v>
      </c>
      <c r="T65">
        <v>805.1</v>
      </c>
      <c r="U65">
        <v>790.2</v>
      </c>
      <c r="V65">
        <v>797.8</v>
      </c>
      <c r="W65">
        <v>823.74</v>
      </c>
      <c r="X65">
        <v>840.01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v>580.09</v>
      </c>
      <c r="F66">
        <v>592.63</v>
      </c>
      <c r="G66">
        <v>604.83000000000004</v>
      </c>
      <c r="H66">
        <v>615.61</v>
      </c>
      <c r="I66">
        <v>615.5</v>
      </c>
      <c r="J66">
        <v>624.20000000000005</v>
      </c>
      <c r="K66">
        <v>669</v>
      </c>
      <c r="L66">
        <v>660.7</v>
      </c>
      <c r="M66">
        <v>659.6</v>
      </c>
      <c r="N66">
        <v>690.8</v>
      </c>
      <c r="O66">
        <v>715.5</v>
      </c>
      <c r="P66">
        <v>720.4</v>
      </c>
      <c r="Q66">
        <v>756.57</v>
      </c>
      <c r="R66">
        <v>765.74</v>
      </c>
      <c r="S66">
        <v>797.7</v>
      </c>
      <c r="T66">
        <v>789.59</v>
      </c>
      <c r="U66">
        <v>785.88</v>
      </c>
      <c r="V66">
        <v>806.97</v>
      </c>
      <c r="W66">
        <v>827.45</v>
      </c>
      <c r="X66">
        <v>851.58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v>604.85</v>
      </c>
      <c r="F67">
        <v>641.11</v>
      </c>
      <c r="G67">
        <v>607.62</v>
      </c>
      <c r="H67">
        <v>643.75</v>
      </c>
      <c r="I67">
        <v>618.6</v>
      </c>
      <c r="J67">
        <v>637</v>
      </c>
      <c r="K67">
        <v>673</v>
      </c>
      <c r="L67">
        <v>672.1</v>
      </c>
      <c r="M67">
        <v>645.4</v>
      </c>
      <c r="N67">
        <v>688.9</v>
      </c>
      <c r="O67">
        <v>708.8</v>
      </c>
      <c r="P67">
        <v>728.9</v>
      </c>
      <c r="Q67">
        <v>774.97</v>
      </c>
      <c r="R67">
        <v>740.91</v>
      </c>
      <c r="S67">
        <v>775.27</v>
      </c>
      <c r="T67">
        <v>777.21</v>
      </c>
      <c r="U67">
        <v>774.32</v>
      </c>
      <c r="V67">
        <v>815.82</v>
      </c>
      <c r="W67">
        <v>815.1</v>
      </c>
      <c r="X67">
        <v>835.55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v>704.67</v>
      </c>
      <c r="F68">
        <v>678.23</v>
      </c>
      <c r="G68">
        <v>739.94</v>
      </c>
      <c r="H68">
        <v>634.12</v>
      </c>
      <c r="I68">
        <v>722.2</v>
      </c>
      <c r="J68">
        <v>755.4</v>
      </c>
      <c r="K68">
        <v>774</v>
      </c>
      <c r="L68">
        <v>737.3</v>
      </c>
      <c r="M68">
        <v>799.6</v>
      </c>
      <c r="N68">
        <v>759.1</v>
      </c>
      <c r="O68">
        <v>839.1</v>
      </c>
      <c r="P68">
        <v>886.7</v>
      </c>
      <c r="Q68">
        <v>850.73</v>
      </c>
      <c r="R68">
        <v>907.14</v>
      </c>
      <c r="S68">
        <v>905.24</v>
      </c>
      <c r="T68">
        <v>916.33</v>
      </c>
      <c r="U68">
        <v>916.31</v>
      </c>
      <c r="V68">
        <v>1198.77</v>
      </c>
      <c r="W68">
        <v>897.67</v>
      </c>
      <c r="X68">
        <v>938.59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v>926.43</v>
      </c>
      <c r="F69">
        <v>988.89</v>
      </c>
      <c r="G69">
        <v>1121.06</v>
      </c>
      <c r="H69">
        <v>991.06</v>
      </c>
      <c r="I69">
        <v>1093.0999999999999</v>
      </c>
      <c r="J69">
        <v>1116.3</v>
      </c>
      <c r="K69">
        <v>1173</v>
      </c>
      <c r="L69">
        <v>1015.1</v>
      </c>
      <c r="M69">
        <v>1136</v>
      </c>
      <c r="N69">
        <v>1151.5</v>
      </c>
      <c r="O69">
        <v>1142.8</v>
      </c>
      <c r="P69">
        <v>1285.5999999999999</v>
      </c>
      <c r="Q69">
        <v>1108.3699999999999</v>
      </c>
      <c r="R69">
        <v>1345.63</v>
      </c>
      <c r="S69">
        <v>1189.26</v>
      </c>
      <c r="T69">
        <v>1349.82</v>
      </c>
      <c r="U69">
        <v>1272.26</v>
      </c>
      <c r="V69">
        <v>1288.9100000000001</v>
      </c>
      <c r="W69">
        <v>1284.3</v>
      </c>
      <c r="X69">
        <v>1292.23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v>663.93</v>
      </c>
      <c r="F70">
        <v>644.01</v>
      </c>
      <c r="G70">
        <v>652.23</v>
      </c>
      <c r="H70">
        <v>658.01</v>
      </c>
      <c r="I70">
        <v>682.8</v>
      </c>
      <c r="J70">
        <v>711.5</v>
      </c>
      <c r="K70">
        <v>764</v>
      </c>
      <c r="L70">
        <v>773.5</v>
      </c>
      <c r="M70">
        <v>719.1</v>
      </c>
      <c r="N70">
        <v>785.1</v>
      </c>
      <c r="O70">
        <v>828.6</v>
      </c>
      <c r="P70">
        <v>840.8</v>
      </c>
      <c r="Q70">
        <v>868.9</v>
      </c>
      <c r="R70">
        <v>899.89</v>
      </c>
      <c r="S70">
        <v>917.87</v>
      </c>
      <c r="T70">
        <v>911.12</v>
      </c>
      <c r="U70">
        <v>913.29</v>
      </c>
      <c r="V70">
        <v>960.99</v>
      </c>
      <c r="W70">
        <v>1006.81</v>
      </c>
      <c r="X70">
        <v>970.64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v>866.7</v>
      </c>
      <c r="F71">
        <v>817.93</v>
      </c>
      <c r="G71">
        <v>896.42</v>
      </c>
      <c r="H71">
        <v>1130.29</v>
      </c>
      <c r="I71">
        <v>914.8</v>
      </c>
      <c r="J71">
        <v>981.9</v>
      </c>
      <c r="K71">
        <v>1023</v>
      </c>
      <c r="L71">
        <v>1211</v>
      </c>
      <c r="M71">
        <v>1004.5</v>
      </c>
      <c r="N71">
        <v>1116.0999999999999</v>
      </c>
      <c r="O71">
        <v>1268.5</v>
      </c>
      <c r="P71">
        <v>1181.2</v>
      </c>
      <c r="Q71">
        <v>1148.2</v>
      </c>
      <c r="R71">
        <v>965.36</v>
      </c>
      <c r="S71">
        <v>1093.3399999999999</v>
      </c>
      <c r="T71">
        <v>1233.01</v>
      </c>
      <c r="U71">
        <v>1164.8399999999999</v>
      </c>
      <c r="V71">
        <v>1371.14</v>
      </c>
      <c r="W71">
        <v>818.55</v>
      </c>
      <c r="X71">
        <v>1307.79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v>516.9</v>
      </c>
      <c r="F72">
        <v>480.69</v>
      </c>
      <c r="G72">
        <v>423.45</v>
      </c>
      <c r="H72">
        <v>504.19</v>
      </c>
      <c r="I72">
        <v>512.9</v>
      </c>
      <c r="J72">
        <v>506</v>
      </c>
      <c r="K72">
        <v>516</v>
      </c>
      <c r="L72">
        <v>492.1</v>
      </c>
      <c r="M72">
        <v>506.7</v>
      </c>
      <c r="N72">
        <v>521.1</v>
      </c>
      <c r="O72">
        <v>556.5</v>
      </c>
      <c r="P72">
        <v>571.6</v>
      </c>
      <c r="Q72">
        <v>588.9</v>
      </c>
      <c r="R72">
        <v>606.61</v>
      </c>
      <c r="S72">
        <v>625.13</v>
      </c>
      <c r="T72">
        <v>621.32000000000005</v>
      </c>
      <c r="U72">
        <v>682.32</v>
      </c>
      <c r="V72">
        <v>649.16999999999996</v>
      </c>
      <c r="W72">
        <v>699.06</v>
      </c>
      <c r="X72">
        <v>711.67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v>635.70000000000005</v>
      </c>
      <c r="F73">
        <v>643.46</v>
      </c>
      <c r="G73">
        <v>630.29</v>
      </c>
      <c r="H73">
        <v>649.21</v>
      </c>
      <c r="I73">
        <v>612.1</v>
      </c>
      <c r="J73">
        <v>670.4</v>
      </c>
      <c r="K73">
        <v>679</v>
      </c>
      <c r="L73">
        <v>685.3</v>
      </c>
      <c r="M73">
        <v>758.8</v>
      </c>
      <c r="N73">
        <v>727.8</v>
      </c>
      <c r="O73">
        <v>856.6</v>
      </c>
      <c r="P73">
        <v>987.2</v>
      </c>
      <c r="Q73">
        <v>999.62</v>
      </c>
      <c r="R73">
        <v>941.16</v>
      </c>
      <c r="S73">
        <v>933.9</v>
      </c>
      <c r="T73">
        <v>864.09</v>
      </c>
      <c r="U73">
        <v>957.02</v>
      </c>
      <c r="V73">
        <v>913.66</v>
      </c>
      <c r="W73">
        <v>928.02</v>
      </c>
      <c r="X73">
        <v>999.63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v>643.66</v>
      </c>
      <c r="F74">
        <v>641.75</v>
      </c>
      <c r="G74">
        <v>614.54999999999995</v>
      </c>
      <c r="H74">
        <v>636.29999999999995</v>
      </c>
      <c r="I74">
        <v>662.3</v>
      </c>
      <c r="J74">
        <v>697.3</v>
      </c>
      <c r="K74">
        <v>672</v>
      </c>
      <c r="L74">
        <v>666.8</v>
      </c>
      <c r="M74">
        <v>688.5</v>
      </c>
      <c r="N74">
        <v>679.3</v>
      </c>
      <c r="O74">
        <v>716.2</v>
      </c>
      <c r="P74">
        <v>720.7</v>
      </c>
      <c r="Q74">
        <v>742.06</v>
      </c>
      <c r="R74">
        <v>750.71</v>
      </c>
      <c r="S74">
        <v>776.09</v>
      </c>
      <c r="T74">
        <v>790.58</v>
      </c>
      <c r="U74">
        <v>751.48</v>
      </c>
      <c r="V74">
        <v>797.54</v>
      </c>
      <c r="W74">
        <v>803.49</v>
      </c>
      <c r="X74">
        <v>823.46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v>568.67999999999995</v>
      </c>
      <c r="F75">
        <v>569.14</v>
      </c>
      <c r="G75">
        <v>569.84</v>
      </c>
      <c r="H75">
        <v>552.58000000000004</v>
      </c>
      <c r="I75">
        <v>609.20000000000005</v>
      </c>
      <c r="J75">
        <v>595.4</v>
      </c>
      <c r="K75">
        <v>633</v>
      </c>
      <c r="L75">
        <v>602.20000000000005</v>
      </c>
      <c r="M75">
        <v>597.9</v>
      </c>
      <c r="N75">
        <v>613.20000000000005</v>
      </c>
      <c r="O75">
        <v>617</v>
      </c>
      <c r="P75">
        <v>591.9</v>
      </c>
      <c r="Q75">
        <v>677.91</v>
      </c>
      <c r="R75">
        <v>671.87</v>
      </c>
      <c r="S75">
        <v>711.99</v>
      </c>
      <c r="T75">
        <v>692.67</v>
      </c>
      <c r="U75">
        <v>715.37</v>
      </c>
      <c r="V75">
        <v>719.55</v>
      </c>
      <c r="W75">
        <v>767.1</v>
      </c>
      <c r="X75">
        <v>756.1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I2" workbookViewId="0">
      <selection activeCell="A23" sqref="A23:XFD23"/>
    </sheetView>
  </sheetViews>
  <sheetFormatPr baseColWidth="10" defaultRowHeight="15" x14ac:dyDescent="0"/>
  <cols>
    <col min="4" max="4" width="26.5" customWidth="1"/>
  </cols>
  <sheetData>
    <row r="1" spans="1:24">
      <c r="E1">
        <v>2014.3571428571399</v>
      </c>
      <c r="F1">
        <v>2014.3571428571399</v>
      </c>
      <c r="G1">
        <v>2014.3571428571399</v>
      </c>
      <c r="H1">
        <v>2014.3571428571399</v>
      </c>
      <c r="I1">
        <v>2015.30952380952</v>
      </c>
      <c r="J1">
        <v>2015.11904761905</v>
      </c>
      <c r="K1">
        <v>2014.92857142857</v>
      </c>
      <c r="L1">
        <v>2014.7380952381</v>
      </c>
      <c r="M1">
        <v>2016.4523809523801</v>
      </c>
      <c r="N1">
        <v>2016.2619047619</v>
      </c>
      <c r="O1">
        <v>2016.07142857143</v>
      </c>
      <c r="P1">
        <v>2015.88095238095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v>60.4</v>
      </c>
      <c r="F3">
        <v>57.4</v>
      </c>
      <c r="G3">
        <v>65.099999999999994</v>
      </c>
      <c r="H3">
        <v>60</v>
      </c>
      <c r="I3">
        <v>63</v>
      </c>
      <c r="J3">
        <v>59.1</v>
      </c>
      <c r="K3">
        <v>61.7</v>
      </c>
      <c r="L3">
        <v>61</v>
      </c>
      <c r="M3">
        <v>70.400000000000006</v>
      </c>
      <c r="N3">
        <v>69</v>
      </c>
      <c r="O3">
        <v>70.900000000000006</v>
      </c>
      <c r="P3">
        <v>70.5</v>
      </c>
      <c r="Q3">
        <v>69.91</v>
      </c>
      <c r="R3">
        <v>69.87</v>
      </c>
      <c r="S3">
        <v>70.67</v>
      </c>
      <c r="T3">
        <v>70.02</v>
      </c>
      <c r="U3">
        <v>71.98</v>
      </c>
      <c r="V3">
        <v>71.63</v>
      </c>
      <c r="W3">
        <v>72.37</v>
      </c>
      <c r="X3">
        <v>72.53</v>
      </c>
    </row>
    <row r="4" spans="1:24">
      <c r="A4">
        <v>1</v>
      </c>
      <c r="B4" t="s">
        <v>8</v>
      </c>
      <c r="C4">
        <v>2</v>
      </c>
      <c r="D4" t="s">
        <v>10</v>
      </c>
      <c r="E4">
        <v>78.099999999999994</v>
      </c>
      <c r="F4">
        <v>79.900000000000006</v>
      </c>
      <c r="G4">
        <v>83.6</v>
      </c>
      <c r="H4">
        <v>84.3</v>
      </c>
      <c r="I4">
        <v>82.1</v>
      </c>
      <c r="J4">
        <v>77.3</v>
      </c>
      <c r="K4">
        <v>77.5</v>
      </c>
      <c r="L4">
        <v>80.7</v>
      </c>
      <c r="M4">
        <v>57.8</v>
      </c>
      <c r="N4">
        <v>61</v>
      </c>
      <c r="O4">
        <v>58.9</v>
      </c>
      <c r="P4">
        <v>60.3</v>
      </c>
      <c r="Q4">
        <v>59.67</v>
      </c>
      <c r="R4">
        <v>58.72</v>
      </c>
      <c r="S4">
        <v>59.58</v>
      </c>
      <c r="T4">
        <v>59.76</v>
      </c>
      <c r="U4">
        <v>61.95</v>
      </c>
      <c r="V4">
        <v>62.87</v>
      </c>
      <c r="W4">
        <v>64.14</v>
      </c>
      <c r="X4">
        <v>63.84</v>
      </c>
    </row>
    <row r="5" spans="1:24">
      <c r="A5">
        <v>1</v>
      </c>
      <c r="B5" t="s">
        <v>8</v>
      </c>
      <c r="C5">
        <v>3</v>
      </c>
      <c r="D5" t="s">
        <v>11</v>
      </c>
      <c r="E5">
        <v>39.4</v>
      </c>
      <c r="F5">
        <v>40.1</v>
      </c>
      <c r="G5">
        <v>40.5</v>
      </c>
      <c r="H5">
        <v>38.9</v>
      </c>
      <c r="I5">
        <v>39.700000000000003</v>
      </c>
      <c r="J5">
        <v>38.299999999999997</v>
      </c>
      <c r="K5">
        <v>36.9</v>
      </c>
      <c r="L5">
        <v>37.700000000000003</v>
      </c>
      <c r="M5">
        <v>74.900000000000006</v>
      </c>
      <c r="N5">
        <v>76.099999999999994</v>
      </c>
      <c r="O5">
        <v>75.2</v>
      </c>
      <c r="P5">
        <v>79.2</v>
      </c>
      <c r="Q5">
        <v>73.180000000000007</v>
      </c>
      <c r="R5">
        <v>75.959999999999994</v>
      </c>
      <c r="S5">
        <v>81.11</v>
      </c>
      <c r="T5">
        <v>77.540000000000006</v>
      </c>
      <c r="U5">
        <v>83.62</v>
      </c>
      <c r="V5">
        <v>78.930000000000007</v>
      </c>
      <c r="W5">
        <v>81.97</v>
      </c>
      <c r="X5">
        <v>80.73</v>
      </c>
    </row>
    <row r="6" spans="1:24">
      <c r="A6">
        <v>1</v>
      </c>
      <c r="B6" t="s">
        <v>8</v>
      </c>
      <c r="C6">
        <v>4</v>
      </c>
      <c r="D6" t="s">
        <v>12</v>
      </c>
      <c r="E6">
        <v>67.900000000000006</v>
      </c>
      <c r="F6">
        <v>68.900000000000006</v>
      </c>
      <c r="G6">
        <v>71.8</v>
      </c>
      <c r="H6">
        <v>69.7</v>
      </c>
      <c r="I6">
        <v>69.400000000000006</v>
      </c>
      <c r="J6">
        <v>63.2</v>
      </c>
      <c r="K6">
        <v>60.7</v>
      </c>
      <c r="L6">
        <v>64.5</v>
      </c>
      <c r="M6">
        <v>39.200000000000003</v>
      </c>
      <c r="N6">
        <v>38.6</v>
      </c>
      <c r="O6">
        <v>38.1</v>
      </c>
      <c r="P6">
        <v>38.799999999999997</v>
      </c>
      <c r="Q6">
        <v>39.35</v>
      </c>
      <c r="R6">
        <v>39.61</v>
      </c>
      <c r="S6">
        <v>41.21</v>
      </c>
      <c r="T6">
        <v>39.97</v>
      </c>
      <c r="U6">
        <v>57.58</v>
      </c>
      <c r="V6">
        <v>60.18</v>
      </c>
      <c r="W6">
        <v>58.83</v>
      </c>
      <c r="X6">
        <v>58.46</v>
      </c>
    </row>
    <row r="7" spans="1:24">
      <c r="A7">
        <v>2</v>
      </c>
      <c r="B7" t="s">
        <v>13</v>
      </c>
      <c r="C7">
        <v>5</v>
      </c>
      <c r="D7" t="s">
        <v>14</v>
      </c>
      <c r="E7">
        <v>75.900000000000006</v>
      </c>
      <c r="F7">
        <v>75.8</v>
      </c>
      <c r="G7">
        <v>79.2</v>
      </c>
      <c r="H7">
        <v>81.8</v>
      </c>
      <c r="I7">
        <v>78.900000000000006</v>
      </c>
      <c r="J7">
        <v>74</v>
      </c>
      <c r="K7">
        <v>71.099999999999994</v>
      </c>
      <c r="L7">
        <v>73.599999999999994</v>
      </c>
      <c r="M7">
        <v>65</v>
      </c>
      <c r="N7">
        <v>65.5</v>
      </c>
      <c r="O7">
        <v>64.8</v>
      </c>
      <c r="P7">
        <v>65.5</v>
      </c>
      <c r="Q7">
        <v>66.59</v>
      </c>
      <c r="R7">
        <v>65.77</v>
      </c>
      <c r="S7">
        <v>65.05</v>
      </c>
      <c r="T7">
        <v>67.72</v>
      </c>
      <c r="U7">
        <v>69.959999999999994</v>
      </c>
      <c r="V7">
        <v>70.319999999999993</v>
      </c>
      <c r="W7">
        <v>70.52</v>
      </c>
      <c r="X7">
        <v>73.88</v>
      </c>
    </row>
    <row r="8" spans="1:24">
      <c r="A8">
        <v>2</v>
      </c>
      <c r="B8" t="s">
        <v>13</v>
      </c>
      <c r="C8">
        <v>6</v>
      </c>
      <c r="D8" t="s">
        <v>15</v>
      </c>
      <c r="E8">
        <v>65.900000000000006</v>
      </c>
      <c r="F8">
        <v>65.8</v>
      </c>
      <c r="G8">
        <v>70.400000000000006</v>
      </c>
      <c r="H8">
        <v>71</v>
      </c>
      <c r="I8">
        <v>70.900000000000006</v>
      </c>
      <c r="J8">
        <v>66.400000000000006</v>
      </c>
      <c r="K8">
        <v>67.099999999999994</v>
      </c>
      <c r="L8">
        <v>66.7</v>
      </c>
      <c r="M8">
        <v>75.5</v>
      </c>
      <c r="N8">
        <v>75.2</v>
      </c>
      <c r="O8">
        <v>77.099999999999994</v>
      </c>
      <c r="P8">
        <v>72.3</v>
      </c>
      <c r="Q8">
        <v>73.67</v>
      </c>
      <c r="R8">
        <v>74.319999999999993</v>
      </c>
      <c r="S8">
        <v>74.06</v>
      </c>
      <c r="T8">
        <v>73.44</v>
      </c>
      <c r="U8">
        <v>76.760000000000005</v>
      </c>
      <c r="V8">
        <v>76.03</v>
      </c>
      <c r="W8">
        <v>75.63</v>
      </c>
      <c r="X8">
        <v>76.05</v>
      </c>
    </row>
    <row r="9" spans="1:24">
      <c r="A9">
        <v>2</v>
      </c>
      <c r="B9" t="s">
        <v>13</v>
      </c>
      <c r="C9">
        <v>7</v>
      </c>
      <c r="D9" t="s">
        <v>16</v>
      </c>
      <c r="E9">
        <v>102.1</v>
      </c>
      <c r="F9">
        <v>98.4</v>
      </c>
      <c r="G9">
        <v>107.9</v>
      </c>
      <c r="H9">
        <v>109.3</v>
      </c>
      <c r="I9">
        <v>101.8</v>
      </c>
      <c r="J9">
        <v>101.2</v>
      </c>
      <c r="K9">
        <v>95.5</v>
      </c>
      <c r="L9">
        <v>95</v>
      </c>
      <c r="M9">
        <v>66</v>
      </c>
      <c r="N9">
        <v>66.2</v>
      </c>
      <c r="O9">
        <v>69.099999999999994</v>
      </c>
      <c r="P9">
        <v>67.2</v>
      </c>
      <c r="Q9">
        <v>69.709999999999994</v>
      </c>
      <c r="R9">
        <v>68.8</v>
      </c>
      <c r="S9">
        <v>68.14</v>
      </c>
      <c r="T9">
        <v>69.900000000000006</v>
      </c>
      <c r="U9">
        <v>68.2</v>
      </c>
      <c r="V9">
        <v>69.38</v>
      </c>
      <c r="W9">
        <v>69.05</v>
      </c>
      <c r="X9">
        <v>69.27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v>86.3</v>
      </c>
      <c r="F10">
        <v>81.599999999999994</v>
      </c>
      <c r="G10">
        <v>90.3</v>
      </c>
      <c r="H10">
        <v>87.8</v>
      </c>
      <c r="I10">
        <v>87.1</v>
      </c>
      <c r="J10">
        <v>88.2</v>
      </c>
      <c r="K10">
        <v>84.9</v>
      </c>
      <c r="L10">
        <v>86.7</v>
      </c>
      <c r="M10">
        <v>101.5</v>
      </c>
      <c r="N10">
        <v>97.5</v>
      </c>
      <c r="O10">
        <v>95.9</v>
      </c>
      <c r="P10">
        <v>98.7</v>
      </c>
      <c r="Q10">
        <v>99.55</v>
      </c>
      <c r="R10">
        <v>98.11</v>
      </c>
      <c r="S10">
        <v>96.78</v>
      </c>
      <c r="T10">
        <v>99.04</v>
      </c>
      <c r="U10">
        <v>98.61</v>
      </c>
      <c r="V10">
        <v>102.04</v>
      </c>
      <c r="W10">
        <v>94.11</v>
      </c>
      <c r="X10">
        <v>100.35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v>73.5</v>
      </c>
      <c r="F11">
        <v>70.900000000000006</v>
      </c>
      <c r="G11">
        <v>76.7</v>
      </c>
      <c r="H11">
        <v>75.900000000000006</v>
      </c>
      <c r="I11">
        <v>76.7</v>
      </c>
      <c r="J11">
        <v>71.7</v>
      </c>
      <c r="K11">
        <v>74.8</v>
      </c>
      <c r="L11">
        <v>71.5</v>
      </c>
      <c r="M11">
        <v>86.3</v>
      </c>
      <c r="N11">
        <v>83.5</v>
      </c>
      <c r="O11">
        <v>82.8</v>
      </c>
      <c r="P11">
        <v>85.9</v>
      </c>
      <c r="Q11">
        <v>82.54</v>
      </c>
      <c r="R11">
        <v>83.25</v>
      </c>
      <c r="S11">
        <v>85.18</v>
      </c>
      <c r="T11">
        <v>83.63</v>
      </c>
      <c r="U11">
        <v>84.52</v>
      </c>
      <c r="V11">
        <v>81.48</v>
      </c>
      <c r="W11">
        <v>84.22</v>
      </c>
      <c r="X11">
        <v>86.87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v>75.3</v>
      </c>
      <c r="F12">
        <v>76.900000000000006</v>
      </c>
      <c r="G12">
        <v>77.400000000000006</v>
      </c>
      <c r="H12">
        <v>77.5</v>
      </c>
      <c r="I12">
        <v>76.900000000000006</v>
      </c>
      <c r="J12">
        <v>72.7</v>
      </c>
      <c r="K12">
        <v>74.900000000000006</v>
      </c>
      <c r="L12">
        <v>73.599999999999994</v>
      </c>
      <c r="M12">
        <v>74.099999999999994</v>
      </c>
      <c r="N12">
        <v>71.5</v>
      </c>
      <c r="O12">
        <v>74.3</v>
      </c>
      <c r="P12">
        <v>75.400000000000006</v>
      </c>
      <c r="Q12">
        <v>76.13</v>
      </c>
      <c r="R12">
        <v>75</v>
      </c>
      <c r="S12">
        <v>72.88</v>
      </c>
      <c r="T12">
        <v>73.040000000000006</v>
      </c>
      <c r="U12">
        <v>73.75</v>
      </c>
      <c r="V12">
        <v>73.55</v>
      </c>
      <c r="W12">
        <v>73.66</v>
      </c>
      <c r="X12">
        <v>75.09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v>58.9</v>
      </c>
      <c r="F13">
        <v>59.6</v>
      </c>
      <c r="G13">
        <v>60.9</v>
      </c>
      <c r="H13">
        <v>61.8</v>
      </c>
      <c r="I13">
        <v>59.5</v>
      </c>
      <c r="J13">
        <v>56.9</v>
      </c>
      <c r="K13">
        <v>58.5</v>
      </c>
      <c r="L13">
        <v>59.2</v>
      </c>
      <c r="M13">
        <v>73</v>
      </c>
      <c r="N13">
        <v>75.2</v>
      </c>
      <c r="O13">
        <v>75.7</v>
      </c>
      <c r="P13">
        <v>75.8</v>
      </c>
      <c r="Q13">
        <v>76.739999999999995</v>
      </c>
      <c r="R13">
        <v>74.900000000000006</v>
      </c>
      <c r="S13">
        <v>75.39</v>
      </c>
      <c r="T13">
        <v>72.77</v>
      </c>
      <c r="U13">
        <v>76.209999999999994</v>
      </c>
      <c r="V13">
        <v>73.489999999999995</v>
      </c>
      <c r="W13">
        <v>76.430000000000007</v>
      </c>
      <c r="X13">
        <v>75.98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v>70</v>
      </c>
      <c r="F14">
        <v>90</v>
      </c>
      <c r="G14">
        <v>83.83</v>
      </c>
      <c r="H14">
        <v>91.5</v>
      </c>
      <c r="I14">
        <v>91.5</v>
      </c>
      <c r="J14">
        <v>56.4</v>
      </c>
      <c r="K14">
        <v>62.7</v>
      </c>
      <c r="L14">
        <v>60.9</v>
      </c>
      <c r="M14">
        <v>57.2</v>
      </c>
      <c r="N14">
        <v>58</v>
      </c>
      <c r="O14">
        <v>58.2</v>
      </c>
      <c r="P14">
        <v>57</v>
      </c>
      <c r="Q14">
        <v>58.88</v>
      </c>
      <c r="R14">
        <v>58.28</v>
      </c>
      <c r="S14">
        <v>59.57</v>
      </c>
      <c r="T14">
        <v>57.38</v>
      </c>
      <c r="U14">
        <v>59.15</v>
      </c>
      <c r="V14">
        <v>61.11</v>
      </c>
      <c r="W14">
        <v>59.96</v>
      </c>
      <c r="X14">
        <v>60.49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v>69</v>
      </c>
      <c r="F15">
        <v>62.2</v>
      </c>
      <c r="G15">
        <v>75.099999999999994</v>
      </c>
      <c r="H15">
        <v>71.400000000000006</v>
      </c>
      <c r="I15">
        <v>70.5</v>
      </c>
      <c r="J15">
        <v>66</v>
      </c>
      <c r="K15">
        <v>65.900000000000006</v>
      </c>
      <c r="L15">
        <v>69.3</v>
      </c>
      <c r="M15">
        <v>52.3</v>
      </c>
      <c r="N15">
        <v>132.5</v>
      </c>
      <c r="O15">
        <v>96</v>
      </c>
      <c r="P15">
        <v>93.600000000000009</v>
      </c>
      <c r="Q15">
        <v>70</v>
      </c>
      <c r="R15">
        <v>70</v>
      </c>
      <c r="S15">
        <v>90</v>
      </c>
      <c r="T15">
        <v>120</v>
      </c>
      <c r="U15">
        <v>84.5</v>
      </c>
      <c r="V15">
        <v>99</v>
      </c>
      <c r="W15">
        <v>65.099999999999994</v>
      </c>
      <c r="X15">
        <v>70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v>63.1</v>
      </c>
      <c r="F16">
        <v>66.2</v>
      </c>
      <c r="G16">
        <v>66.900000000000006</v>
      </c>
      <c r="H16">
        <v>64.7</v>
      </c>
      <c r="I16">
        <v>70.3</v>
      </c>
      <c r="J16">
        <v>66.3</v>
      </c>
      <c r="K16">
        <v>65.8</v>
      </c>
      <c r="L16">
        <v>65.099999999999994</v>
      </c>
      <c r="M16">
        <v>63.1</v>
      </c>
      <c r="N16">
        <v>66.400000000000006</v>
      </c>
      <c r="O16">
        <v>64.7</v>
      </c>
      <c r="P16">
        <v>69.400000000000006</v>
      </c>
      <c r="Q16">
        <v>72.489999999999995</v>
      </c>
      <c r="R16">
        <v>70.540000000000006</v>
      </c>
      <c r="S16">
        <v>69.11</v>
      </c>
      <c r="T16">
        <v>69.78</v>
      </c>
      <c r="U16">
        <v>72.55</v>
      </c>
      <c r="V16">
        <v>70.27</v>
      </c>
      <c r="W16">
        <v>71.819999999999993</v>
      </c>
      <c r="X16">
        <v>70.64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v>60.5</v>
      </c>
      <c r="F17">
        <v>62.1</v>
      </c>
      <c r="G17">
        <v>68.3</v>
      </c>
      <c r="H17">
        <v>60.9</v>
      </c>
      <c r="I17">
        <v>63.3</v>
      </c>
      <c r="J17">
        <v>59.3</v>
      </c>
      <c r="K17">
        <v>60.6</v>
      </c>
      <c r="L17">
        <v>60.7</v>
      </c>
      <c r="M17">
        <v>65.8</v>
      </c>
      <c r="N17">
        <v>66.7</v>
      </c>
      <c r="O17">
        <v>68.3</v>
      </c>
      <c r="P17">
        <v>63.7</v>
      </c>
      <c r="Q17">
        <v>66.930000000000007</v>
      </c>
      <c r="R17">
        <v>67.5</v>
      </c>
      <c r="S17">
        <v>64.8</v>
      </c>
      <c r="T17">
        <v>65.61</v>
      </c>
      <c r="U17">
        <v>68.53</v>
      </c>
      <c r="V17">
        <v>66.61</v>
      </c>
      <c r="W17">
        <v>72.72</v>
      </c>
      <c r="X17">
        <v>66.23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v>67.900000000000006</v>
      </c>
      <c r="F18">
        <v>69.5</v>
      </c>
      <c r="G18">
        <v>70.7</v>
      </c>
      <c r="H18">
        <v>70.3</v>
      </c>
      <c r="I18">
        <v>73.900000000000006</v>
      </c>
      <c r="J18">
        <v>67.2</v>
      </c>
      <c r="K18">
        <v>64.400000000000006</v>
      </c>
      <c r="L18">
        <v>67.099999999999994</v>
      </c>
      <c r="M18">
        <v>62.8</v>
      </c>
      <c r="N18">
        <v>61.1</v>
      </c>
      <c r="O18">
        <v>62.5</v>
      </c>
      <c r="P18">
        <v>62.5</v>
      </c>
      <c r="Q18">
        <v>58.82</v>
      </c>
      <c r="R18">
        <v>61.63</v>
      </c>
      <c r="S18">
        <v>62.12</v>
      </c>
      <c r="T18">
        <v>63.06</v>
      </c>
      <c r="U18">
        <v>60.29</v>
      </c>
      <c r="V18">
        <v>62.17</v>
      </c>
      <c r="W18">
        <v>63.77</v>
      </c>
      <c r="X18">
        <v>61.76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v>61</v>
      </c>
      <c r="F19">
        <v>60.2</v>
      </c>
      <c r="G19">
        <v>66.599999999999994</v>
      </c>
      <c r="H19">
        <v>63.9</v>
      </c>
      <c r="I19">
        <v>64.3</v>
      </c>
      <c r="J19">
        <v>58.6</v>
      </c>
      <c r="K19">
        <v>62.1</v>
      </c>
      <c r="L19">
        <v>61.2</v>
      </c>
      <c r="M19">
        <v>65.7</v>
      </c>
      <c r="N19">
        <v>65.400000000000006</v>
      </c>
      <c r="O19">
        <v>64.8</v>
      </c>
      <c r="P19">
        <v>66.8</v>
      </c>
      <c r="Q19">
        <v>70.849999999999994</v>
      </c>
      <c r="R19">
        <v>69.790000000000006</v>
      </c>
      <c r="S19">
        <v>69.42</v>
      </c>
      <c r="T19">
        <v>67.8</v>
      </c>
      <c r="U19">
        <v>66.42</v>
      </c>
      <c r="V19">
        <v>68.349999999999994</v>
      </c>
      <c r="W19">
        <v>68.39</v>
      </c>
      <c r="X19">
        <v>67.19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v>64.099999999999994</v>
      </c>
      <c r="F20">
        <v>63.7</v>
      </c>
      <c r="G20">
        <v>67.599999999999994</v>
      </c>
      <c r="H20">
        <v>68.2</v>
      </c>
      <c r="I20">
        <v>62.9</v>
      </c>
      <c r="J20">
        <v>60.8</v>
      </c>
      <c r="K20">
        <v>66.5</v>
      </c>
      <c r="L20">
        <v>63.1</v>
      </c>
      <c r="M20">
        <v>60.6</v>
      </c>
      <c r="N20">
        <v>64.900000000000006</v>
      </c>
      <c r="O20">
        <v>62</v>
      </c>
      <c r="P20">
        <v>62.9</v>
      </c>
      <c r="Q20">
        <v>57.73</v>
      </c>
      <c r="R20">
        <v>59.49</v>
      </c>
      <c r="S20">
        <v>62.65</v>
      </c>
      <c r="T20">
        <v>61.63</v>
      </c>
      <c r="U20">
        <v>64.16</v>
      </c>
      <c r="V20">
        <v>61.13</v>
      </c>
      <c r="W20">
        <v>61.44</v>
      </c>
      <c r="X20">
        <v>64.56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v>73.3</v>
      </c>
      <c r="F21">
        <v>77.900000000000006</v>
      </c>
      <c r="G21">
        <v>75.5</v>
      </c>
      <c r="H21">
        <v>77.8</v>
      </c>
      <c r="I21">
        <v>81.400000000000006</v>
      </c>
      <c r="J21">
        <v>74.599999999999994</v>
      </c>
      <c r="K21">
        <v>74.400000000000006</v>
      </c>
      <c r="L21">
        <v>77.400000000000006</v>
      </c>
      <c r="M21">
        <v>64.3</v>
      </c>
      <c r="N21">
        <v>61.7</v>
      </c>
      <c r="O21">
        <v>65.400000000000006</v>
      </c>
      <c r="P21">
        <v>65.2</v>
      </c>
      <c r="Q21">
        <v>61.69</v>
      </c>
      <c r="R21">
        <v>63.88</v>
      </c>
      <c r="S21">
        <v>64.63</v>
      </c>
      <c r="T21">
        <v>64.47</v>
      </c>
      <c r="U21">
        <v>65.27</v>
      </c>
      <c r="V21">
        <v>66.8</v>
      </c>
      <c r="W21">
        <v>66.89</v>
      </c>
      <c r="X21">
        <v>65.86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v>72.400000000000006</v>
      </c>
      <c r="F22">
        <v>76.8</v>
      </c>
      <c r="G22">
        <v>75.900000000000006</v>
      </c>
      <c r="H22">
        <v>79</v>
      </c>
      <c r="I22">
        <v>74.2</v>
      </c>
      <c r="J22">
        <v>72</v>
      </c>
      <c r="K22">
        <v>71.599999999999994</v>
      </c>
      <c r="L22">
        <v>68.900000000000006</v>
      </c>
      <c r="M22">
        <v>75.3</v>
      </c>
      <c r="N22">
        <v>76.8</v>
      </c>
      <c r="O22">
        <v>76.099999999999994</v>
      </c>
      <c r="P22">
        <v>76.3</v>
      </c>
      <c r="Q22">
        <v>73.459999999999994</v>
      </c>
      <c r="R22">
        <v>73.03</v>
      </c>
      <c r="S22">
        <v>72.25</v>
      </c>
      <c r="T22">
        <v>74.53</v>
      </c>
      <c r="U22">
        <v>71.040000000000006</v>
      </c>
      <c r="V22">
        <v>75.12</v>
      </c>
      <c r="W22">
        <v>74.709999999999994</v>
      </c>
      <c r="X22">
        <v>73.930000000000007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v>110.9</v>
      </c>
      <c r="F23">
        <v>110.9</v>
      </c>
      <c r="G23">
        <v>126.4</v>
      </c>
      <c r="H23">
        <v>128.9</v>
      </c>
      <c r="I23">
        <v>108.4</v>
      </c>
      <c r="J23">
        <v>129.1</v>
      </c>
      <c r="K23">
        <v>130.69999999999999</v>
      </c>
      <c r="L23">
        <v>109.6</v>
      </c>
      <c r="M23">
        <v>68.599999999999994</v>
      </c>
      <c r="N23">
        <v>69.2</v>
      </c>
      <c r="O23">
        <v>74.5</v>
      </c>
      <c r="P23">
        <v>69.8</v>
      </c>
      <c r="Q23">
        <v>71.67</v>
      </c>
      <c r="R23">
        <v>70.400000000000006</v>
      </c>
      <c r="S23">
        <v>73.7</v>
      </c>
      <c r="T23">
        <v>75.97</v>
      </c>
      <c r="U23">
        <v>70.510000000000005</v>
      </c>
      <c r="V23">
        <v>74.38</v>
      </c>
      <c r="W23">
        <v>75.34</v>
      </c>
      <c r="X23">
        <v>76.010000000000005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v>120.6</v>
      </c>
      <c r="F24">
        <v>175</v>
      </c>
      <c r="G24">
        <v>96.3</v>
      </c>
      <c r="H24">
        <v>104.7</v>
      </c>
      <c r="I24">
        <v>95.3</v>
      </c>
      <c r="J24">
        <v>63.8</v>
      </c>
      <c r="K24">
        <v>66.099999999999994</v>
      </c>
      <c r="L24">
        <v>84.9</v>
      </c>
      <c r="M24">
        <v>110.9</v>
      </c>
      <c r="N24">
        <v>123.9</v>
      </c>
      <c r="O24">
        <v>117.5</v>
      </c>
      <c r="P24">
        <v>116.9</v>
      </c>
      <c r="Q24">
        <v>121.95</v>
      </c>
      <c r="R24">
        <v>112.64</v>
      </c>
      <c r="S24">
        <v>121.47</v>
      </c>
      <c r="T24">
        <v>115.51</v>
      </c>
      <c r="U24">
        <v>123.99</v>
      </c>
      <c r="V24">
        <v>99.07</v>
      </c>
      <c r="W24">
        <v>120.84</v>
      </c>
      <c r="X24">
        <v>107.1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v>87</v>
      </c>
      <c r="F25">
        <v>82.8</v>
      </c>
      <c r="G25">
        <v>81.3</v>
      </c>
      <c r="H25">
        <v>82.3</v>
      </c>
      <c r="I25">
        <v>83.5</v>
      </c>
      <c r="J25">
        <v>84.1</v>
      </c>
      <c r="K25">
        <v>81.8</v>
      </c>
      <c r="L25">
        <v>80.3</v>
      </c>
      <c r="M25">
        <v>63.9</v>
      </c>
      <c r="N25">
        <v>71.5</v>
      </c>
      <c r="O25">
        <v>80.7</v>
      </c>
      <c r="P25">
        <v>90.6</v>
      </c>
      <c r="Q25">
        <v>96.57</v>
      </c>
      <c r="R25">
        <v>81.8</v>
      </c>
      <c r="S25">
        <v>78.83</v>
      </c>
      <c r="T25">
        <v>79.87</v>
      </c>
      <c r="U25">
        <v>77.81</v>
      </c>
      <c r="V25">
        <v>74.75</v>
      </c>
      <c r="W25">
        <v>85.14</v>
      </c>
      <c r="X25">
        <v>69.599999999999994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v>97.8</v>
      </c>
      <c r="F26">
        <v>106.8</v>
      </c>
      <c r="G26">
        <v>110.9</v>
      </c>
      <c r="H26">
        <v>109.2</v>
      </c>
      <c r="I26">
        <v>108.2</v>
      </c>
      <c r="J26">
        <v>105.6</v>
      </c>
      <c r="K26">
        <v>100.3</v>
      </c>
      <c r="L26">
        <v>104.3</v>
      </c>
      <c r="M26">
        <v>79.900000000000006</v>
      </c>
      <c r="N26">
        <v>74.5</v>
      </c>
      <c r="O26">
        <v>76.599999999999994</v>
      </c>
      <c r="P26">
        <v>86.2</v>
      </c>
      <c r="Q26">
        <v>81.22</v>
      </c>
      <c r="R26">
        <v>82.3</v>
      </c>
      <c r="S26">
        <v>79.95</v>
      </c>
      <c r="T26">
        <v>85.84</v>
      </c>
      <c r="U26">
        <v>81.59</v>
      </c>
      <c r="V26">
        <v>84.11</v>
      </c>
      <c r="W26">
        <v>82.87</v>
      </c>
      <c r="X26">
        <v>83.24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v>94.2</v>
      </c>
      <c r="F27">
        <v>93.5</v>
      </c>
      <c r="G27">
        <v>89.3</v>
      </c>
      <c r="H27">
        <v>90</v>
      </c>
      <c r="I27">
        <v>97.9</v>
      </c>
      <c r="J27">
        <v>89.4</v>
      </c>
      <c r="K27">
        <v>89.6</v>
      </c>
      <c r="L27">
        <v>82.2</v>
      </c>
      <c r="M27">
        <v>91.5</v>
      </c>
      <c r="N27">
        <v>104.3</v>
      </c>
      <c r="O27">
        <v>108.4</v>
      </c>
      <c r="P27">
        <v>99.4</v>
      </c>
      <c r="Q27">
        <v>102.48</v>
      </c>
      <c r="R27">
        <v>106.35</v>
      </c>
      <c r="S27">
        <v>117.45</v>
      </c>
      <c r="T27">
        <v>95.41</v>
      </c>
      <c r="U27">
        <v>99.06</v>
      </c>
      <c r="V27">
        <v>94.05</v>
      </c>
      <c r="W27">
        <v>109.37</v>
      </c>
      <c r="X27">
        <v>101.93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v>96.4</v>
      </c>
      <c r="F28">
        <v>98.1</v>
      </c>
      <c r="G28">
        <v>102.9</v>
      </c>
      <c r="H28">
        <v>101.4</v>
      </c>
      <c r="I28">
        <v>102.5</v>
      </c>
      <c r="J28">
        <v>98.2</v>
      </c>
      <c r="K28">
        <v>104.7</v>
      </c>
      <c r="L28">
        <v>96.2</v>
      </c>
      <c r="M28">
        <v>83.1</v>
      </c>
      <c r="N28">
        <v>79.900000000000006</v>
      </c>
      <c r="O28">
        <v>82.4</v>
      </c>
      <c r="P28">
        <v>88.2</v>
      </c>
      <c r="Q28">
        <v>84.7</v>
      </c>
      <c r="R28">
        <v>86.58</v>
      </c>
      <c r="S28">
        <v>91.95</v>
      </c>
      <c r="T28">
        <v>82.52</v>
      </c>
      <c r="U28">
        <v>85.68</v>
      </c>
      <c r="V28">
        <v>90.99</v>
      </c>
      <c r="W28">
        <v>88.32</v>
      </c>
      <c r="X28">
        <v>85.58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v>75.7</v>
      </c>
      <c r="F29">
        <v>76.7</v>
      </c>
      <c r="G29">
        <v>76.7</v>
      </c>
      <c r="H29">
        <v>76.8</v>
      </c>
      <c r="I29">
        <v>72.2</v>
      </c>
      <c r="J29">
        <v>69.5</v>
      </c>
      <c r="K29">
        <v>71.900000000000006</v>
      </c>
      <c r="L29">
        <v>70.3</v>
      </c>
      <c r="M29">
        <v>99.3</v>
      </c>
      <c r="N29">
        <v>97.9</v>
      </c>
      <c r="O29">
        <v>101.5</v>
      </c>
      <c r="P29">
        <v>99.6</v>
      </c>
      <c r="Q29">
        <v>99.86</v>
      </c>
      <c r="R29">
        <v>97.7</v>
      </c>
      <c r="S29">
        <v>100.07</v>
      </c>
      <c r="T29">
        <v>98.64</v>
      </c>
      <c r="U29">
        <v>100.01</v>
      </c>
      <c r="V29">
        <v>96.46</v>
      </c>
      <c r="W29">
        <v>100.72</v>
      </c>
      <c r="X29">
        <v>96.56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v>74.2</v>
      </c>
      <c r="F30">
        <v>67</v>
      </c>
      <c r="G30">
        <v>68.099999999999994</v>
      </c>
      <c r="H30">
        <v>70.3</v>
      </c>
      <c r="I30">
        <v>77.2</v>
      </c>
      <c r="J30">
        <v>66.2</v>
      </c>
      <c r="K30">
        <v>64.599999999999994</v>
      </c>
      <c r="L30">
        <v>67.5</v>
      </c>
      <c r="M30">
        <v>71.3</v>
      </c>
      <c r="N30">
        <v>70.7</v>
      </c>
      <c r="O30">
        <v>69.2</v>
      </c>
      <c r="P30">
        <v>72.8</v>
      </c>
      <c r="Q30">
        <v>69.709999999999994</v>
      </c>
      <c r="R30">
        <v>70.239999999999995</v>
      </c>
      <c r="S30">
        <v>70.38</v>
      </c>
      <c r="T30">
        <v>68.099999999999994</v>
      </c>
      <c r="U30">
        <v>71.73</v>
      </c>
      <c r="V30">
        <v>71.45</v>
      </c>
      <c r="W30">
        <v>72.86</v>
      </c>
      <c r="X30">
        <v>75.45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v>64.2</v>
      </c>
      <c r="F31">
        <v>62.1</v>
      </c>
      <c r="G31">
        <v>64.2</v>
      </c>
      <c r="H31">
        <v>58.8</v>
      </c>
      <c r="I31">
        <v>63.8</v>
      </c>
      <c r="J31">
        <v>58.5</v>
      </c>
      <c r="K31">
        <v>58.5</v>
      </c>
      <c r="L31">
        <v>55.9</v>
      </c>
      <c r="M31">
        <v>68.3</v>
      </c>
      <c r="N31">
        <v>65.599999999999994</v>
      </c>
      <c r="O31">
        <v>70</v>
      </c>
      <c r="P31">
        <v>66.099999999999994</v>
      </c>
      <c r="Q31">
        <v>70.86</v>
      </c>
      <c r="R31">
        <v>69.2</v>
      </c>
      <c r="S31">
        <v>69.38</v>
      </c>
      <c r="T31">
        <v>67.56</v>
      </c>
      <c r="U31">
        <v>70.88</v>
      </c>
      <c r="V31">
        <v>73.98</v>
      </c>
      <c r="W31">
        <v>70.260000000000005</v>
      </c>
      <c r="X31">
        <v>71.58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v>69</v>
      </c>
      <c r="F32">
        <v>73.599999999999994</v>
      </c>
      <c r="G32">
        <v>73</v>
      </c>
      <c r="H32">
        <v>70.3</v>
      </c>
      <c r="I32">
        <v>71.2</v>
      </c>
      <c r="J32">
        <v>60</v>
      </c>
      <c r="K32">
        <v>71.8</v>
      </c>
      <c r="L32">
        <v>68.400000000000006</v>
      </c>
      <c r="M32">
        <v>58.5</v>
      </c>
      <c r="N32">
        <v>59.3</v>
      </c>
      <c r="O32">
        <v>61.4</v>
      </c>
      <c r="P32">
        <v>61.3</v>
      </c>
      <c r="Q32">
        <v>60.43</v>
      </c>
      <c r="R32">
        <v>61.95</v>
      </c>
      <c r="S32">
        <v>61.62</v>
      </c>
      <c r="T32">
        <v>64.510000000000005</v>
      </c>
      <c r="U32">
        <v>63.1</v>
      </c>
      <c r="V32">
        <v>63.06</v>
      </c>
      <c r="W32">
        <v>62.68</v>
      </c>
      <c r="X32">
        <v>66.62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v>63.9</v>
      </c>
      <c r="F33">
        <v>66.099999999999994</v>
      </c>
      <c r="G33">
        <v>69.099999999999994</v>
      </c>
      <c r="H33">
        <v>68</v>
      </c>
      <c r="I33">
        <v>66.400000000000006</v>
      </c>
      <c r="J33">
        <v>64.099999999999994</v>
      </c>
      <c r="K33">
        <v>64.599999999999994</v>
      </c>
      <c r="L33">
        <v>65.3</v>
      </c>
      <c r="M33">
        <v>67.7</v>
      </c>
      <c r="N33">
        <v>64.2</v>
      </c>
      <c r="O33">
        <v>72.099999999999994</v>
      </c>
      <c r="P33">
        <v>66.599999999999994</v>
      </c>
      <c r="Q33">
        <v>75.06</v>
      </c>
      <c r="R33">
        <v>74.69</v>
      </c>
      <c r="S33">
        <v>64.760000000000005</v>
      </c>
      <c r="T33">
        <v>64.959999999999994</v>
      </c>
      <c r="U33">
        <v>71.06</v>
      </c>
      <c r="V33">
        <v>71.739999999999995</v>
      </c>
      <c r="W33">
        <v>69.989999999999995</v>
      </c>
      <c r="X33">
        <v>72.87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v>69.3</v>
      </c>
      <c r="F34">
        <v>67</v>
      </c>
      <c r="G34">
        <v>71.8</v>
      </c>
      <c r="H34">
        <v>71.3</v>
      </c>
      <c r="I34">
        <v>69</v>
      </c>
      <c r="J34">
        <v>67.3</v>
      </c>
      <c r="K34">
        <v>69.2</v>
      </c>
      <c r="L34">
        <v>64.7</v>
      </c>
      <c r="M34">
        <v>65.8</v>
      </c>
      <c r="N34">
        <v>63.8</v>
      </c>
      <c r="O34">
        <v>66.099999999999994</v>
      </c>
      <c r="P34">
        <v>63.4</v>
      </c>
      <c r="Q34">
        <v>63.76</v>
      </c>
      <c r="R34">
        <v>63.68</v>
      </c>
      <c r="S34">
        <v>62.68</v>
      </c>
      <c r="T34">
        <v>63.47</v>
      </c>
      <c r="U34">
        <v>66.319999999999993</v>
      </c>
      <c r="V34">
        <v>66.790000000000006</v>
      </c>
      <c r="W34">
        <v>66.64</v>
      </c>
      <c r="X34">
        <v>66.349999999999994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v>68.2</v>
      </c>
      <c r="F35">
        <v>66.400000000000006</v>
      </c>
      <c r="G35">
        <v>70.2</v>
      </c>
      <c r="H35">
        <v>72.5</v>
      </c>
      <c r="I35">
        <v>65.599999999999994</v>
      </c>
      <c r="J35">
        <v>65.400000000000006</v>
      </c>
      <c r="K35">
        <v>65.7</v>
      </c>
      <c r="L35">
        <v>62.7</v>
      </c>
      <c r="M35">
        <v>70.599999999999994</v>
      </c>
      <c r="N35">
        <v>68.2</v>
      </c>
      <c r="O35">
        <v>66.8</v>
      </c>
      <c r="P35">
        <v>68.400000000000006</v>
      </c>
      <c r="Q35">
        <v>68.75</v>
      </c>
      <c r="R35">
        <v>68.11</v>
      </c>
      <c r="S35">
        <v>66.33</v>
      </c>
      <c r="T35">
        <v>68.02</v>
      </c>
      <c r="U35">
        <v>69.64</v>
      </c>
      <c r="V35">
        <v>68.19</v>
      </c>
      <c r="W35">
        <v>68.94</v>
      </c>
      <c r="X35">
        <v>70.08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v>58.6</v>
      </c>
      <c r="F36">
        <v>62.8</v>
      </c>
      <c r="G36">
        <v>60.7</v>
      </c>
      <c r="H36">
        <v>58.5</v>
      </c>
      <c r="I36">
        <v>64.2</v>
      </c>
      <c r="J36">
        <v>58.7</v>
      </c>
      <c r="K36">
        <v>58.3</v>
      </c>
      <c r="L36">
        <v>55.2</v>
      </c>
      <c r="M36">
        <v>64.3</v>
      </c>
      <c r="N36">
        <v>62.1</v>
      </c>
      <c r="O36">
        <v>64.8</v>
      </c>
      <c r="P36">
        <v>67.400000000000006</v>
      </c>
      <c r="Q36">
        <v>63.89</v>
      </c>
      <c r="R36">
        <v>64.87</v>
      </c>
      <c r="S36">
        <v>63.95</v>
      </c>
      <c r="T36">
        <v>66.239999999999995</v>
      </c>
      <c r="U36">
        <v>67.91</v>
      </c>
      <c r="V36">
        <v>68.45</v>
      </c>
      <c r="W36">
        <v>70.099999999999994</v>
      </c>
      <c r="X36">
        <v>68.88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v>66</v>
      </c>
      <c r="F37">
        <v>64.5</v>
      </c>
      <c r="G37">
        <v>67.099999999999994</v>
      </c>
      <c r="H37">
        <v>69.099999999999994</v>
      </c>
      <c r="I37">
        <v>64</v>
      </c>
      <c r="J37">
        <v>61.8</v>
      </c>
      <c r="K37">
        <v>63.6</v>
      </c>
      <c r="L37">
        <v>62.4</v>
      </c>
      <c r="M37">
        <v>56.5</v>
      </c>
      <c r="N37">
        <v>59.5</v>
      </c>
      <c r="O37">
        <v>63.6</v>
      </c>
      <c r="P37">
        <v>57.9</v>
      </c>
      <c r="Q37">
        <v>57.84</v>
      </c>
      <c r="R37">
        <v>59.52</v>
      </c>
      <c r="S37">
        <v>61.25</v>
      </c>
      <c r="T37">
        <v>58.83</v>
      </c>
      <c r="U37">
        <v>63.75</v>
      </c>
      <c r="V37">
        <v>62.5</v>
      </c>
      <c r="W37">
        <v>62.28</v>
      </c>
      <c r="X37">
        <v>62.65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v>65.5</v>
      </c>
      <c r="F38">
        <v>70.8</v>
      </c>
      <c r="G38">
        <v>78.099999999999994</v>
      </c>
      <c r="H38">
        <v>89.4</v>
      </c>
      <c r="I38">
        <v>77</v>
      </c>
      <c r="J38">
        <v>69.3</v>
      </c>
      <c r="K38">
        <v>66.099999999999994</v>
      </c>
      <c r="L38">
        <v>61.5</v>
      </c>
      <c r="M38">
        <v>62.4</v>
      </c>
      <c r="N38">
        <v>63.8</v>
      </c>
      <c r="O38">
        <v>62.7</v>
      </c>
      <c r="P38">
        <v>62.8</v>
      </c>
      <c r="Q38">
        <v>62.52</v>
      </c>
      <c r="R38">
        <v>63.62</v>
      </c>
      <c r="S38">
        <v>62.39</v>
      </c>
      <c r="T38">
        <v>64.38</v>
      </c>
      <c r="U38">
        <v>66.069999999999993</v>
      </c>
      <c r="V38">
        <v>66.05</v>
      </c>
      <c r="W38">
        <v>67.290000000000006</v>
      </c>
      <c r="X38">
        <v>66.37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v>59.8</v>
      </c>
      <c r="F39">
        <v>58</v>
      </c>
      <c r="G39">
        <v>61</v>
      </c>
      <c r="H39">
        <v>61.4</v>
      </c>
      <c r="I39">
        <v>60.4</v>
      </c>
      <c r="J39">
        <v>57.7</v>
      </c>
      <c r="K39">
        <v>58.9</v>
      </c>
      <c r="L39">
        <v>59.7</v>
      </c>
      <c r="M39">
        <v>60.3</v>
      </c>
      <c r="N39">
        <v>62.3</v>
      </c>
      <c r="O39">
        <v>66.900000000000006</v>
      </c>
      <c r="P39">
        <v>68.599999999999994</v>
      </c>
      <c r="Q39">
        <v>64.75</v>
      </c>
      <c r="R39">
        <v>64.64</v>
      </c>
      <c r="S39">
        <v>68.819999999999993</v>
      </c>
      <c r="T39">
        <v>69.739999999999995</v>
      </c>
      <c r="U39">
        <v>72.73</v>
      </c>
      <c r="V39">
        <v>69.45</v>
      </c>
      <c r="W39">
        <v>70</v>
      </c>
      <c r="X39">
        <v>70.89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v>60.6</v>
      </c>
      <c r="F40">
        <v>59.7</v>
      </c>
      <c r="G40">
        <v>69.2</v>
      </c>
      <c r="H40">
        <v>60.9</v>
      </c>
      <c r="I40">
        <v>60.9</v>
      </c>
      <c r="J40">
        <v>58.9</v>
      </c>
      <c r="K40">
        <v>58.4</v>
      </c>
      <c r="L40">
        <v>58.6</v>
      </c>
      <c r="M40">
        <v>58.4</v>
      </c>
      <c r="N40">
        <v>59.4</v>
      </c>
      <c r="O40">
        <v>59.7</v>
      </c>
      <c r="P40">
        <v>57.4</v>
      </c>
      <c r="Q40">
        <v>55.21</v>
      </c>
      <c r="R40">
        <v>57.3</v>
      </c>
      <c r="S40">
        <v>58.12</v>
      </c>
      <c r="T40">
        <v>57.12</v>
      </c>
      <c r="U40">
        <v>59.37</v>
      </c>
      <c r="V40">
        <v>59.5</v>
      </c>
      <c r="W40">
        <v>59.43</v>
      </c>
      <c r="X40">
        <v>58.28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v>72.599999999999994</v>
      </c>
      <c r="F41">
        <v>74.099999999999994</v>
      </c>
      <c r="G41">
        <v>72.400000000000006</v>
      </c>
      <c r="H41">
        <v>75.2</v>
      </c>
      <c r="I41">
        <v>74.5</v>
      </c>
      <c r="J41">
        <v>72</v>
      </c>
      <c r="K41">
        <v>67.099999999999994</v>
      </c>
      <c r="L41">
        <v>66.099999999999994</v>
      </c>
      <c r="M41">
        <v>62.5</v>
      </c>
      <c r="N41">
        <v>57.9</v>
      </c>
      <c r="O41">
        <v>60</v>
      </c>
      <c r="P41">
        <v>60.6</v>
      </c>
      <c r="Q41">
        <v>63.41</v>
      </c>
      <c r="R41">
        <v>62.46</v>
      </c>
      <c r="S41">
        <v>61.34</v>
      </c>
      <c r="T41">
        <v>58.15</v>
      </c>
      <c r="U41">
        <v>61.91</v>
      </c>
      <c r="V41">
        <v>59.63</v>
      </c>
      <c r="W41">
        <v>58.84</v>
      </c>
      <c r="X41">
        <v>61.48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v>60.1</v>
      </c>
      <c r="F42">
        <v>61.6</v>
      </c>
      <c r="G42">
        <v>65.8</v>
      </c>
      <c r="H42">
        <v>61.2</v>
      </c>
      <c r="I42">
        <v>69.5</v>
      </c>
      <c r="J42">
        <v>67.8</v>
      </c>
      <c r="K42">
        <v>59.3</v>
      </c>
      <c r="L42">
        <v>68.5</v>
      </c>
      <c r="M42">
        <v>73.599999999999994</v>
      </c>
      <c r="N42">
        <v>71.900000000000006</v>
      </c>
      <c r="O42">
        <v>73.099999999999994</v>
      </c>
      <c r="P42">
        <v>71.7</v>
      </c>
      <c r="Q42">
        <v>71.19</v>
      </c>
      <c r="R42">
        <v>72.44</v>
      </c>
      <c r="S42">
        <v>72.88</v>
      </c>
      <c r="T42">
        <v>69.94</v>
      </c>
      <c r="U42">
        <v>69.37</v>
      </c>
      <c r="V42">
        <v>68.37</v>
      </c>
      <c r="W42">
        <v>70.22</v>
      </c>
      <c r="X42">
        <v>70.849999999999994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v>69.5</v>
      </c>
      <c r="F43">
        <v>71.8</v>
      </c>
      <c r="G43">
        <v>85.9</v>
      </c>
      <c r="H43">
        <v>63.6</v>
      </c>
      <c r="I43">
        <v>81.5</v>
      </c>
      <c r="J43">
        <v>79.599999999999994</v>
      </c>
      <c r="K43">
        <v>62</v>
      </c>
      <c r="L43">
        <v>72.8</v>
      </c>
      <c r="M43">
        <v>72.7</v>
      </c>
      <c r="N43">
        <v>68.2</v>
      </c>
      <c r="O43">
        <v>64.900000000000006</v>
      </c>
      <c r="P43">
        <v>67.099999999999994</v>
      </c>
      <c r="Q43">
        <v>63.04</v>
      </c>
      <c r="R43">
        <v>66.150000000000006</v>
      </c>
      <c r="S43">
        <v>64.11</v>
      </c>
      <c r="T43">
        <v>62.7</v>
      </c>
      <c r="U43">
        <v>69.95</v>
      </c>
      <c r="V43">
        <v>70.290000000000006</v>
      </c>
      <c r="W43">
        <v>67.760000000000005</v>
      </c>
      <c r="X43">
        <v>67.19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v>40</v>
      </c>
      <c r="F44">
        <v>67.2</v>
      </c>
      <c r="G44">
        <v>67.2</v>
      </c>
      <c r="H44">
        <v>39</v>
      </c>
      <c r="I44">
        <v>35</v>
      </c>
      <c r="J44">
        <v>110</v>
      </c>
      <c r="K44">
        <v>62.6</v>
      </c>
      <c r="L44">
        <v>87</v>
      </c>
      <c r="M44">
        <v>66.5</v>
      </c>
      <c r="N44">
        <v>78.5</v>
      </c>
      <c r="O44">
        <v>73.599999999999994</v>
      </c>
      <c r="P44">
        <v>72.3</v>
      </c>
      <c r="Q44">
        <v>75.260000000000005</v>
      </c>
      <c r="R44">
        <v>76.099999999999994</v>
      </c>
      <c r="S44">
        <v>69.959999999999994</v>
      </c>
      <c r="T44">
        <v>72</v>
      </c>
      <c r="U44">
        <v>80.42</v>
      </c>
      <c r="V44">
        <v>73.61</v>
      </c>
      <c r="W44">
        <v>70.92</v>
      </c>
      <c r="X44">
        <v>73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v>66</v>
      </c>
      <c r="F45">
        <v>67.7</v>
      </c>
      <c r="G45">
        <v>67.400000000000006</v>
      </c>
      <c r="H45">
        <v>65.8</v>
      </c>
      <c r="I45">
        <v>67.599999999999994</v>
      </c>
      <c r="J45">
        <v>63</v>
      </c>
      <c r="K45">
        <v>61.3</v>
      </c>
      <c r="L45">
        <v>65.3</v>
      </c>
      <c r="M45">
        <v>34</v>
      </c>
      <c r="N45">
        <v>91.5</v>
      </c>
      <c r="O45">
        <v>52</v>
      </c>
      <c r="P45">
        <v>60</v>
      </c>
      <c r="Q45">
        <v>47.77</v>
      </c>
      <c r="R45">
        <v>35</v>
      </c>
      <c r="S45">
        <v>64</v>
      </c>
      <c r="T45">
        <v>44.33</v>
      </c>
      <c r="U45">
        <v>38</v>
      </c>
      <c r="V45">
        <v>43</v>
      </c>
      <c r="W45">
        <v>85</v>
      </c>
      <c r="X45">
        <v>82.33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v>65</v>
      </c>
      <c r="F46">
        <v>64.8</v>
      </c>
      <c r="G46">
        <v>69.5</v>
      </c>
      <c r="H46">
        <v>71.5</v>
      </c>
      <c r="I46">
        <v>65.900000000000006</v>
      </c>
      <c r="J46">
        <v>66.8</v>
      </c>
      <c r="K46">
        <v>62.1</v>
      </c>
      <c r="L46">
        <v>67.2</v>
      </c>
      <c r="M46">
        <v>63</v>
      </c>
      <c r="N46">
        <v>59.8</v>
      </c>
      <c r="O46">
        <v>61.2</v>
      </c>
      <c r="P46">
        <v>65</v>
      </c>
      <c r="Q46">
        <v>62.4</v>
      </c>
      <c r="R46">
        <v>64.05</v>
      </c>
      <c r="S46">
        <v>66.069999999999993</v>
      </c>
      <c r="T46">
        <v>61.93</v>
      </c>
      <c r="U46">
        <v>67.48</v>
      </c>
      <c r="V46">
        <v>66.98</v>
      </c>
      <c r="W46">
        <v>63.1</v>
      </c>
      <c r="X46">
        <v>65.650000000000006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v>63.5</v>
      </c>
      <c r="F47">
        <v>59.5</v>
      </c>
      <c r="G47">
        <v>64.400000000000006</v>
      </c>
      <c r="H47">
        <v>66</v>
      </c>
      <c r="I47">
        <v>67.7</v>
      </c>
      <c r="J47">
        <v>63.6</v>
      </c>
      <c r="K47">
        <v>61</v>
      </c>
      <c r="L47">
        <v>60.1</v>
      </c>
      <c r="M47">
        <v>64.099999999999994</v>
      </c>
      <c r="N47">
        <v>64.2</v>
      </c>
      <c r="O47">
        <v>65.2</v>
      </c>
      <c r="P47">
        <v>65.599999999999994</v>
      </c>
      <c r="Q47">
        <v>65.069999999999993</v>
      </c>
      <c r="R47">
        <v>64.86</v>
      </c>
      <c r="S47">
        <v>68.900000000000006</v>
      </c>
      <c r="T47">
        <v>65.78</v>
      </c>
      <c r="U47">
        <v>66.14</v>
      </c>
      <c r="V47">
        <v>67.86</v>
      </c>
      <c r="W47">
        <v>65.12</v>
      </c>
      <c r="X47">
        <v>67.69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v>67.900000000000006</v>
      </c>
      <c r="F48">
        <v>60.8</v>
      </c>
      <c r="G48">
        <v>63.3</v>
      </c>
      <c r="H48">
        <v>62.9</v>
      </c>
      <c r="I48">
        <v>68.900000000000006</v>
      </c>
      <c r="J48">
        <v>61.3</v>
      </c>
      <c r="K48">
        <v>60.6</v>
      </c>
      <c r="L48">
        <v>61.4</v>
      </c>
      <c r="M48">
        <v>61.4</v>
      </c>
      <c r="N48">
        <v>60.1</v>
      </c>
      <c r="O48">
        <v>58.5</v>
      </c>
      <c r="P48">
        <v>65.400000000000006</v>
      </c>
      <c r="Q48">
        <v>64.8</v>
      </c>
      <c r="R48">
        <v>62.72</v>
      </c>
      <c r="S48">
        <v>62.15</v>
      </c>
      <c r="T48">
        <v>64.900000000000006</v>
      </c>
      <c r="U48">
        <v>62.81</v>
      </c>
      <c r="V48">
        <v>64.319999999999993</v>
      </c>
      <c r="W48">
        <v>64.180000000000007</v>
      </c>
      <c r="X48">
        <v>62.45</v>
      </c>
    </row>
    <row r="49" spans="1:24">
      <c r="A49">
        <v>8</v>
      </c>
      <c r="B49" t="s">
        <v>58</v>
      </c>
      <c r="C49">
        <v>47</v>
      </c>
      <c r="D49" t="s">
        <v>62</v>
      </c>
      <c r="E49">
        <v>38.9</v>
      </c>
      <c r="F49">
        <v>40</v>
      </c>
      <c r="G49">
        <v>47.1</v>
      </c>
      <c r="H49">
        <v>47.1</v>
      </c>
      <c r="I49">
        <v>36.700000000000003</v>
      </c>
      <c r="J49">
        <v>59</v>
      </c>
      <c r="K49">
        <v>59</v>
      </c>
      <c r="L49">
        <v>57</v>
      </c>
      <c r="M49">
        <v>62.3</v>
      </c>
      <c r="N49">
        <v>59.4</v>
      </c>
      <c r="O49">
        <v>57.6</v>
      </c>
      <c r="P49">
        <v>62.9</v>
      </c>
      <c r="Q49">
        <v>59.02</v>
      </c>
      <c r="R49">
        <v>59.32</v>
      </c>
      <c r="S49">
        <v>61.24</v>
      </c>
      <c r="T49">
        <v>59.95</v>
      </c>
      <c r="U49">
        <v>59.23</v>
      </c>
      <c r="V49">
        <v>61.89</v>
      </c>
      <c r="W49">
        <v>62.13</v>
      </c>
      <c r="X49">
        <v>61.68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v>76.7</v>
      </c>
      <c r="F50">
        <v>75.900000000000006</v>
      </c>
      <c r="G50">
        <v>74.400000000000006</v>
      </c>
      <c r="H50">
        <v>75.599999999999994</v>
      </c>
      <c r="I50">
        <v>75.599999999999994</v>
      </c>
      <c r="J50">
        <v>68.2</v>
      </c>
      <c r="K50">
        <v>66.8</v>
      </c>
      <c r="L50">
        <v>64.7</v>
      </c>
      <c r="M50">
        <v>52</v>
      </c>
      <c r="N50">
        <v>52</v>
      </c>
      <c r="O50">
        <v>53.5</v>
      </c>
      <c r="P50">
        <v>47</v>
      </c>
      <c r="Q50">
        <v>52</v>
      </c>
      <c r="R50">
        <v>47.25</v>
      </c>
      <c r="S50">
        <v>52</v>
      </c>
      <c r="T50">
        <v>50</v>
      </c>
      <c r="U50">
        <v>51.52</v>
      </c>
      <c r="V50">
        <v>57</v>
      </c>
      <c r="W50">
        <v>54</v>
      </c>
      <c r="X50">
        <v>57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v>81</v>
      </c>
      <c r="F51">
        <v>84.2</v>
      </c>
      <c r="G51">
        <v>77.7</v>
      </c>
      <c r="H51">
        <v>75.5</v>
      </c>
      <c r="I51">
        <v>79.7</v>
      </c>
      <c r="J51">
        <v>80.7</v>
      </c>
      <c r="K51">
        <v>77.3</v>
      </c>
      <c r="L51">
        <v>81.400000000000006</v>
      </c>
      <c r="M51">
        <v>69.599999999999994</v>
      </c>
      <c r="N51">
        <v>70.5</v>
      </c>
      <c r="O51">
        <v>70.900000000000006</v>
      </c>
      <c r="P51">
        <v>73.3</v>
      </c>
      <c r="Q51">
        <v>68.89</v>
      </c>
      <c r="R51">
        <v>69.760000000000005</v>
      </c>
      <c r="S51">
        <v>64.94</v>
      </c>
      <c r="T51">
        <v>70.650000000000006</v>
      </c>
      <c r="U51">
        <v>72.37</v>
      </c>
      <c r="V51">
        <v>73.3</v>
      </c>
      <c r="W51">
        <v>69.569999999999993</v>
      </c>
      <c r="X51">
        <v>71.52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v>55.2</v>
      </c>
      <c r="F52">
        <v>57.3</v>
      </c>
      <c r="G52">
        <v>60.2</v>
      </c>
      <c r="H52">
        <v>62.5</v>
      </c>
      <c r="I52">
        <v>59.7</v>
      </c>
      <c r="J52">
        <v>54.4</v>
      </c>
      <c r="K52">
        <v>56.9</v>
      </c>
      <c r="L52">
        <v>54.1</v>
      </c>
      <c r="M52">
        <v>77.7</v>
      </c>
      <c r="N52">
        <v>78</v>
      </c>
      <c r="O52">
        <v>77</v>
      </c>
      <c r="P52">
        <v>81.3</v>
      </c>
      <c r="Q52">
        <v>85.92</v>
      </c>
      <c r="R52">
        <v>82.83</v>
      </c>
      <c r="S52">
        <v>80.09</v>
      </c>
      <c r="T52">
        <v>74.17</v>
      </c>
      <c r="U52">
        <v>84.5</v>
      </c>
      <c r="V52">
        <v>73.67</v>
      </c>
      <c r="W52">
        <v>82.2</v>
      </c>
      <c r="X52">
        <v>77.13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v>57.9</v>
      </c>
      <c r="F53">
        <v>52.8</v>
      </c>
      <c r="G53">
        <v>55</v>
      </c>
      <c r="H53">
        <v>55.7</v>
      </c>
      <c r="I53">
        <v>56.1</v>
      </c>
      <c r="J53">
        <v>55.6</v>
      </c>
      <c r="K53">
        <v>50.9</v>
      </c>
      <c r="L53">
        <v>51.8</v>
      </c>
      <c r="M53">
        <v>55.7</v>
      </c>
      <c r="N53">
        <v>53.9</v>
      </c>
      <c r="O53">
        <v>56</v>
      </c>
      <c r="P53">
        <v>55.5</v>
      </c>
      <c r="Q53">
        <v>57.17</v>
      </c>
      <c r="R53">
        <v>54.85</v>
      </c>
      <c r="S53">
        <v>58.26</v>
      </c>
      <c r="T53">
        <v>55.51</v>
      </c>
      <c r="U53">
        <v>55.24</v>
      </c>
      <c r="V53">
        <v>54.78</v>
      </c>
      <c r="W53">
        <v>55.17</v>
      </c>
      <c r="X53">
        <v>58.63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v>59.6</v>
      </c>
      <c r="F54">
        <v>57.5</v>
      </c>
      <c r="G54">
        <v>59.6</v>
      </c>
      <c r="H54">
        <v>60.5</v>
      </c>
      <c r="I54">
        <v>58.7</v>
      </c>
      <c r="J54">
        <v>56.5</v>
      </c>
      <c r="K54">
        <v>55.9</v>
      </c>
      <c r="L54">
        <v>57.8</v>
      </c>
      <c r="M54">
        <v>56.3</v>
      </c>
      <c r="N54">
        <v>56.9</v>
      </c>
      <c r="O54">
        <v>55.6</v>
      </c>
      <c r="P54">
        <v>54</v>
      </c>
      <c r="Q54">
        <v>55.35</v>
      </c>
      <c r="R54">
        <v>56.59</v>
      </c>
      <c r="S54">
        <v>57.8</v>
      </c>
      <c r="T54">
        <v>54</v>
      </c>
      <c r="U54">
        <v>55.89</v>
      </c>
      <c r="V54">
        <v>56.79</v>
      </c>
      <c r="W54">
        <v>53.79</v>
      </c>
      <c r="X54">
        <v>55.7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v>51</v>
      </c>
      <c r="F55">
        <v>52.7</v>
      </c>
      <c r="G55">
        <v>53.2</v>
      </c>
      <c r="H55">
        <v>56.6</v>
      </c>
      <c r="I55">
        <v>57.3</v>
      </c>
      <c r="J55">
        <v>50.4</v>
      </c>
      <c r="K55">
        <v>54.5</v>
      </c>
      <c r="L55">
        <v>51.6</v>
      </c>
      <c r="M55">
        <v>59.3</v>
      </c>
      <c r="N55">
        <v>57.5</v>
      </c>
      <c r="O55">
        <v>57.2</v>
      </c>
      <c r="P55">
        <v>56.2</v>
      </c>
      <c r="Q55">
        <v>57.04</v>
      </c>
      <c r="R55">
        <v>58.1</v>
      </c>
      <c r="S55">
        <v>60.09</v>
      </c>
      <c r="T55">
        <v>58.59</v>
      </c>
      <c r="U55">
        <v>57.11</v>
      </c>
      <c r="V55">
        <v>59.53</v>
      </c>
      <c r="W55">
        <v>57.98</v>
      </c>
      <c r="X55">
        <v>57.71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v>77.5</v>
      </c>
      <c r="F56">
        <v>57</v>
      </c>
      <c r="G56">
        <v>78.3</v>
      </c>
      <c r="H56">
        <v>74.5</v>
      </c>
      <c r="I56">
        <v>85</v>
      </c>
      <c r="J56">
        <v>59.1</v>
      </c>
      <c r="K56">
        <v>80</v>
      </c>
      <c r="L56">
        <v>71.599999999999994</v>
      </c>
      <c r="M56">
        <v>51.2</v>
      </c>
      <c r="N56">
        <v>51.7</v>
      </c>
      <c r="O56">
        <v>57.9</v>
      </c>
      <c r="P56">
        <v>55.6</v>
      </c>
      <c r="Q56">
        <v>55.09</v>
      </c>
      <c r="R56">
        <v>53.81</v>
      </c>
      <c r="S56">
        <v>52.69</v>
      </c>
      <c r="T56">
        <v>52.78</v>
      </c>
      <c r="U56">
        <v>52.27</v>
      </c>
      <c r="V56">
        <v>49.4</v>
      </c>
      <c r="W56">
        <v>49.05</v>
      </c>
      <c r="X56">
        <v>51.63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v>58</v>
      </c>
      <c r="F57">
        <v>60</v>
      </c>
      <c r="G57">
        <v>58.7</v>
      </c>
      <c r="H57">
        <v>58.9</v>
      </c>
      <c r="I57">
        <v>61.7</v>
      </c>
      <c r="J57">
        <v>60.3</v>
      </c>
      <c r="K57">
        <v>59.7</v>
      </c>
      <c r="L57">
        <v>60.9</v>
      </c>
      <c r="M57">
        <v>61.1</v>
      </c>
      <c r="N57">
        <v>66.599999999999994</v>
      </c>
      <c r="O57">
        <v>60</v>
      </c>
      <c r="P57">
        <v>47.5</v>
      </c>
      <c r="Q57">
        <v>58.56</v>
      </c>
      <c r="R57">
        <v>62.18</v>
      </c>
      <c r="S57">
        <v>68</v>
      </c>
      <c r="T57">
        <v>69.5</v>
      </c>
      <c r="U57">
        <v>61.33</v>
      </c>
      <c r="V57">
        <v>61</v>
      </c>
      <c r="W57">
        <v>60.8</v>
      </c>
      <c r="X57">
        <v>52.67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v>76</v>
      </c>
      <c r="F58">
        <v>71.7</v>
      </c>
      <c r="G58">
        <v>39</v>
      </c>
      <c r="H58">
        <v>82</v>
      </c>
      <c r="I58">
        <v>61</v>
      </c>
      <c r="J58">
        <v>80.599999999999994</v>
      </c>
      <c r="K58">
        <v>62.5</v>
      </c>
      <c r="L58">
        <v>59.5</v>
      </c>
      <c r="M58">
        <v>56.7</v>
      </c>
      <c r="N58">
        <v>59.4</v>
      </c>
      <c r="O58">
        <v>59.3</v>
      </c>
      <c r="P58">
        <v>58</v>
      </c>
      <c r="Q58">
        <v>59</v>
      </c>
      <c r="R58">
        <v>58.97</v>
      </c>
      <c r="S58">
        <v>57.48</v>
      </c>
      <c r="T58">
        <v>58.79</v>
      </c>
      <c r="U58">
        <v>57.51</v>
      </c>
      <c r="V58">
        <v>58.74</v>
      </c>
      <c r="W58">
        <v>58.69</v>
      </c>
      <c r="X58">
        <v>59.74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v>58.5</v>
      </c>
      <c r="F59">
        <v>65.7</v>
      </c>
      <c r="G59">
        <v>68.2</v>
      </c>
      <c r="H59">
        <v>56.5</v>
      </c>
      <c r="I59">
        <v>57.1</v>
      </c>
      <c r="J59">
        <v>57.6</v>
      </c>
      <c r="K59">
        <v>55.9</v>
      </c>
      <c r="L59">
        <v>59.4</v>
      </c>
      <c r="M59">
        <v>69.8</v>
      </c>
      <c r="N59">
        <v>62</v>
      </c>
      <c r="O59">
        <v>63.8</v>
      </c>
      <c r="P59">
        <v>73</v>
      </c>
      <c r="Q59">
        <v>88.33</v>
      </c>
      <c r="R59">
        <v>82</v>
      </c>
      <c r="S59">
        <v>89</v>
      </c>
      <c r="T59">
        <v>78.8</v>
      </c>
      <c r="U59">
        <v>46</v>
      </c>
      <c r="V59">
        <v>85.5</v>
      </c>
      <c r="W59">
        <v>72</v>
      </c>
      <c r="X59">
        <v>99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v>57.6</v>
      </c>
      <c r="F60">
        <v>52.5</v>
      </c>
      <c r="G60">
        <v>81.7</v>
      </c>
      <c r="H60">
        <v>67.5</v>
      </c>
      <c r="I60">
        <v>58.3</v>
      </c>
      <c r="J60">
        <v>60.9</v>
      </c>
      <c r="K60">
        <v>53.2</v>
      </c>
      <c r="L60">
        <v>53</v>
      </c>
      <c r="M60">
        <v>59</v>
      </c>
      <c r="N60">
        <v>58.9</v>
      </c>
      <c r="O60">
        <v>58.5</v>
      </c>
      <c r="P60">
        <v>59</v>
      </c>
      <c r="Q60">
        <v>58</v>
      </c>
      <c r="R60">
        <v>60</v>
      </c>
      <c r="S60">
        <v>56.65</v>
      </c>
      <c r="T60">
        <v>54.91</v>
      </c>
      <c r="U60">
        <v>59.27</v>
      </c>
      <c r="V60">
        <v>61.16</v>
      </c>
      <c r="W60">
        <v>60.31</v>
      </c>
      <c r="X60">
        <v>60.91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v>62.6</v>
      </c>
      <c r="F61">
        <v>63.9</v>
      </c>
      <c r="G61">
        <v>66.599999999999994</v>
      </c>
      <c r="H61">
        <v>60.4</v>
      </c>
      <c r="I61">
        <v>62.9</v>
      </c>
      <c r="J61">
        <v>62.9</v>
      </c>
      <c r="K61">
        <v>66.400000000000006</v>
      </c>
      <c r="L61">
        <v>60.7</v>
      </c>
      <c r="M61">
        <v>45.1</v>
      </c>
      <c r="N61">
        <v>83</v>
      </c>
      <c r="O61">
        <v>62.3</v>
      </c>
      <c r="P61">
        <v>77</v>
      </c>
      <c r="Q61">
        <v>69.25</v>
      </c>
      <c r="R61">
        <v>69</v>
      </c>
      <c r="S61">
        <v>73.5</v>
      </c>
      <c r="T61">
        <v>86</v>
      </c>
      <c r="U61">
        <v>86</v>
      </c>
      <c r="V61">
        <v>81</v>
      </c>
      <c r="W61">
        <v>75.400000000000006</v>
      </c>
      <c r="X61">
        <v>75.33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v>66.599999999999994</v>
      </c>
      <c r="F62">
        <v>64.5</v>
      </c>
      <c r="G62">
        <v>67.900000000000006</v>
      </c>
      <c r="H62">
        <v>66.5</v>
      </c>
      <c r="I62">
        <v>67.2</v>
      </c>
      <c r="J62">
        <v>63.9</v>
      </c>
      <c r="K62">
        <v>64</v>
      </c>
      <c r="L62">
        <v>66.2</v>
      </c>
      <c r="M62">
        <v>60.4</v>
      </c>
      <c r="N62">
        <v>67.8</v>
      </c>
      <c r="O62">
        <v>62.9</v>
      </c>
      <c r="P62">
        <v>62.4</v>
      </c>
      <c r="Q62">
        <v>68</v>
      </c>
      <c r="R62">
        <v>66.510000000000005</v>
      </c>
      <c r="S62">
        <v>68.14</v>
      </c>
      <c r="T62">
        <v>68.91</v>
      </c>
      <c r="U62">
        <v>65.16</v>
      </c>
      <c r="V62">
        <v>62.9</v>
      </c>
      <c r="W62">
        <v>64.45</v>
      </c>
      <c r="X62">
        <v>67.489999999999995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v>69.3</v>
      </c>
      <c r="F63">
        <v>67.400000000000006</v>
      </c>
      <c r="G63">
        <v>68.900000000000006</v>
      </c>
      <c r="H63">
        <v>71.3</v>
      </c>
      <c r="I63">
        <v>72.099999999999994</v>
      </c>
      <c r="J63">
        <v>65.599999999999994</v>
      </c>
      <c r="K63">
        <v>67</v>
      </c>
      <c r="L63">
        <v>68.3</v>
      </c>
      <c r="M63">
        <v>63.9</v>
      </c>
      <c r="N63">
        <v>61.6</v>
      </c>
      <c r="O63">
        <v>64.5</v>
      </c>
      <c r="P63">
        <v>65.900000000000006</v>
      </c>
      <c r="Q63">
        <v>62.84</v>
      </c>
      <c r="R63">
        <v>64.05</v>
      </c>
      <c r="S63">
        <v>64.91</v>
      </c>
      <c r="T63">
        <v>64.069999999999993</v>
      </c>
      <c r="U63">
        <v>66.760000000000005</v>
      </c>
      <c r="V63">
        <v>66.209999999999994</v>
      </c>
      <c r="W63">
        <v>66.56</v>
      </c>
      <c r="X63">
        <v>66.34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v>63.4</v>
      </c>
      <c r="F64">
        <v>61.9</v>
      </c>
      <c r="G64">
        <v>66.5</v>
      </c>
      <c r="H64">
        <v>70.8</v>
      </c>
      <c r="I64">
        <v>69.2</v>
      </c>
      <c r="J64">
        <v>65.099999999999994</v>
      </c>
      <c r="K64">
        <v>66.5</v>
      </c>
      <c r="L64">
        <v>70.3</v>
      </c>
      <c r="M64">
        <v>63.7</v>
      </c>
      <c r="N64">
        <v>63.2</v>
      </c>
      <c r="O64">
        <v>65.8</v>
      </c>
      <c r="P64">
        <v>67.400000000000006</v>
      </c>
      <c r="Q64">
        <v>58.7</v>
      </c>
      <c r="R64">
        <v>61.27</v>
      </c>
      <c r="S64">
        <v>63.59</v>
      </c>
      <c r="T64">
        <v>64.42</v>
      </c>
      <c r="U64">
        <v>67.95</v>
      </c>
      <c r="V64">
        <v>68.150000000000006</v>
      </c>
      <c r="W64">
        <v>67.42</v>
      </c>
      <c r="X64">
        <v>66.930000000000007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v>70.099999999999994</v>
      </c>
      <c r="F65">
        <v>72</v>
      </c>
      <c r="G65">
        <v>74.3</v>
      </c>
      <c r="H65">
        <v>73</v>
      </c>
      <c r="I65">
        <v>75</v>
      </c>
      <c r="J65">
        <v>71.3</v>
      </c>
      <c r="K65">
        <v>73.099999999999994</v>
      </c>
      <c r="L65">
        <v>70.2</v>
      </c>
      <c r="M65">
        <v>66.400000000000006</v>
      </c>
      <c r="N65">
        <v>65</v>
      </c>
      <c r="O65">
        <v>65.900000000000006</v>
      </c>
      <c r="P65">
        <v>66.5</v>
      </c>
      <c r="Q65">
        <v>67.150000000000006</v>
      </c>
      <c r="R65">
        <v>67.349999999999994</v>
      </c>
      <c r="S65">
        <v>66.290000000000006</v>
      </c>
      <c r="T65">
        <v>68.510000000000005</v>
      </c>
      <c r="U65">
        <v>68.709999999999994</v>
      </c>
      <c r="V65">
        <v>68.650000000000006</v>
      </c>
      <c r="W65">
        <v>66.13</v>
      </c>
      <c r="X65">
        <v>68.739999999999995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v>61.3</v>
      </c>
      <c r="F66">
        <v>66.8</v>
      </c>
      <c r="G66">
        <v>65.7</v>
      </c>
      <c r="H66">
        <v>66.599999999999994</v>
      </c>
      <c r="I66">
        <v>66.3</v>
      </c>
      <c r="J66">
        <v>62.3</v>
      </c>
      <c r="K66">
        <v>63.9</v>
      </c>
      <c r="L66">
        <v>62.2</v>
      </c>
      <c r="M66">
        <v>67.599999999999994</v>
      </c>
      <c r="N66">
        <v>70.900000000000006</v>
      </c>
      <c r="O66">
        <v>70.5</v>
      </c>
      <c r="P66">
        <v>68.099999999999994</v>
      </c>
      <c r="Q66">
        <v>70.709999999999994</v>
      </c>
      <c r="R66">
        <v>70.16</v>
      </c>
      <c r="S66">
        <v>72.64</v>
      </c>
      <c r="T66">
        <v>71.989999999999995</v>
      </c>
      <c r="U66">
        <v>68.17</v>
      </c>
      <c r="V66">
        <v>69.680000000000007</v>
      </c>
      <c r="W66">
        <v>71.349999999999994</v>
      </c>
      <c r="X66">
        <v>70.349999999999994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v>64.5</v>
      </c>
      <c r="F67">
        <v>65.7</v>
      </c>
      <c r="G67">
        <v>70.7</v>
      </c>
      <c r="H67">
        <v>72.8</v>
      </c>
      <c r="I67">
        <v>69.3</v>
      </c>
      <c r="J67">
        <v>64</v>
      </c>
      <c r="K67">
        <v>68.3</v>
      </c>
      <c r="L67">
        <v>67.8</v>
      </c>
      <c r="M67">
        <v>62.6</v>
      </c>
      <c r="N67">
        <v>64.3</v>
      </c>
      <c r="O67">
        <v>63.6</v>
      </c>
      <c r="P67">
        <v>62.2</v>
      </c>
      <c r="Q67">
        <v>63.43</v>
      </c>
      <c r="R67">
        <v>63</v>
      </c>
      <c r="S67">
        <v>65.150000000000006</v>
      </c>
      <c r="T67">
        <v>63.27</v>
      </c>
      <c r="U67">
        <v>65.31</v>
      </c>
      <c r="V67">
        <v>63.85</v>
      </c>
      <c r="W67">
        <v>66.290000000000006</v>
      </c>
      <c r="X67">
        <v>64.31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v>66.8</v>
      </c>
      <c r="F68">
        <v>70.400000000000006</v>
      </c>
      <c r="G68">
        <v>76.900000000000006</v>
      </c>
      <c r="H68">
        <v>68.400000000000006</v>
      </c>
      <c r="I68">
        <v>74.900000000000006</v>
      </c>
      <c r="J68">
        <v>65.2</v>
      </c>
      <c r="K68">
        <v>70.5</v>
      </c>
      <c r="L68">
        <v>64.099999999999994</v>
      </c>
      <c r="M68">
        <v>66.8</v>
      </c>
      <c r="N68">
        <v>67.7</v>
      </c>
      <c r="O68">
        <v>63.8</v>
      </c>
      <c r="P68">
        <v>68</v>
      </c>
      <c r="Q68">
        <v>67.7</v>
      </c>
      <c r="R68">
        <v>65.959999999999994</v>
      </c>
      <c r="S68">
        <v>65.2</v>
      </c>
      <c r="T68">
        <v>67.16</v>
      </c>
      <c r="U68">
        <v>72.59</v>
      </c>
      <c r="V68">
        <v>67.31</v>
      </c>
      <c r="W68">
        <v>68.63</v>
      </c>
      <c r="X68">
        <v>73.8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v>83.3</v>
      </c>
      <c r="F69">
        <v>78.5</v>
      </c>
      <c r="G69">
        <v>91.1</v>
      </c>
      <c r="H69">
        <v>90.4</v>
      </c>
      <c r="I69">
        <v>95.1</v>
      </c>
      <c r="J69">
        <v>83.1</v>
      </c>
      <c r="K69">
        <v>86</v>
      </c>
      <c r="L69">
        <v>88.2</v>
      </c>
      <c r="M69">
        <v>67.900000000000006</v>
      </c>
      <c r="N69">
        <v>64.8</v>
      </c>
      <c r="O69">
        <v>69</v>
      </c>
      <c r="P69">
        <v>67.5</v>
      </c>
      <c r="Q69">
        <v>71.94</v>
      </c>
      <c r="R69">
        <v>70.040000000000006</v>
      </c>
      <c r="S69">
        <v>65.2</v>
      </c>
      <c r="T69">
        <v>72.19</v>
      </c>
      <c r="U69">
        <v>71.400000000000006</v>
      </c>
      <c r="V69">
        <v>69.849999999999994</v>
      </c>
      <c r="W69">
        <v>69.069999999999993</v>
      </c>
      <c r="X69">
        <v>71.510000000000005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v>62.1</v>
      </c>
      <c r="F70">
        <v>64.2</v>
      </c>
      <c r="G70">
        <v>69</v>
      </c>
      <c r="H70">
        <v>69.099999999999994</v>
      </c>
      <c r="I70">
        <v>68.8</v>
      </c>
      <c r="J70">
        <v>63</v>
      </c>
      <c r="K70">
        <v>66.599999999999994</v>
      </c>
      <c r="L70">
        <v>64</v>
      </c>
      <c r="M70">
        <v>84.5</v>
      </c>
      <c r="N70">
        <v>80.099999999999994</v>
      </c>
      <c r="O70">
        <v>86.9</v>
      </c>
      <c r="P70">
        <v>88.2</v>
      </c>
      <c r="Q70">
        <v>81.66</v>
      </c>
      <c r="R70">
        <v>81.81</v>
      </c>
      <c r="S70">
        <v>81.81</v>
      </c>
      <c r="T70">
        <v>86.51</v>
      </c>
      <c r="U70">
        <v>83.93</v>
      </c>
      <c r="V70">
        <v>81.63</v>
      </c>
      <c r="W70">
        <v>85.9</v>
      </c>
      <c r="X70">
        <v>82.71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v>75.8</v>
      </c>
      <c r="F71">
        <v>76.099999999999994</v>
      </c>
      <c r="G71">
        <v>91.3</v>
      </c>
      <c r="H71">
        <v>185.3</v>
      </c>
      <c r="I71">
        <v>78.099999999999994</v>
      </c>
      <c r="J71">
        <v>158.30000000000001</v>
      </c>
      <c r="K71">
        <v>131.6</v>
      </c>
      <c r="L71">
        <v>86</v>
      </c>
      <c r="M71">
        <v>173.6</v>
      </c>
      <c r="N71">
        <v>99.3</v>
      </c>
      <c r="O71">
        <v>135.19999999999999</v>
      </c>
      <c r="P71">
        <v>79.900000000000006</v>
      </c>
      <c r="Q71">
        <v>84.15</v>
      </c>
      <c r="R71">
        <v>99.23</v>
      </c>
      <c r="S71">
        <v>97.06</v>
      </c>
      <c r="T71">
        <v>80.849999999999994</v>
      </c>
      <c r="U71">
        <v>85.6</v>
      </c>
      <c r="V71">
        <v>78.52</v>
      </c>
      <c r="W71">
        <v>63.36</v>
      </c>
      <c r="X71">
        <v>74.86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v>60.9</v>
      </c>
      <c r="F72">
        <v>61.9</v>
      </c>
      <c r="G72">
        <v>62.6</v>
      </c>
      <c r="H72">
        <v>63.9</v>
      </c>
      <c r="I72">
        <v>62.1</v>
      </c>
      <c r="J72">
        <v>62.7</v>
      </c>
      <c r="K72">
        <v>62.6</v>
      </c>
      <c r="L72">
        <v>61.7</v>
      </c>
      <c r="M72">
        <v>61.5</v>
      </c>
      <c r="N72">
        <v>59.6</v>
      </c>
      <c r="O72">
        <v>64.400000000000006</v>
      </c>
      <c r="P72">
        <v>64.2</v>
      </c>
      <c r="Q72">
        <v>62.16</v>
      </c>
      <c r="R72">
        <v>62.3</v>
      </c>
      <c r="S72">
        <v>63.28</v>
      </c>
      <c r="T72">
        <v>61.66</v>
      </c>
      <c r="U72">
        <v>67.17</v>
      </c>
      <c r="V72">
        <v>62.98</v>
      </c>
      <c r="W72">
        <v>64.64</v>
      </c>
      <c r="X72">
        <v>62.89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v>68</v>
      </c>
      <c r="F73">
        <v>72.400000000000006</v>
      </c>
      <c r="G73">
        <v>72.8</v>
      </c>
      <c r="H73">
        <v>68.5</v>
      </c>
      <c r="I73">
        <v>71.5</v>
      </c>
      <c r="J73">
        <v>69.2</v>
      </c>
      <c r="K73">
        <v>69</v>
      </c>
      <c r="L73">
        <v>65.3</v>
      </c>
      <c r="M73">
        <v>72.2</v>
      </c>
      <c r="N73">
        <v>68.3</v>
      </c>
      <c r="O73">
        <v>68.900000000000006</v>
      </c>
      <c r="P73">
        <v>71.8</v>
      </c>
      <c r="Q73">
        <v>69.39</v>
      </c>
      <c r="R73">
        <v>70.14</v>
      </c>
      <c r="S73">
        <v>75.400000000000006</v>
      </c>
      <c r="T73">
        <v>71.67</v>
      </c>
      <c r="U73">
        <v>72.739999999999995</v>
      </c>
      <c r="V73">
        <v>69.41</v>
      </c>
      <c r="W73">
        <v>68.239999999999995</v>
      </c>
      <c r="X73">
        <v>72.400000000000006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v>78.3</v>
      </c>
      <c r="F74">
        <v>70.7</v>
      </c>
      <c r="G74">
        <v>74.400000000000006</v>
      </c>
      <c r="H74">
        <v>73.099999999999994</v>
      </c>
      <c r="I74">
        <v>72.5</v>
      </c>
      <c r="J74">
        <v>76.7</v>
      </c>
      <c r="K74">
        <v>74.3</v>
      </c>
      <c r="L74">
        <v>71.8</v>
      </c>
      <c r="M74">
        <v>75</v>
      </c>
      <c r="N74">
        <v>70.599999999999994</v>
      </c>
      <c r="O74">
        <v>73.2</v>
      </c>
      <c r="P74">
        <v>69.5</v>
      </c>
      <c r="Q74">
        <v>71.89</v>
      </c>
      <c r="R74">
        <v>71.06</v>
      </c>
      <c r="S74">
        <v>72.760000000000005</v>
      </c>
      <c r="T74">
        <v>74.36</v>
      </c>
      <c r="U74">
        <v>72.849999999999994</v>
      </c>
      <c r="V74">
        <v>70.7</v>
      </c>
      <c r="W74">
        <v>71.8</v>
      </c>
      <c r="X74">
        <v>73.88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v>70.599999999999994</v>
      </c>
      <c r="F75">
        <v>70.400000000000006</v>
      </c>
      <c r="G75">
        <v>68.7</v>
      </c>
      <c r="H75">
        <v>69.099999999999994</v>
      </c>
      <c r="I75">
        <v>72.900000000000006</v>
      </c>
      <c r="J75">
        <v>65.3</v>
      </c>
      <c r="K75">
        <v>68.2</v>
      </c>
      <c r="L75">
        <v>69.400000000000006</v>
      </c>
      <c r="M75">
        <v>66.5</v>
      </c>
      <c r="N75">
        <v>67.900000000000006</v>
      </c>
      <c r="O75">
        <v>70.400000000000006</v>
      </c>
      <c r="P75">
        <v>67.8</v>
      </c>
      <c r="Q75">
        <v>69.38</v>
      </c>
      <c r="R75">
        <v>69.900000000000006</v>
      </c>
      <c r="S75">
        <v>70.5</v>
      </c>
      <c r="T75">
        <v>69.36</v>
      </c>
      <c r="U75">
        <v>70.23</v>
      </c>
      <c r="V75">
        <v>66.959999999999994</v>
      </c>
      <c r="W75">
        <v>68.260000000000005</v>
      </c>
      <c r="X75">
        <v>65.89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J10" workbookViewId="0">
      <selection activeCell="G23" sqref="A23:XFD23"/>
    </sheetView>
  </sheetViews>
  <sheetFormatPr baseColWidth="10" defaultRowHeight="15" x14ac:dyDescent="0"/>
  <cols>
    <col min="4" max="4" width="26.5" customWidth="1"/>
  </cols>
  <sheetData>
    <row r="1" spans="1:24">
      <c r="E1">
        <v>2014.3571428571399</v>
      </c>
      <c r="F1">
        <v>2014.3571428571399</v>
      </c>
      <c r="G1">
        <v>2014.3571428571399</v>
      </c>
      <c r="H1">
        <v>2014.3571428571399</v>
      </c>
      <c r="I1">
        <v>2015.30952380952</v>
      </c>
      <c r="J1">
        <v>2015.11904761905</v>
      </c>
      <c r="K1">
        <v>2014.92857142857</v>
      </c>
      <c r="L1">
        <v>2014.7380952381</v>
      </c>
      <c r="M1">
        <v>2016.4523809523801</v>
      </c>
      <c r="N1">
        <v>2016.2619047619</v>
      </c>
      <c r="O1">
        <v>2016.07142857143</v>
      </c>
      <c r="P1">
        <v>2015.88095238095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f>precios!E3/superficie_alq_media!E3</f>
        <v>9.7607615894039732</v>
      </c>
      <c r="F3">
        <f>precios!F3/superficie_alq_media!F3</f>
        <v>9.5928571428571434</v>
      </c>
      <c r="G3">
        <f>precios!G3/superficie_alq_media!G3</f>
        <v>8.8548387096774217</v>
      </c>
      <c r="H3">
        <f>precios!H3/superficie_alq_media!H3</f>
        <v>9.9499999999999993</v>
      </c>
      <c r="I3">
        <f>precios!I3/superficie_alq_media!I3</f>
        <v>9.5444444444444443</v>
      </c>
      <c r="J3">
        <f>precios!J3/superficie_alq_media!J3</f>
        <v>10.133671742808797</v>
      </c>
      <c r="K3">
        <f>precios!K3/superficie_alq_media!K3</f>
        <v>10.59967585089141</v>
      </c>
      <c r="L3">
        <f>precios!L3/superficie_alq_media!L3</f>
        <v>10.568852459016394</v>
      </c>
      <c r="M3">
        <f>precios!M3/superficie_alq_media!M3</f>
        <v>8.8693181818181817</v>
      </c>
      <c r="N3">
        <f>precios!N3/superficie_alq_media!N3</f>
        <v>9.5985507246376809</v>
      </c>
      <c r="O3">
        <f>precios!O3/superficie_alq_media!O3</f>
        <v>9.3963328631875882</v>
      </c>
      <c r="P3">
        <f>precios!P3/superficie_alq_media!P3</f>
        <v>10.165957446808511</v>
      </c>
      <c r="Q3">
        <f>precios!Q3/superficie_alq_media!Q3</f>
        <v>10.513374338435131</v>
      </c>
      <c r="R3">
        <f>precios!R3/superficie_alq_media!R3</f>
        <v>10.223128667525403</v>
      </c>
      <c r="S3">
        <f>precios!S3/superficie_alq_media!S3</f>
        <v>10.822838545351635</v>
      </c>
      <c r="T3">
        <f>precios!T3/superficie_alq_media!T3</f>
        <v>11.092973436161097</v>
      </c>
      <c r="U3">
        <f>precios!U3/superficie_alq_media!U3</f>
        <v>11.01333703806613</v>
      </c>
      <c r="V3">
        <f>precios!V3/superficie_alq_media!V3</f>
        <v>11.460002792126204</v>
      </c>
      <c r="W3">
        <f>precios!W3/superficie_alq_media!W3</f>
        <v>11.735802127953573</v>
      </c>
      <c r="X3">
        <f>precios!X3/superficie_alq_media!X3</f>
        <v>11.405901006480077</v>
      </c>
    </row>
    <row r="4" spans="1:24">
      <c r="A4">
        <v>1</v>
      </c>
      <c r="B4" t="s">
        <v>8</v>
      </c>
      <c r="C4">
        <v>2</v>
      </c>
      <c r="D4" t="s">
        <v>10</v>
      </c>
      <c r="E4">
        <f>precios!E4/superficie_alq_media!E4</f>
        <v>9.1266325224071707</v>
      </c>
      <c r="F4">
        <f>precios!F4/superficie_alq_media!F4</f>
        <v>9.1212765957446802</v>
      </c>
      <c r="G4">
        <f>precios!G4/superficie_alq_media!G4</f>
        <v>9.4586124401913878</v>
      </c>
      <c r="H4">
        <f>precios!H4/superficie_alq_media!H4</f>
        <v>9.0353499406880182</v>
      </c>
      <c r="I4">
        <f>precios!I4/superficie_alq_media!I4</f>
        <v>9.2168087697929373</v>
      </c>
      <c r="J4">
        <f>precios!J4/superficie_alq_media!J4</f>
        <v>9.9754204398447612</v>
      </c>
      <c r="K4">
        <f>precios!K4/superficie_alq_media!K4</f>
        <v>9.9741935483870972</v>
      </c>
      <c r="L4">
        <f>precios!L4/superficie_alq_media!L4</f>
        <v>10.298636926889715</v>
      </c>
      <c r="M4">
        <f>precios!M4/superficie_alq_media!M4</f>
        <v>15.456747404844291</v>
      </c>
      <c r="N4">
        <f>precios!N4/superficie_alq_media!N4</f>
        <v>13.216393442622952</v>
      </c>
      <c r="O4">
        <f>precios!O4/superficie_alq_media!O4</f>
        <v>14.458404074702887</v>
      </c>
      <c r="P4">
        <f>precios!P4/superficie_alq_media!P4</f>
        <v>15.157545605306799</v>
      </c>
      <c r="Q4">
        <f>precios!Q4/superficie_alq_media!Q4</f>
        <v>15.171107759343053</v>
      </c>
      <c r="R4">
        <f>precios!R4/superficie_alq_media!R4</f>
        <v>16.487738419618527</v>
      </c>
      <c r="S4">
        <f>precios!S4/superficie_alq_media!S4</f>
        <v>17.26233635448137</v>
      </c>
      <c r="T4">
        <f>precios!T4/superficie_alq_media!T4</f>
        <v>16.619143239625167</v>
      </c>
      <c r="U4">
        <f>precios!U4/superficie_alq_media!U4</f>
        <v>16.116222760290555</v>
      </c>
      <c r="V4">
        <f>precios!V4/superficie_alq_media!V4</f>
        <v>16.292190233815809</v>
      </c>
      <c r="W4">
        <f>precios!W4/superficie_alq_media!W4</f>
        <v>15.785625194886187</v>
      </c>
      <c r="X4">
        <f>precios!X4/superficie_alq_media!X4</f>
        <v>16.561090225563909</v>
      </c>
    </row>
    <row r="5" spans="1:24">
      <c r="A5">
        <v>1</v>
      </c>
      <c r="B5" t="s">
        <v>8</v>
      </c>
      <c r="C5">
        <v>3</v>
      </c>
      <c r="D5" t="s">
        <v>11</v>
      </c>
      <c r="E5">
        <f>precios!E5/superficie_alq_media!E5</f>
        <v>13.723604060913708</v>
      </c>
      <c r="F5">
        <f>precios!F5/superficie_alq_media!F5</f>
        <v>13.514463840399001</v>
      </c>
      <c r="G5">
        <f>precios!G5/superficie_alq_media!G5</f>
        <v>14.293333333333333</v>
      </c>
      <c r="H5">
        <f>precios!H5/superficie_alq_media!H5</f>
        <v>15.262982005141389</v>
      </c>
      <c r="I5">
        <f>precios!I5/superficie_alq_media!I5</f>
        <v>14.642317380352642</v>
      </c>
      <c r="J5">
        <f>precios!J5/superficie_alq_media!J5</f>
        <v>15.618798955613579</v>
      </c>
      <c r="K5">
        <f>precios!K5/superficie_alq_media!K5</f>
        <v>17.073170731707318</v>
      </c>
      <c r="L5">
        <f>precios!L5/superficie_alq_media!L5</f>
        <v>15.952254641909812</v>
      </c>
      <c r="M5">
        <f>precios!M5/superficie_alq_media!M5</f>
        <v>8.5273698264352475</v>
      </c>
      <c r="N5">
        <f>precios!N5/superficie_alq_media!N5</f>
        <v>8.6636005256241795</v>
      </c>
      <c r="O5">
        <f>precios!O5/superficie_alq_media!O5</f>
        <v>9.1303191489361701</v>
      </c>
      <c r="P5">
        <f>precios!P5/superficie_alq_media!P5</f>
        <v>8.6654040404040398</v>
      </c>
      <c r="Q5">
        <f>precios!Q5/superficie_alq_media!Q5</f>
        <v>9.8767422793112853</v>
      </c>
      <c r="R5">
        <f>precios!R5/superficie_alq_media!R5</f>
        <v>9.7189310163243814</v>
      </c>
      <c r="S5">
        <f>precios!S5/superficie_alq_media!S5</f>
        <v>9.347552706201455</v>
      </c>
      <c r="T5">
        <f>precios!T5/superficie_alq_media!T5</f>
        <v>9.879159143667783</v>
      </c>
      <c r="U5">
        <f>precios!U5/superficie_alq_media!U5</f>
        <v>10.414254962927529</v>
      </c>
      <c r="V5">
        <f>precios!V5/superficie_alq_media!V5</f>
        <v>11.699607246927657</v>
      </c>
      <c r="W5">
        <f>precios!W5/superficie_alq_media!W5</f>
        <v>10.848359155788703</v>
      </c>
      <c r="X5">
        <f>precios!X5/superficie_alq_media!X5</f>
        <v>11.311780007432182</v>
      </c>
    </row>
    <row r="6" spans="1:24">
      <c r="A6">
        <v>1</v>
      </c>
      <c r="B6" t="s">
        <v>8</v>
      </c>
      <c r="C6">
        <v>4</v>
      </c>
      <c r="D6" t="s">
        <v>12</v>
      </c>
      <c r="E6">
        <f>precios!E6/superficie_alq_media!E6</f>
        <v>9.918114874815906</v>
      </c>
      <c r="F6">
        <f>precios!F6/superficie_alq_media!F6</f>
        <v>9.8255442670537008</v>
      </c>
      <c r="G6">
        <f>precios!G6/superficie_alq_media!G6</f>
        <v>9.7367688022284131</v>
      </c>
      <c r="H6">
        <f>precios!H6/superficie_alq_media!H6</f>
        <v>9.8612625538020087</v>
      </c>
      <c r="I6">
        <f>precios!I6/superficie_alq_media!I6</f>
        <v>10.046109510086454</v>
      </c>
      <c r="J6">
        <f>precios!J6/superficie_alq_media!J6</f>
        <v>11.20253164556962</v>
      </c>
      <c r="K6">
        <f>precios!K6/superficie_alq_media!K6</f>
        <v>12.009884678747941</v>
      </c>
      <c r="L6">
        <f>precios!L6/superficie_alq_media!L6</f>
        <v>11.652713178294574</v>
      </c>
      <c r="M6">
        <f>precios!M6/superficie_alq_media!M6</f>
        <v>19.367346938775508</v>
      </c>
      <c r="N6">
        <f>precios!N6/superficie_alq_media!N6</f>
        <v>20.041450777202073</v>
      </c>
      <c r="O6">
        <f>precios!O6/superficie_alq_media!O6</f>
        <v>22.036745406824146</v>
      </c>
      <c r="P6">
        <f>precios!P6/superficie_alq_media!P6</f>
        <v>22.015463917525775</v>
      </c>
      <c r="Q6">
        <f>precios!Q6/superficie_alq_media!Q6</f>
        <v>22.751715374841169</v>
      </c>
      <c r="R6">
        <f>precios!R6/superficie_alq_media!R6</f>
        <v>23.482201464276699</v>
      </c>
      <c r="S6">
        <f>precios!S6/superficie_alq_media!S6</f>
        <v>22.498422712933753</v>
      </c>
      <c r="T6">
        <f>precios!T6/superficie_alq_media!T6</f>
        <v>22.886664998749062</v>
      </c>
      <c r="U6">
        <f>precios!U6/superficie_alq_media!U6</f>
        <v>16.037513025356027</v>
      </c>
      <c r="V6">
        <f>precios!V6/superficie_alq_media!V6</f>
        <v>16.473745430375541</v>
      </c>
      <c r="W6">
        <f>precios!W6/superficie_alq_media!W6</f>
        <v>16.504674485806561</v>
      </c>
      <c r="X6">
        <f>precios!X6/superficie_alq_media!X6</f>
        <v>17.114608279165239</v>
      </c>
    </row>
    <row r="7" spans="1:24">
      <c r="A7">
        <v>2</v>
      </c>
      <c r="B7" t="s">
        <v>13</v>
      </c>
      <c r="C7">
        <v>5</v>
      </c>
      <c r="D7" t="s">
        <v>14</v>
      </c>
      <c r="E7">
        <f>precios!E7/superficie_alq_media!E7</f>
        <v>9.6981554677206852</v>
      </c>
      <c r="F7">
        <f>precios!F7/superficie_alq_media!F7</f>
        <v>9.3160949868073875</v>
      </c>
      <c r="G7">
        <f>precios!G7/superficie_alq_media!G7</f>
        <v>9.0888888888888886</v>
      </c>
      <c r="H7">
        <f>precios!H7/superficie_alq_media!H7</f>
        <v>8.997432762836187</v>
      </c>
      <c r="I7">
        <f>precios!I7/superficie_alq_media!I7</f>
        <v>9.5538656527249675</v>
      </c>
      <c r="J7">
        <f>precios!J7/superficie_alq_media!J7</f>
        <v>10.406756756756756</v>
      </c>
      <c r="K7">
        <f>precios!K7/superficie_alq_media!K7</f>
        <v>10.59071729957806</v>
      </c>
      <c r="L7">
        <f>precios!L7/superficie_alq_media!L7</f>
        <v>10.767663043478262</v>
      </c>
      <c r="M7">
        <f>precios!M7/superficie_alq_media!M7</f>
        <v>12.309230769230769</v>
      </c>
      <c r="N7">
        <f>precios!N7/superficie_alq_media!N7</f>
        <v>12.337404580152672</v>
      </c>
      <c r="O7">
        <f>precios!O7/superficie_alq_media!O7</f>
        <v>13.399691358024691</v>
      </c>
      <c r="P7">
        <f>precios!P7/superficie_alq_media!P7</f>
        <v>12.465648854961833</v>
      </c>
      <c r="Q7">
        <f>precios!Q7/superficie_alq_media!Q7</f>
        <v>13.081243429944436</v>
      </c>
      <c r="R7">
        <f>precios!R7/superficie_alq_media!R7</f>
        <v>13.455830925954084</v>
      </c>
      <c r="S7">
        <f>precios!S7/superficie_alq_media!S7</f>
        <v>14.351114527286702</v>
      </c>
      <c r="T7">
        <f>precios!T7/superficie_alq_media!T7</f>
        <v>13.449202598936798</v>
      </c>
      <c r="U7">
        <f>precios!U7/superficie_alq_media!U7</f>
        <v>13.015008576329333</v>
      </c>
      <c r="V7">
        <f>precios!V7/superficie_alq_media!V7</f>
        <v>13.409556313993177</v>
      </c>
      <c r="W7">
        <f>precios!W7/superficie_alq_media!W7</f>
        <v>13.738655700510495</v>
      </c>
      <c r="X7">
        <f>precios!X7/superficie_alq_media!X7</f>
        <v>13.306713589604765</v>
      </c>
    </row>
    <row r="8" spans="1:24">
      <c r="A8">
        <v>2</v>
      </c>
      <c r="B8" t="s">
        <v>13</v>
      </c>
      <c r="C8">
        <v>6</v>
      </c>
      <c r="D8" t="s">
        <v>15</v>
      </c>
      <c r="E8">
        <f>precios!E8/superficie_alq_media!E8</f>
        <v>10.218057663125947</v>
      </c>
      <c r="F8">
        <f>precios!F8/superficie_alq_media!F8</f>
        <v>10.079483282674772</v>
      </c>
      <c r="G8">
        <f>precios!G8/superficie_alq_media!G8</f>
        <v>9.910369318181818</v>
      </c>
      <c r="H8">
        <f>precios!H8/superficie_alq_media!H8</f>
        <v>9.6797183098591546</v>
      </c>
      <c r="I8">
        <f>precios!I8/superficie_alq_media!I8</f>
        <v>9.5768688293370943</v>
      </c>
      <c r="J8">
        <f>precios!J8/superficie_alq_media!J8</f>
        <v>10.608433734939759</v>
      </c>
      <c r="K8">
        <f>precios!K8/superficie_alq_media!K8</f>
        <v>11.013412816691506</v>
      </c>
      <c r="L8">
        <f>precios!L8/superficie_alq_media!L8</f>
        <v>10.898050974512742</v>
      </c>
      <c r="M8">
        <f>precios!M8/superficie_alq_media!M8</f>
        <v>9.9655629139072843</v>
      </c>
      <c r="N8">
        <f>precios!N8/superficie_alq_media!N8</f>
        <v>9.8390957446808507</v>
      </c>
      <c r="O8">
        <f>precios!O8/superficie_alq_media!O8</f>
        <v>10.368352788586252</v>
      </c>
      <c r="P8">
        <f>precios!P8/superficie_alq_media!P8</f>
        <v>11.153526970954356</v>
      </c>
      <c r="Q8">
        <f>precios!Q8/superficie_alq_media!Q8</f>
        <v>11.497760282340165</v>
      </c>
      <c r="R8">
        <f>precios!R8/superficie_alq_media!R8</f>
        <v>11.678821313240045</v>
      </c>
      <c r="S8">
        <f>precios!S8/superficie_alq_media!S8</f>
        <v>12.243856332703213</v>
      </c>
      <c r="T8">
        <f>precios!T8/superficie_alq_media!T8</f>
        <v>11.941993464052288</v>
      </c>
      <c r="U8">
        <f>precios!U8/superficie_alq_media!U8</f>
        <v>11.513157894736841</v>
      </c>
      <c r="V8">
        <f>precios!V8/superficie_alq_media!V8</f>
        <v>11.751019334473233</v>
      </c>
      <c r="W8">
        <f>precios!W8/superficie_alq_media!W8</f>
        <v>12.361364537881794</v>
      </c>
      <c r="X8">
        <f>precios!X8/superficie_alq_media!X8</f>
        <v>12.22905982905983</v>
      </c>
    </row>
    <row r="9" spans="1:24">
      <c r="A9">
        <v>2</v>
      </c>
      <c r="B9" t="s">
        <v>13</v>
      </c>
      <c r="C9">
        <v>7</v>
      </c>
      <c r="D9" t="s">
        <v>16</v>
      </c>
      <c r="E9">
        <f>precios!E9/superficie_alq_media!E9</f>
        <v>9.0244857982370235</v>
      </c>
      <c r="F9">
        <f>precios!F9/superficie_alq_media!F9</f>
        <v>9.6439024390243908</v>
      </c>
      <c r="G9">
        <f>precios!G9/superficie_alq_media!G9</f>
        <v>8.6612604263206663</v>
      </c>
      <c r="H9">
        <f>precios!H9/superficie_alq_media!H9</f>
        <v>8.9291857273559021</v>
      </c>
      <c r="I9">
        <f>precios!I9/superficie_alq_media!I9</f>
        <v>9.4066797642436146</v>
      </c>
      <c r="J9">
        <f>precios!J9/superficie_alq_media!J9</f>
        <v>9.7717391304347814</v>
      </c>
      <c r="K9">
        <f>precios!K9/superficie_alq_media!K9</f>
        <v>11.015706806282722</v>
      </c>
      <c r="L9">
        <f>precios!L9/superficie_alq_media!L9</f>
        <v>10.895789473684209</v>
      </c>
      <c r="M9">
        <f>precios!M9/superficie_alq_media!M9</f>
        <v>16.731818181818181</v>
      </c>
      <c r="N9">
        <f>precios!N9/superficie_alq_media!N9</f>
        <v>16.924471299093657</v>
      </c>
      <c r="O9">
        <f>precios!O9/superficie_alq_media!O9</f>
        <v>16.555716353111436</v>
      </c>
      <c r="P9">
        <f>precios!P9/superficie_alq_media!P9</f>
        <v>17.476190476190478</v>
      </c>
      <c r="Q9">
        <f>precios!Q9/superficie_alq_media!Q9</f>
        <v>16.512552001147611</v>
      </c>
      <c r="R9">
        <f>precios!R9/superficie_alq_media!R9</f>
        <v>17.706104651162793</v>
      </c>
      <c r="S9">
        <f>precios!S9/superficie_alq_media!S9</f>
        <v>17.304226592309949</v>
      </c>
      <c r="T9">
        <f>precios!T9/superficie_alq_media!T9</f>
        <v>17.526180257510728</v>
      </c>
      <c r="U9">
        <f>precios!U9/superficie_alq_media!U9</f>
        <v>17.469648093841641</v>
      </c>
      <c r="V9">
        <f>precios!V9/superficie_alq_media!V9</f>
        <v>18.205246468722976</v>
      </c>
      <c r="W9">
        <f>precios!W9/superficie_alq_media!W9</f>
        <v>17.620564808110068</v>
      </c>
      <c r="X9">
        <f>precios!X9/superficie_alq_media!X9</f>
        <v>19.350079399451424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f>precios!E10/superficie_alq_media!E10</f>
        <v>9.5929316338354589</v>
      </c>
      <c r="F10">
        <f>precios!F10/superficie_alq_media!F10</f>
        <v>10.071200980392156</v>
      </c>
      <c r="G10">
        <f>precios!G10/superficie_alq_media!G10</f>
        <v>9.6314507198228139</v>
      </c>
      <c r="H10">
        <f>precios!H10/superficie_alq_media!H10</f>
        <v>9.6646924829157168</v>
      </c>
      <c r="I10">
        <f>precios!I10/superficie_alq_media!I10</f>
        <v>9.869115958668198</v>
      </c>
      <c r="J10">
        <f>precios!J10/superficie_alq_media!J10</f>
        <v>10.273242630385488</v>
      </c>
      <c r="K10">
        <f>precios!K10/superficie_alq_media!K10</f>
        <v>10.906949352179033</v>
      </c>
      <c r="L10">
        <f>precios!L10/superficie_alq_media!L10</f>
        <v>10.860438292964245</v>
      </c>
      <c r="M10">
        <f>precios!M10/superficie_alq_media!M10</f>
        <v>9.3330049261083747</v>
      </c>
      <c r="N10">
        <f>precios!N10/superficie_alq_media!N10</f>
        <v>9.8543589743589735</v>
      </c>
      <c r="O10">
        <f>precios!O10/superficie_alq_media!O10</f>
        <v>10.283628779979145</v>
      </c>
      <c r="P10">
        <f>precios!P10/superficie_alq_media!P10</f>
        <v>10.25531914893617</v>
      </c>
      <c r="Q10">
        <f>precios!Q10/superficie_alq_media!Q10</f>
        <v>10.060170768458061</v>
      </c>
      <c r="R10">
        <f>precios!R10/superficie_alq_media!R10</f>
        <v>10.643971052899806</v>
      </c>
      <c r="S10">
        <f>precios!S10/superficie_alq_media!S10</f>
        <v>11.347489150650961</v>
      </c>
      <c r="T10">
        <f>precios!T10/superficie_alq_media!T10</f>
        <v>10.917710016155088</v>
      </c>
      <c r="U10">
        <f>precios!U10/superficie_alq_media!U10</f>
        <v>10.842308082344591</v>
      </c>
      <c r="V10">
        <f>precios!V10/superficie_alq_media!V10</f>
        <v>10.565758526068208</v>
      </c>
      <c r="W10">
        <f>precios!W10/superficie_alq_media!W10</f>
        <v>12.073212198491127</v>
      </c>
      <c r="X10">
        <f>precios!X10/superficie_alq_media!X10</f>
        <v>11.602590931738915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f>precios!E11/superficie_alq_media!E11</f>
        <v>9.7432653061224492</v>
      </c>
      <c r="F11">
        <f>precios!F11/superficie_alq_media!F11</f>
        <v>9.9858956276445685</v>
      </c>
      <c r="G11">
        <f>precios!G11/superficie_alq_media!G11</f>
        <v>9.7363754889178615</v>
      </c>
      <c r="H11">
        <f>precios!H11/superficie_alq_media!H11</f>
        <v>9.9289855072463755</v>
      </c>
      <c r="I11">
        <f>precios!I11/superficie_alq_media!I11</f>
        <v>9.989569752281616</v>
      </c>
      <c r="J11">
        <f>precios!J11/superficie_alq_media!J11</f>
        <v>10.695955369595536</v>
      </c>
      <c r="K11">
        <f>precios!K11/superficie_alq_media!K11</f>
        <v>10.788770053475936</v>
      </c>
      <c r="L11">
        <f>precios!L11/superficie_alq_media!L11</f>
        <v>11.046153846153846</v>
      </c>
      <c r="M11">
        <f>precios!M11/superficie_alq_media!M11</f>
        <v>9.4044032444959456</v>
      </c>
      <c r="N11">
        <f>precios!N11/superficie_alq_media!N11</f>
        <v>10.089820359281438</v>
      </c>
      <c r="O11">
        <f>precios!O11/superficie_alq_media!O11</f>
        <v>10.754830917874397</v>
      </c>
      <c r="P11">
        <f>precios!P11/superficie_alq_media!P11</f>
        <v>10.782305005820721</v>
      </c>
      <c r="Q11">
        <f>precios!Q11/superficie_alq_media!Q11</f>
        <v>11.01381148534044</v>
      </c>
      <c r="R11">
        <f>precios!R11/superficie_alq_media!R11</f>
        <v>11.410930930930931</v>
      </c>
      <c r="S11">
        <f>precios!S11/superficie_alq_media!S11</f>
        <v>11.154613759098378</v>
      </c>
      <c r="T11">
        <f>precios!T11/superficie_alq_media!T11</f>
        <v>11.443261987325123</v>
      </c>
      <c r="U11">
        <f>precios!U11/superficie_alq_media!U11</f>
        <v>11.215333648840511</v>
      </c>
      <c r="V11">
        <f>precios!V11/superficie_alq_media!V11</f>
        <v>11.972631320569464</v>
      </c>
      <c r="W11">
        <f>precios!W11/superficie_alq_media!W11</f>
        <v>11.919852766563762</v>
      </c>
      <c r="X11">
        <f>precios!X11/superficie_alq_media!X11</f>
        <v>11.713595027051916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f>precios!E12/superficie_alq_media!E12</f>
        <v>9.2088977423638774</v>
      </c>
      <c r="F12">
        <f>precios!F12/superficie_alq_media!F12</f>
        <v>9.3369310793237972</v>
      </c>
      <c r="G12">
        <f>precios!G12/superficie_alq_media!G12</f>
        <v>9.2233850129198967</v>
      </c>
      <c r="H12">
        <f>precios!H12/superficie_alq_media!H12</f>
        <v>9.2921290322580639</v>
      </c>
      <c r="I12">
        <f>precios!I12/superficie_alq_media!I12</f>
        <v>9.6280884265279578</v>
      </c>
      <c r="J12">
        <f>precios!J12/superficie_alq_media!J12</f>
        <v>10.261348005502063</v>
      </c>
      <c r="K12">
        <f>precios!K12/superficie_alq_media!K12</f>
        <v>10.654205607476635</v>
      </c>
      <c r="L12">
        <f>precios!L12/superficie_alq_media!L12</f>
        <v>10.490489130434783</v>
      </c>
      <c r="M12">
        <f>precios!M12/superficie_alq_media!M12</f>
        <v>10.875843454790823</v>
      </c>
      <c r="N12">
        <f>precios!N12/superficie_alq_media!N12</f>
        <v>11.0993006993007</v>
      </c>
      <c r="O12">
        <f>precios!O12/superficie_alq_media!O12</f>
        <v>11.888290713324361</v>
      </c>
      <c r="P12">
        <f>precios!P12/superficie_alq_media!P12</f>
        <v>11.704244031830237</v>
      </c>
      <c r="Q12">
        <f>precios!Q12/superficie_alq_media!Q12</f>
        <v>11.519374753710759</v>
      </c>
      <c r="R12">
        <f>precios!R12/superficie_alq_media!R12</f>
        <v>11.837066666666667</v>
      </c>
      <c r="S12">
        <f>precios!S12/superficie_alq_media!S12</f>
        <v>12.657244785949507</v>
      </c>
      <c r="T12">
        <f>precios!T12/superficie_alq_media!T12</f>
        <v>12.40183461117196</v>
      </c>
      <c r="U12">
        <f>precios!U12/superficie_alq_media!U12</f>
        <v>12.203118644067796</v>
      </c>
      <c r="V12">
        <f>precios!V12/superficie_alq_media!V12</f>
        <v>12.33745751189667</v>
      </c>
      <c r="W12">
        <f>precios!W12/superficie_alq_media!W12</f>
        <v>13.172142275319034</v>
      </c>
      <c r="X12">
        <f>precios!X12/superficie_alq_media!X12</f>
        <v>12.788653615661206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f>precios!E13/superficie_alq_media!E13</f>
        <v>9.6434634974533111</v>
      </c>
      <c r="F13">
        <f>precios!F13/superficie_alq_media!F13</f>
        <v>9.7088926174496635</v>
      </c>
      <c r="G13">
        <f>precios!G13/superficie_alq_media!G13</f>
        <v>9.5384236453201972</v>
      </c>
      <c r="H13">
        <f>precios!H13/superficie_alq_media!H13</f>
        <v>9.75</v>
      </c>
      <c r="I13">
        <f>precios!I13/superficie_alq_media!I13</f>
        <v>9.727731092436974</v>
      </c>
      <c r="J13">
        <f>precios!J13/superficie_alq_media!J13</f>
        <v>10.518453427065026</v>
      </c>
      <c r="K13">
        <f>precios!K13/superficie_alq_media!K13</f>
        <v>10.786324786324787</v>
      </c>
      <c r="L13">
        <f>precios!L13/superficie_alq_media!L13</f>
        <v>10.785472972972972</v>
      </c>
      <c r="M13">
        <f>precios!M13/superficie_alq_media!M13</f>
        <v>8.5232876712328771</v>
      </c>
      <c r="N13">
        <f>precios!N13/superficie_alq_media!N13</f>
        <v>8.6595744680851059</v>
      </c>
      <c r="O13">
        <f>precios!O13/superficie_alq_media!O13</f>
        <v>9.203434610303832</v>
      </c>
      <c r="P13">
        <f>precios!P13/superficie_alq_media!P13</f>
        <v>9.3153034300791564</v>
      </c>
      <c r="Q13">
        <f>precios!Q13/superficie_alq_media!Q13</f>
        <v>9.3264268960125101</v>
      </c>
      <c r="R13">
        <f>precios!R13/superficie_alq_media!R13</f>
        <v>10.104138851802402</v>
      </c>
      <c r="S13">
        <f>precios!S13/superficie_alq_media!S13</f>
        <v>10.079188221249503</v>
      </c>
      <c r="T13">
        <f>precios!T13/superficie_alq_media!T13</f>
        <v>10.44702487288718</v>
      </c>
      <c r="U13">
        <f>precios!U13/superficie_alq_media!U13</f>
        <v>10.280803044219919</v>
      </c>
      <c r="V13">
        <f>precios!V13/superficie_alq_media!V13</f>
        <v>10.72567696285209</v>
      </c>
      <c r="W13">
        <f>precios!W13/superficie_alq_media!W13</f>
        <v>10.755462514719349</v>
      </c>
      <c r="X13">
        <f>precios!X13/superficie_alq_media!X13</f>
        <v>10.709923664122137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f>precios!E14/superficie_alq_media!E14</f>
        <v>8.4242857142857144</v>
      </c>
      <c r="F14">
        <f>precios!F14/superficie_alq_media!F14</f>
        <v>6.4244444444444451</v>
      </c>
      <c r="G14">
        <f>precios!G14/superficie_alq_media!G14</f>
        <v>7.1871644995824884</v>
      </c>
      <c r="H14">
        <f>precios!H14/superficie_alq_media!H14</f>
        <v>6.7617486338797823</v>
      </c>
      <c r="I14">
        <f>precios!I14/superficie_alq_media!I14</f>
        <v>6.6469945355191262</v>
      </c>
      <c r="J14">
        <f>precios!J14/superficie_alq_media!J14</f>
        <v>10.804964539007091</v>
      </c>
      <c r="K14">
        <f>precios!K14/superficie_alq_media!K14</f>
        <v>10.427432216905899</v>
      </c>
      <c r="L14">
        <f>precios!L14/superficie_alq_media!L14</f>
        <v>10.428571428571429</v>
      </c>
      <c r="M14">
        <f>precios!M14/superficie_alq_media!M14</f>
        <v>10.763986013986015</v>
      </c>
      <c r="N14">
        <f>precios!N14/superficie_alq_media!N14</f>
        <v>11.529310344827588</v>
      </c>
      <c r="O14">
        <f>precios!O14/superficie_alq_media!O14</f>
        <v>11.946735395189002</v>
      </c>
      <c r="P14">
        <f>precios!P14/superficie_alq_media!P14</f>
        <v>12.507017543859648</v>
      </c>
      <c r="Q14">
        <f>precios!Q14/superficie_alq_media!Q14</f>
        <v>12.289402173913043</v>
      </c>
      <c r="R14">
        <f>precios!R14/superficie_alq_media!R14</f>
        <v>12.826012354152368</v>
      </c>
      <c r="S14">
        <f>precios!S14/superficie_alq_media!S14</f>
        <v>13.280174584522412</v>
      </c>
      <c r="T14">
        <f>precios!T14/superficie_alq_media!T14</f>
        <v>13.576158940397351</v>
      </c>
      <c r="U14">
        <f>precios!U14/superficie_alq_media!U14</f>
        <v>13.245984784446323</v>
      </c>
      <c r="V14">
        <f>precios!V14/superficie_alq_media!V14</f>
        <v>12.781868761250205</v>
      </c>
      <c r="W14">
        <f>precios!W14/superficie_alq_media!W14</f>
        <v>13.667444963308872</v>
      </c>
      <c r="X14">
        <f>precios!X14/superficie_alq_media!X14</f>
        <v>13.471648206315093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f>precios!E15/superficie_alq_media!E15</f>
        <v>8.0224637681159408</v>
      </c>
      <c r="F15">
        <f>precios!F15/superficie_alq_media!F15</f>
        <v>7.3061093247588422</v>
      </c>
      <c r="G15">
        <f>precios!G15/superficie_alq_media!G15</f>
        <v>7.2278295605858851</v>
      </c>
      <c r="H15">
        <f>precios!H15/superficie_alq_media!H15</f>
        <v>8.0455182072829139</v>
      </c>
      <c r="I15">
        <f>precios!I15/superficie_alq_media!I15</f>
        <v>6.9858156028368796</v>
      </c>
      <c r="J15">
        <f>precios!J15/superficie_alq_media!J15</f>
        <v>8.1242424242424249</v>
      </c>
      <c r="K15">
        <f>precios!K15/superficie_alq_media!K15</f>
        <v>8.5735963581183601</v>
      </c>
      <c r="L15">
        <f>precios!L15/superficie_alq_media!L15</f>
        <v>8.1673881673881681</v>
      </c>
      <c r="M15">
        <f>precios!M15/superficie_alq_media!M15</f>
        <v>8.5583173996175912</v>
      </c>
      <c r="N15">
        <f>precios!N15/superficie_alq_media!N15</f>
        <v>4.1396226415094342</v>
      </c>
      <c r="O15">
        <f>precios!O15/superficie_alq_media!O15</f>
        <v>6.015625</v>
      </c>
      <c r="P15">
        <f>precios!P15/superficie_alq_media!P15</f>
        <v>6.5512820512820511</v>
      </c>
      <c r="Q15">
        <f>precios!Q15/superficie_alq_media!Q15</f>
        <v>9.8451428571428572</v>
      </c>
      <c r="R15">
        <f>precios!R15/superficie_alq_media!R15</f>
        <v>9.0611428571428565</v>
      </c>
      <c r="S15">
        <f>precios!S15/superficie_alq_media!S15</f>
        <v>7.910333333333333</v>
      </c>
      <c r="T15">
        <f>precios!T15/superficie_alq_media!T15</f>
        <v>6.0672500000000005</v>
      </c>
      <c r="U15">
        <f>precios!U15/superficie_alq_media!U15</f>
        <v>8.8952662721893496</v>
      </c>
      <c r="V15">
        <f>precios!V15/superficie_alq_media!V15</f>
        <v>7.265959595959596</v>
      </c>
      <c r="W15">
        <f>precios!W15/superficie_alq_media!W15</f>
        <v>11.600307219662058</v>
      </c>
      <c r="X15">
        <f>precios!X15/superficie_alq_media!X15</f>
        <v>11.121714285714285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f>precios!E16/superficie_alq_media!E16</f>
        <v>10.007923930269413</v>
      </c>
      <c r="F16">
        <f>precios!F16/superficie_alq_media!F16</f>
        <v>9.4392749244712988</v>
      </c>
      <c r="G16">
        <f>precios!G16/superficie_alq_media!G16</f>
        <v>9.430343796711508</v>
      </c>
      <c r="H16">
        <f>precios!H16/superficie_alq_media!H16</f>
        <v>10.50355486862442</v>
      </c>
      <c r="I16">
        <f>precios!I16/superficie_alq_media!I16</f>
        <v>10.35846372688478</v>
      </c>
      <c r="J16">
        <f>precios!J16/superficie_alq_media!J16</f>
        <v>10.366515837104073</v>
      </c>
      <c r="K16">
        <f>precios!K16/superficie_alq_media!K16</f>
        <v>11.170212765957448</v>
      </c>
      <c r="L16">
        <f>precios!L16/superficie_alq_media!L16</f>
        <v>9.9662058371735789</v>
      </c>
      <c r="M16">
        <f>precios!M16/superficie_alq_media!M16</f>
        <v>10.12202852614897</v>
      </c>
      <c r="N16">
        <f>precios!N16/superficie_alq_media!N16</f>
        <v>11.320783132530121</v>
      </c>
      <c r="O16">
        <f>precios!O16/superficie_alq_media!O16</f>
        <v>11.8145285935085</v>
      </c>
      <c r="P16">
        <f>precios!P16/superficie_alq_media!P16</f>
        <v>11.331412103746397</v>
      </c>
      <c r="Q16">
        <f>precios!Q16/superficie_alq_media!Q16</f>
        <v>11.123465305559389</v>
      </c>
      <c r="R16">
        <f>precios!R16/superficie_alq_media!R16</f>
        <v>11.128721292883469</v>
      </c>
      <c r="S16">
        <f>precios!S16/superficie_alq_media!S16</f>
        <v>11.830994067428737</v>
      </c>
      <c r="T16">
        <f>precios!T16/superficie_alq_media!T16</f>
        <v>11.856692462023503</v>
      </c>
      <c r="U16">
        <f>precios!U16/superficie_alq_media!U16</f>
        <v>11.610199862164025</v>
      </c>
      <c r="V16">
        <f>precios!V16/superficie_alq_media!V16</f>
        <v>11.878184146862104</v>
      </c>
      <c r="W16">
        <f>precios!W16/superficie_alq_media!W16</f>
        <v>12.133249791144529</v>
      </c>
      <c r="X16">
        <f>precios!X16/superficie_alq_media!X16</f>
        <v>11.469988674971688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f>precios!E17/superficie_alq_media!E17</f>
        <v>9.5985123966942147</v>
      </c>
      <c r="F17">
        <f>precios!F17/superficie_alq_media!F17</f>
        <v>9.4188405797101442</v>
      </c>
      <c r="G17">
        <f>precios!G17/superficie_alq_media!G17</f>
        <v>8.8664714494875554</v>
      </c>
      <c r="H17">
        <f>precios!H17/superficie_alq_media!H17</f>
        <v>9.9155993431855514</v>
      </c>
      <c r="I17">
        <f>precios!I17/superficie_alq_media!I17</f>
        <v>9.7030015797788316</v>
      </c>
      <c r="J17">
        <f>precios!J17/superficie_alq_media!J17</f>
        <v>10.145025295109614</v>
      </c>
      <c r="K17">
        <f>precios!K17/superficie_alq_media!K17</f>
        <v>10.429042904290428</v>
      </c>
      <c r="L17">
        <f>precios!L17/superficie_alq_media!L17</f>
        <v>10.558484349258649</v>
      </c>
      <c r="M17">
        <f>precios!M17/superficie_alq_media!M17</f>
        <v>10.065349544072948</v>
      </c>
      <c r="N17">
        <f>precios!N17/superficie_alq_media!N17</f>
        <v>10.09295352323838</v>
      </c>
      <c r="O17">
        <f>precios!O17/superficie_alq_media!O17</f>
        <v>10.288433382137629</v>
      </c>
      <c r="P17">
        <f>precios!P17/superficie_alq_media!P17</f>
        <v>11.040816326530612</v>
      </c>
      <c r="Q17">
        <f>precios!Q17/superficie_alq_media!Q17</f>
        <v>10.162408486478409</v>
      </c>
      <c r="R17">
        <f>precios!R17/superficie_alq_media!R17</f>
        <v>11.105333333333334</v>
      </c>
      <c r="S17">
        <f>precios!S17/superficie_alq_media!S17</f>
        <v>12.000617283950618</v>
      </c>
      <c r="T17">
        <f>precios!T17/superficie_alq_media!T17</f>
        <v>11.763145861911294</v>
      </c>
      <c r="U17">
        <f>precios!U17/superficie_alq_media!U17</f>
        <v>11.01459214942361</v>
      </c>
      <c r="V17">
        <f>precios!V17/superficie_alq_media!V17</f>
        <v>12.030776159735776</v>
      </c>
      <c r="W17">
        <f>precios!W17/superficie_alq_media!W17</f>
        <v>11.201182618261825</v>
      </c>
      <c r="X17">
        <f>precios!X17/superficie_alq_media!X17</f>
        <v>12.245206099954702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f>precios!E18/superficie_alq_media!E18</f>
        <v>8.9063328424153152</v>
      </c>
      <c r="F18">
        <f>precios!F18/superficie_alq_media!F18</f>
        <v>8.8690647482014384</v>
      </c>
      <c r="G18">
        <f>precios!G18/superficie_alq_media!G18</f>
        <v>8.5312588401697305</v>
      </c>
      <c r="H18">
        <f>precios!H18/superficie_alq_media!H18</f>
        <v>8.8432432432432435</v>
      </c>
      <c r="I18">
        <f>precios!I18/superficie_alq_media!I18</f>
        <v>8.4127198917456028</v>
      </c>
      <c r="J18">
        <f>precios!J18/superficie_alq_media!J18</f>
        <v>9.0431547619047628</v>
      </c>
      <c r="K18">
        <f>precios!K18/superficie_alq_media!K18</f>
        <v>10.263975155279502</v>
      </c>
      <c r="L18">
        <f>precios!L18/superficie_alq_media!L18</f>
        <v>9.8047690014903139</v>
      </c>
      <c r="M18">
        <f>precios!M18/superficie_alq_media!M18</f>
        <v>10.273885350318473</v>
      </c>
      <c r="N18">
        <f>precios!N18/superficie_alq_media!N18</f>
        <v>11</v>
      </c>
      <c r="O18">
        <f>precios!O18/superficie_alq_media!O18</f>
        <v>10.798399999999999</v>
      </c>
      <c r="P18">
        <f>precios!P18/superficie_alq_media!P18</f>
        <v>11.686399999999999</v>
      </c>
      <c r="Q18">
        <f>precios!Q18/superficie_alq_media!Q18</f>
        <v>12.569704182250936</v>
      </c>
      <c r="R18">
        <f>precios!R18/superficie_alq_media!R18</f>
        <v>12.347558007463897</v>
      </c>
      <c r="S18">
        <f>precios!S18/superficie_alq_media!S18</f>
        <v>13.871377978106892</v>
      </c>
      <c r="T18">
        <f>precios!T18/superficie_alq_media!T18</f>
        <v>12.472724389470345</v>
      </c>
      <c r="U18">
        <f>precios!U18/superficie_alq_media!U18</f>
        <v>13.033504727152097</v>
      </c>
      <c r="V18">
        <f>precios!V18/superficie_alq_media!V18</f>
        <v>12.180472896895608</v>
      </c>
      <c r="W18">
        <f>precios!W18/superficie_alq_media!W18</f>
        <v>13.020542574878469</v>
      </c>
      <c r="X18">
        <f>precios!X18/superficie_alq_media!X18</f>
        <v>13.3639896373057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f>precios!E19/superficie_alq_media!E19</f>
        <v>9.5781967213114747</v>
      </c>
      <c r="F19">
        <f>precios!F19/superficie_alq_media!F19</f>
        <v>9.4631229235880383</v>
      </c>
      <c r="G19">
        <f>precios!G19/superficie_alq_media!G19</f>
        <v>9.4531531531531545</v>
      </c>
      <c r="H19">
        <f>precios!H19/superficie_alq_media!H19</f>
        <v>9.4253521126760553</v>
      </c>
      <c r="I19">
        <f>precios!I19/superficie_alq_media!I19</f>
        <v>9.4323483670295492</v>
      </c>
      <c r="J19">
        <f>precios!J19/superficie_alq_media!J19</f>
        <v>10.354948805460749</v>
      </c>
      <c r="K19">
        <f>precios!K19/superficie_alq_media!K19</f>
        <v>10.499194847020934</v>
      </c>
      <c r="L19">
        <f>precios!L19/superficie_alq_media!L19</f>
        <v>10.380718954248366</v>
      </c>
      <c r="M19">
        <f>precios!M19/superficie_alq_media!M19</f>
        <v>9.5844748858447488</v>
      </c>
      <c r="N19">
        <f>precios!N19/superficie_alq_media!N19</f>
        <v>10.747706422018346</v>
      </c>
      <c r="O19">
        <f>precios!O19/superficie_alq_media!O19</f>
        <v>10.964506172839506</v>
      </c>
      <c r="P19">
        <f>precios!P19/superficie_alq_media!P19</f>
        <v>10.645209580838324</v>
      </c>
      <c r="Q19">
        <f>precios!Q19/superficie_alq_media!Q19</f>
        <v>9.8458715596330286</v>
      </c>
      <c r="R19">
        <f>precios!R19/superficie_alq_media!R19</f>
        <v>10.976500931365523</v>
      </c>
      <c r="S19">
        <f>precios!S19/superficie_alq_media!S19</f>
        <v>11.473638720829731</v>
      </c>
      <c r="T19">
        <f>precios!T19/superficie_alq_media!T19</f>
        <v>11.399115044247788</v>
      </c>
      <c r="U19">
        <f>precios!U19/superficie_alq_media!U19</f>
        <v>11.508732309545318</v>
      </c>
      <c r="V19">
        <f>precios!V19/superficie_alq_media!V19</f>
        <v>11.050329188002927</v>
      </c>
      <c r="W19">
        <f>precios!W19/superficie_alq_media!W19</f>
        <v>11.504605936540429</v>
      </c>
      <c r="X19">
        <f>precios!X19/superficie_alq_media!X19</f>
        <v>12.370739693406758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f>precios!E20/superficie_alq_media!E20</f>
        <v>9.4427457098283938</v>
      </c>
      <c r="F20">
        <f>precios!F20/superficie_alq_media!F20</f>
        <v>9.7142857142857135</v>
      </c>
      <c r="G20">
        <f>precios!G20/superficie_alq_media!G20</f>
        <v>9.2423076923076923</v>
      </c>
      <c r="H20">
        <f>precios!H20/superficie_alq_media!H20</f>
        <v>9.4888563049853367</v>
      </c>
      <c r="I20">
        <f>precios!I20/superficie_alq_media!I20</f>
        <v>9.7933227344992044</v>
      </c>
      <c r="J20">
        <f>precios!J20/superficie_alq_media!J20</f>
        <v>10.327302631578947</v>
      </c>
      <c r="K20">
        <f>precios!K20/superficie_alq_media!K20</f>
        <v>10.541353383458647</v>
      </c>
      <c r="L20">
        <f>precios!L20/superficie_alq_media!L20</f>
        <v>10.434231378763867</v>
      </c>
      <c r="M20">
        <f>precios!M20/superficie_alq_media!M20</f>
        <v>10.96864686468647</v>
      </c>
      <c r="N20">
        <f>precios!N20/superficie_alq_media!N20</f>
        <v>10.499229583975346</v>
      </c>
      <c r="O20">
        <f>precios!O20/superficie_alq_media!O20</f>
        <v>11.943548387096774</v>
      </c>
      <c r="P20">
        <f>precios!P20/superficie_alq_media!P20</f>
        <v>11.769475357710652</v>
      </c>
      <c r="Q20">
        <f>precios!Q20/superficie_alq_media!Q20</f>
        <v>12.771002944742769</v>
      </c>
      <c r="R20">
        <f>precios!R20/superficie_alq_media!R20</f>
        <v>13.115985879979828</v>
      </c>
      <c r="S20">
        <f>precios!S20/superficie_alq_media!S20</f>
        <v>12.96855546687949</v>
      </c>
      <c r="T20">
        <f>precios!T20/superficie_alq_media!T20</f>
        <v>13.087132889826382</v>
      </c>
      <c r="U20">
        <f>precios!U20/superficie_alq_media!U20</f>
        <v>12.509975062344139</v>
      </c>
      <c r="V20">
        <f>precios!V20/superficie_alq_media!V20</f>
        <v>13.278913790283003</v>
      </c>
      <c r="W20">
        <f>precios!W20/superficie_alq_media!W20</f>
        <v>13.941569010416668</v>
      </c>
      <c r="X20">
        <f>precios!X20/superficie_alq_media!X20</f>
        <v>12.92812887236679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f>precios!E21/superficie_alq_media!E21</f>
        <v>10.603410641200547</v>
      </c>
      <c r="F21">
        <f>precios!F21/superficie_alq_media!F21</f>
        <v>9.8240051347881892</v>
      </c>
      <c r="G21">
        <f>precios!G21/superficie_alq_media!G21</f>
        <v>10.414437086092715</v>
      </c>
      <c r="H21">
        <f>precios!H21/superficie_alq_media!H21</f>
        <v>10.311439588688947</v>
      </c>
      <c r="I21">
        <f>precios!I21/superficie_alq_media!I21</f>
        <v>10.103194103194102</v>
      </c>
      <c r="J21">
        <f>precios!J21/superficie_alq_media!J21</f>
        <v>10.954423592493299</v>
      </c>
      <c r="K21">
        <f>precios!K21/superficie_alq_media!K21</f>
        <v>11.559139784946236</v>
      </c>
      <c r="L21">
        <f>precios!L21/superficie_alq_media!L21</f>
        <v>11.748062015503875</v>
      </c>
      <c r="M21">
        <f>precios!M21/superficie_alq_media!M21</f>
        <v>13.883359253499224</v>
      </c>
      <c r="N21">
        <f>precios!N21/superficie_alq_media!N21</f>
        <v>14.789303079416531</v>
      </c>
      <c r="O21">
        <f>precios!O21/superficie_alq_media!O21</f>
        <v>14.525993883792047</v>
      </c>
      <c r="P21">
        <f>precios!P21/superficie_alq_media!P21</f>
        <v>15.084355828220858</v>
      </c>
      <c r="Q21">
        <f>precios!Q21/superficie_alq_media!Q21</f>
        <v>15.177824606905496</v>
      </c>
      <c r="R21">
        <f>precios!R21/superficie_alq_media!R21</f>
        <v>15.761427676894176</v>
      </c>
      <c r="S21">
        <f>precios!S21/superficie_alq_media!S21</f>
        <v>15.682655113724278</v>
      </c>
      <c r="T21">
        <f>precios!T21/superficie_alq_media!T21</f>
        <v>16.189855746859003</v>
      </c>
      <c r="U21">
        <f>precios!U21/superficie_alq_media!U21</f>
        <v>15.356825494101427</v>
      </c>
      <c r="V21">
        <f>precios!V21/superficie_alq_media!V21</f>
        <v>15.549850299401198</v>
      </c>
      <c r="W21">
        <f>precios!W21/superficie_alq_media!W21</f>
        <v>16.115861862759754</v>
      </c>
      <c r="X21">
        <f>precios!X21/superficie_alq_media!X21</f>
        <v>15.661402976009718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f>precios!E22/superficie_alq_media!E22</f>
        <v>9.670718232044198</v>
      </c>
      <c r="F22">
        <f>precios!F22/superficie_alq_media!F22</f>
        <v>9.7479166666666668</v>
      </c>
      <c r="G22">
        <f>precios!G22/superficie_alq_media!G22</f>
        <v>10.12463768115942</v>
      </c>
      <c r="H22">
        <f>precios!H22/superficie_alq_media!H22</f>
        <v>10.207974683544304</v>
      </c>
      <c r="I22">
        <f>precios!I22/superficie_alq_media!I22</f>
        <v>9.8113207547169807</v>
      </c>
      <c r="J22">
        <f>precios!J22/superficie_alq_media!J22</f>
        <v>9.4375</v>
      </c>
      <c r="K22">
        <f>precios!K22/superficie_alq_media!K22</f>
        <v>11.368715083798884</v>
      </c>
      <c r="L22">
        <f>precios!L22/superficie_alq_media!L22</f>
        <v>11.100145137880986</v>
      </c>
      <c r="M22">
        <f>precios!M22/superficie_alq_media!M22</f>
        <v>10.330677290836654</v>
      </c>
      <c r="N22">
        <f>precios!N22/superficie_alq_media!N22</f>
        <v>10.692708333333334</v>
      </c>
      <c r="O22">
        <f>precios!O22/superficie_alq_media!O22</f>
        <v>11.725361366622865</v>
      </c>
      <c r="P22">
        <f>precios!P22/superficie_alq_media!P22</f>
        <v>11.355176933158585</v>
      </c>
      <c r="Q22">
        <f>precios!Q22/superficie_alq_media!Q22</f>
        <v>12.203239858426356</v>
      </c>
      <c r="R22">
        <f>precios!R22/superficie_alq_media!R22</f>
        <v>12.077913186361767</v>
      </c>
      <c r="S22">
        <f>precios!S22/superficie_alq_media!S22</f>
        <v>13.435432525951558</v>
      </c>
      <c r="T22">
        <f>precios!T22/superficie_alq_media!T22</f>
        <v>12.550382396350463</v>
      </c>
      <c r="U22">
        <f>precios!U22/superficie_alq_media!U22</f>
        <v>13.355433558558557</v>
      </c>
      <c r="V22">
        <f>precios!V22/superficie_alq_media!V22</f>
        <v>12.769701810436635</v>
      </c>
      <c r="W22">
        <f>precios!W22/superficie_alq_media!W22</f>
        <v>13.562842992905903</v>
      </c>
      <c r="X22">
        <f>precios!X22/superficie_alq_media!X22</f>
        <v>12.985662112809413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f>precios!E23/superficie_alq_media!E23</f>
        <v>11.09107303877367</v>
      </c>
      <c r="F23">
        <f>precios!F23/superficie_alq_media!F23</f>
        <v>13.1570784490532</v>
      </c>
      <c r="G23">
        <f>precios!G23/superficie_alq_media!G23</f>
        <v>11.916139240506329</v>
      </c>
      <c r="H23">
        <f>precios!H23/superficie_alq_media!H23</f>
        <v>13.669976726144297</v>
      </c>
      <c r="I23">
        <f>precios!I23/superficie_alq_media!I23</f>
        <v>11.538745387453874</v>
      </c>
      <c r="J23">
        <f>precios!J23/superficie_alq_media!J23</f>
        <v>13.256390395042605</v>
      </c>
      <c r="K23">
        <f>precios!K23/superficie_alq_media!K23</f>
        <v>15.562356541698547</v>
      </c>
      <c r="L23">
        <f>precios!L23/superficie_alq_media!L23</f>
        <v>16.973540145985403</v>
      </c>
      <c r="M23">
        <f>precios!M23/superficie_alq_media!M23</f>
        <v>22.924198250728864</v>
      </c>
      <c r="N23">
        <f>precios!N23/superficie_alq_media!N23</f>
        <v>23.99421965317919</v>
      </c>
      <c r="O23">
        <f>precios!O23/superficie_alq_media!O23</f>
        <v>22.67919463087248</v>
      </c>
      <c r="P23">
        <f>precios!P23/superficie_alq_media!P23</f>
        <v>24.243553008595992</v>
      </c>
      <c r="Q23">
        <f>precios!Q23/superficie_alq_media!Q23</f>
        <v>25.904423050090692</v>
      </c>
      <c r="R23">
        <f>precios!R23/superficie_alq_media!R23</f>
        <v>23.673721590909089</v>
      </c>
      <c r="S23">
        <f>precios!S23/superficie_alq_media!S23</f>
        <v>25.541655359565809</v>
      </c>
      <c r="T23">
        <f>precios!T23/superficie_alq_media!T23</f>
        <v>22.876398578386205</v>
      </c>
      <c r="U23">
        <f>precios!U23/superficie_alq_media!U23</f>
        <v>25.527017444334135</v>
      </c>
      <c r="V23">
        <f>precios!V23/superficie_alq_media!V23</f>
        <v>21.017881150847003</v>
      </c>
      <c r="W23">
        <f>precios!W23/superficie_alq_media!W23</f>
        <v>24.548977966551632</v>
      </c>
      <c r="X23">
        <f>precios!X23/superficie_alq_media!X23</f>
        <v>21.251282725957108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f>precios!E24/superficie_alq_media!E24</f>
        <v>6.9430348258706474</v>
      </c>
      <c r="F24">
        <f>precios!F24/superficie_alq_media!F24</f>
        <v>6.0069714285714291</v>
      </c>
      <c r="G24">
        <f>precios!G24/superficie_alq_media!G24</f>
        <v>10.266458982346833</v>
      </c>
      <c r="H24">
        <f>precios!H24/superficie_alq_media!H24</f>
        <v>16.756829035339063</v>
      </c>
      <c r="I24">
        <f>precios!I24/superficie_alq_media!I24</f>
        <v>14.015739769150054</v>
      </c>
      <c r="J24">
        <f>precios!J24/superficie_alq_media!J24</f>
        <v>12.921630094043888</v>
      </c>
      <c r="K24">
        <f>precios!K24/superficie_alq_media!K24</f>
        <v>16.928895612708018</v>
      </c>
      <c r="L24">
        <f>precios!L24/superficie_alq_media!L24</f>
        <v>9.9069493521790335</v>
      </c>
      <c r="M24">
        <f>precios!M24/superficie_alq_media!M24</f>
        <v>8.4211000901713255</v>
      </c>
      <c r="N24">
        <f>precios!N24/superficie_alq_media!N24</f>
        <v>9.0209846650524614</v>
      </c>
      <c r="O24">
        <f>precios!O24/superficie_alq_media!O24</f>
        <v>11.081702127659574</v>
      </c>
      <c r="P24">
        <f>precios!P24/superficie_alq_media!P24</f>
        <v>11.587681779298544</v>
      </c>
      <c r="Q24">
        <f>precios!Q24/superficie_alq_media!Q24</f>
        <v>10.23370233702337</v>
      </c>
      <c r="R24">
        <f>precios!R24/superficie_alq_media!R24</f>
        <v>9.7804509943181817</v>
      </c>
      <c r="S24">
        <f>precios!S24/superficie_alq_media!S24</f>
        <v>11.199637770642958</v>
      </c>
      <c r="T24">
        <f>precios!T24/superficie_alq_media!T24</f>
        <v>10.509479698727382</v>
      </c>
      <c r="U24">
        <f>precios!U24/superficie_alq_media!U24</f>
        <v>7.2239696749737892</v>
      </c>
      <c r="V24">
        <f>precios!V24/superficie_alq_media!V24</f>
        <v>8.6820429998990623</v>
      </c>
      <c r="W24">
        <f>precios!W24/superficie_alq_media!W24</f>
        <v>9.1218967229394234</v>
      </c>
      <c r="X24">
        <f>precios!X24/superficie_alq_media!X24</f>
        <v>8.3877684407096176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f>precios!E25/superficie_alq_media!E25</f>
        <v>11.978850574712645</v>
      </c>
      <c r="F25">
        <f>precios!F25/superficie_alq_media!F25</f>
        <v>12.443840579710145</v>
      </c>
      <c r="G25">
        <f>precios!G25/superficie_alq_media!G25</f>
        <v>13.298154981549818</v>
      </c>
      <c r="H25">
        <f>precios!H25/superficie_alq_media!H25</f>
        <v>12.203766707168894</v>
      </c>
      <c r="I25">
        <f>precios!I25/superficie_alq_media!I25</f>
        <v>10.983233532934133</v>
      </c>
      <c r="J25">
        <f>precios!J25/superficie_alq_media!J25</f>
        <v>13.093935790725329</v>
      </c>
      <c r="K25">
        <f>precios!K25/superficie_alq_media!K25</f>
        <v>14.1320293398533</v>
      </c>
      <c r="L25">
        <f>precios!L25/superficie_alq_media!L25</f>
        <v>15.283935242839352</v>
      </c>
      <c r="M25">
        <f>precios!M25/superficie_alq_media!M25</f>
        <v>18.712050078247263</v>
      </c>
      <c r="N25">
        <f>precios!N25/superficie_alq_media!N25</f>
        <v>16.749650349650349</v>
      </c>
      <c r="O25">
        <f>precios!O25/superficie_alq_media!O25</f>
        <v>14.534076827757126</v>
      </c>
      <c r="P25">
        <f>precios!P25/superficie_alq_media!P25</f>
        <v>13.088300220750552</v>
      </c>
      <c r="Q25">
        <f>precios!Q25/superficie_alq_media!Q25</f>
        <v>13.37371854613234</v>
      </c>
      <c r="R25">
        <f>precios!R25/superficie_alq_media!R25</f>
        <v>17.406601466992665</v>
      </c>
      <c r="S25">
        <f>precios!S25/superficie_alq_media!S25</f>
        <v>17.303184066979576</v>
      </c>
      <c r="T25">
        <f>precios!T25/superficie_alq_media!T25</f>
        <v>16.711781645173406</v>
      </c>
      <c r="U25">
        <f>precios!U25/superficie_alq_media!U25</f>
        <v>16.054877265133015</v>
      </c>
      <c r="V25">
        <f>precios!V25/superficie_alq_media!V25</f>
        <v>17.823812709030101</v>
      </c>
      <c r="W25">
        <f>precios!W25/superficie_alq_media!W25</f>
        <v>16.956894526661969</v>
      </c>
      <c r="X25">
        <f>precios!X25/superficie_alq_media!X25</f>
        <v>20.442528735632184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f>precios!E26/superficie_alq_media!E26</f>
        <v>12.43200408997955</v>
      </c>
      <c r="F26">
        <f>precios!F26/superficie_alq_media!F26</f>
        <v>12.427153558052435</v>
      </c>
      <c r="G26">
        <f>precios!G26/superficie_alq_media!G26</f>
        <v>12.498917944093778</v>
      </c>
      <c r="H26">
        <f>precios!H26/superficie_alq_media!H26</f>
        <v>12.38168498168498</v>
      </c>
      <c r="I26">
        <f>precios!I26/superficie_alq_media!I26</f>
        <v>12.343807763401108</v>
      </c>
      <c r="J26">
        <f>precios!J26/superficie_alq_media!J26</f>
        <v>12.668560606060606</v>
      </c>
      <c r="K26">
        <f>precios!K26/superficie_alq_media!K26</f>
        <v>14.576271186440678</v>
      </c>
      <c r="L26">
        <f>precios!L26/superficie_alq_media!L26</f>
        <v>13.288590604026846</v>
      </c>
      <c r="M26">
        <f>precios!M26/superficie_alq_media!M26</f>
        <v>17.280350438047559</v>
      </c>
      <c r="N26">
        <f>precios!N26/superficie_alq_media!N26</f>
        <v>20.948993288590604</v>
      </c>
      <c r="O26">
        <f>precios!O26/superficie_alq_media!O26</f>
        <v>21.135770234986946</v>
      </c>
      <c r="P26">
        <f>precios!P26/superficie_alq_media!P26</f>
        <v>17.293503480278421</v>
      </c>
      <c r="Q26">
        <f>precios!Q26/superficie_alq_media!Q26</f>
        <v>18.671755725190838</v>
      </c>
      <c r="R26">
        <f>precios!R26/superficie_alq_media!R26</f>
        <v>20.009234507897936</v>
      </c>
      <c r="S26">
        <f>precios!S26/superficie_alq_media!S26</f>
        <v>21.976235146966854</v>
      </c>
      <c r="T26">
        <f>precios!T26/superficie_alq_media!T26</f>
        <v>18.505708294501396</v>
      </c>
      <c r="U26">
        <f>precios!U26/superficie_alq_media!U26</f>
        <v>19.774604730971934</v>
      </c>
      <c r="V26">
        <f>precios!V26/superficie_alq_media!V26</f>
        <v>17.442277969325882</v>
      </c>
      <c r="W26">
        <f>precios!W26/superficie_alq_media!W26</f>
        <v>21.069265114034028</v>
      </c>
      <c r="X26">
        <f>precios!X26/superficie_alq_media!X26</f>
        <v>18.836016338298897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f>precios!E27/superficie_alq_media!E27</f>
        <v>9.8474522292993623</v>
      </c>
      <c r="F27">
        <f>precios!F27/superficie_alq_media!F27</f>
        <v>9.8462032085561493</v>
      </c>
      <c r="G27">
        <f>precios!G27/superficie_alq_media!G27</f>
        <v>10.790257558790595</v>
      </c>
      <c r="H27">
        <f>precios!H27/superficie_alq_media!H27</f>
        <v>10.536222222222221</v>
      </c>
      <c r="I27">
        <f>precios!I27/superficie_alq_media!I27</f>
        <v>9.744637385086822</v>
      </c>
      <c r="J27">
        <f>precios!J27/superficie_alq_media!J27</f>
        <v>11.813199105145411</v>
      </c>
      <c r="K27">
        <f>precios!K27/superficie_alq_media!K27</f>
        <v>11.975446428571429</v>
      </c>
      <c r="L27">
        <f>precios!L27/superficie_alq_media!L27</f>
        <v>13.099756690997566</v>
      </c>
      <c r="M27">
        <f>precios!M27/superficie_alq_media!M27</f>
        <v>12.202185792349727</v>
      </c>
      <c r="N27">
        <f>precios!N27/superficie_alq_media!N27</f>
        <v>10.514860977948228</v>
      </c>
      <c r="O27">
        <f>precios!O27/superficie_alq_media!O27</f>
        <v>9.9953874538745389</v>
      </c>
      <c r="P27">
        <f>precios!P27/superficie_alq_media!P27</f>
        <v>12.049295774647888</v>
      </c>
      <c r="Q27">
        <f>precios!Q27/superficie_alq_media!Q27</f>
        <v>11.535128805620607</v>
      </c>
      <c r="R27">
        <f>precios!R27/superficie_alq_media!R27</f>
        <v>11.623977433004232</v>
      </c>
      <c r="S27">
        <f>precios!S27/superficie_alq_media!S27</f>
        <v>11.27628778203491</v>
      </c>
      <c r="T27">
        <f>precios!T27/superficie_alq_media!T27</f>
        <v>12.55885127345142</v>
      </c>
      <c r="U27">
        <f>precios!U27/superficie_alq_media!U27</f>
        <v>12.595396729254997</v>
      </c>
      <c r="V27">
        <f>precios!V27/superficie_alq_media!V27</f>
        <v>13.703561935140883</v>
      </c>
      <c r="W27">
        <f>precios!W27/superficie_alq_media!W27</f>
        <v>12.092987107982077</v>
      </c>
      <c r="X27">
        <f>precios!X27/superficie_alq_media!X27</f>
        <v>12.589424114588443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f>precios!E28/superficie_alq_media!E28</f>
        <v>10.930497925311203</v>
      </c>
      <c r="F28">
        <f>precios!F28/superficie_alq_media!F28</f>
        <v>10.260550458715596</v>
      </c>
      <c r="G28">
        <f>precios!G28/superficie_alq_media!G28</f>
        <v>10.484353741496598</v>
      </c>
      <c r="H28">
        <f>precios!H28/superficie_alq_media!H28</f>
        <v>10.330374753451675</v>
      </c>
      <c r="I28">
        <f>precios!I28/superficie_alq_media!I28</f>
        <v>10.621463414634146</v>
      </c>
      <c r="J28">
        <f>precios!J28/superficie_alq_media!J28</f>
        <v>11.157841140529532</v>
      </c>
      <c r="K28">
        <f>precios!K28/superficie_alq_media!K28</f>
        <v>12.053486150907354</v>
      </c>
      <c r="L28">
        <f>precios!L28/superficie_alq_media!L28</f>
        <v>11.994802494802496</v>
      </c>
      <c r="M28">
        <f>precios!M28/superficie_alq_media!M28</f>
        <v>14.29121540312876</v>
      </c>
      <c r="N28">
        <f>precios!N28/superficie_alq_media!N28</f>
        <v>14.882352941176469</v>
      </c>
      <c r="O28">
        <f>precios!O28/superficie_alq_media!O28</f>
        <v>15.518203883495145</v>
      </c>
      <c r="P28">
        <f>precios!P28/superficie_alq_media!P28</f>
        <v>14.727891156462585</v>
      </c>
      <c r="Q28">
        <f>precios!Q28/superficie_alq_media!Q28</f>
        <v>14.977685950413221</v>
      </c>
      <c r="R28">
        <f>precios!R28/superficie_alq_media!R28</f>
        <v>14.867521367521368</v>
      </c>
      <c r="S28">
        <f>precios!S28/superficie_alq_media!S28</f>
        <v>14.984448069603044</v>
      </c>
      <c r="T28">
        <f>precios!T28/superficie_alq_media!T28</f>
        <v>15.945225399903054</v>
      </c>
      <c r="U28">
        <f>precios!U28/superficie_alq_media!U28</f>
        <v>15.294351073762838</v>
      </c>
      <c r="V28">
        <f>precios!V28/superficie_alq_media!V28</f>
        <v>14.596549071326521</v>
      </c>
      <c r="W28">
        <f>precios!W28/superficie_alq_media!W28</f>
        <v>15.560688405797102</v>
      </c>
      <c r="X28">
        <f>precios!X28/superficie_alq_media!X28</f>
        <v>16.064734751110073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f>precios!E29/superficie_alq_media!E29</f>
        <v>9.9186261558784672</v>
      </c>
      <c r="F29">
        <f>precios!F29/superficie_alq_media!F29</f>
        <v>9.9263363754889173</v>
      </c>
      <c r="G29">
        <f>precios!G29/superficie_alq_media!G29</f>
        <v>9.9912646675358534</v>
      </c>
      <c r="H29">
        <f>precios!H29/superficie_alq_media!H29</f>
        <v>9.9179687500000018</v>
      </c>
      <c r="I29">
        <f>precios!I29/superficie_alq_media!I29</f>
        <v>10.504155124653739</v>
      </c>
      <c r="J29">
        <f>precios!J29/superficie_alq_media!J29</f>
        <v>11.369784172661872</v>
      </c>
      <c r="K29">
        <f>precios!K29/superficie_alq_media!K29</f>
        <v>11.68289290681502</v>
      </c>
      <c r="L29">
        <f>precios!L29/superficie_alq_media!L29</f>
        <v>11.499288762446657</v>
      </c>
      <c r="M29">
        <f>precios!M29/superficie_alq_media!M29</f>
        <v>8.336354481369586</v>
      </c>
      <c r="N29">
        <f>precios!N29/superficie_alq_media!N29</f>
        <v>9.1072522982635338</v>
      </c>
      <c r="O29">
        <f>precios!O29/superficie_alq_media!O29</f>
        <v>8.6384236453201968</v>
      </c>
      <c r="P29">
        <f>precios!P29/superficie_alq_media!P29</f>
        <v>9.0783132530120501</v>
      </c>
      <c r="Q29">
        <f>precios!Q29/superficie_alq_media!Q29</f>
        <v>9.1473062287202094</v>
      </c>
      <c r="R29">
        <f>precios!R29/superficie_alq_media!R29</f>
        <v>9.2366427840327532</v>
      </c>
      <c r="S29">
        <f>precios!S29/superficie_alq_media!S29</f>
        <v>9.6173678425102427</v>
      </c>
      <c r="T29">
        <f>precios!T29/superficie_alq_media!T29</f>
        <v>9.5113544201135447</v>
      </c>
      <c r="U29">
        <f>precios!U29/superficie_alq_media!U29</f>
        <v>9.4655534446555336</v>
      </c>
      <c r="V29">
        <f>precios!V29/superficie_alq_media!V29</f>
        <v>10.085942359527266</v>
      </c>
      <c r="W29">
        <f>precios!W29/superficie_alq_media!W29</f>
        <v>10.139694201747419</v>
      </c>
      <c r="X29">
        <f>precios!X29/superficie_alq_media!X29</f>
        <v>10.682891466445733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f>precios!E30/superficie_alq_media!E30</f>
        <v>9.1598382749326142</v>
      </c>
      <c r="F30">
        <f>precios!F30/superficie_alq_media!F30</f>
        <v>9.6764179104477623</v>
      </c>
      <c r="G30">
        <f>precios!G30/superficie_alq_media!G30</f>
        <v>9.4370044052863431</v>
      </c>
      <c r="H30">
        <f>precios!H30/superficie_alq_media!H30</f>
        <v>9.8426742532005704</v>
      </c>
      <c r="I30">
        <f>precios!I30/superficie_alq_media!I30</f>
        <v>10.067357512953368</v>
      </c>
      <c r="J30">
        <f>precios!J30/superficie_alq_media!J30</f>
        <v>10.767371601208458</v>
      </c>
      <c r="K30">
        <f>precios!K30/superficie_alq_media!K30</f>
        <v>11.037151702786378</v>
      </c>
      <c r="L30">
        <f>precios!L30/superficie_alq_media!L30</f>
        <v>11.041481481481481</v>
      </c>
      <c r="M30">
        <f>precios!M30/superficie_alq_media!M30</f>
        <v>10.398316970546984</v>
      </c>
      <c r="N30">
        <f>precios!N30/superficie_alq_media!N30</f>
        <v>10.69165487977369</v>
      </c>
      <c r="O30">
        <f>precios!O30/superficie_alq_media!O30</f>
        <v>11.997109826589595</v>
      </c>
      <c r="P30">
        <f>precios!P30/superficie_alq_media!P30</f>
        <v>11.245879120879122</v>
      </c>
      <c r="Q30">
        <f>precios!Q30/superficie_alq_media!Q30</f>
        <v>13.57897001864869</v>
      </c>
      <c r="R30">
        <f>precios!R30/superficie_alq_media!R30</f>
        <v>13.06719817767654</v>
      </c>
      <c r="S30">
        <f>precios!S30/superficie_alq_media!S30</f>
        <v>12.965473145780052</v>
      </c>
      <c r="T30">
        <f>precios!T30/superficie_alq_media!T30</f>
        <v>12.85653450807636</v>
      </c>
      <c r="U30">
        <f>precios!U30/superficie_alq_media!U30</f>
        <v>12.355639202565174</v>
      </c>
      <c r="V30">
        <f>precios!V30/superficie_alq_media!V30</f>
        <v>13.142477256822952</v>
      </c>
      <c r="W30">
        <f>precios!W30/superficie_alq_media!W30</f>
        <v>12.432335986824047</v>
      </c>
      <c r="X30">
        <f>precios!X30/superficie_alq_media!X30</f>
        <v>12.876209410205433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f>precios!E31/superficie_alq_media!E31</f>
        <v>9.0954828660436124</v>
      </c>
      <c r="F31">
        <f>precios!F31/superficie_alq_media!F31</f>
        <v>8.8792270531400952</v>
      </c>
      <c r="G31">
        <f>precios!G31/superficie_alq_media!G31</f>
        <v>8.3668224299065415</v>
      </c>
      <c r="H31">
        <f>precios!H31/superficie_alq_media!H31</f>
        <v>9.400510204081634</v>
      </c>
      <c r="I31">
        <f>precios!I31/superficie_alq_media!I31</f>
        <v>9.0344827586206904</v>
      </c>
      <c r="J31">
        <f>precios!J31/superficie_alq_media!J31</f>
        <v>9.2239316239316249</v>
      </c>
      <c r="K31">
        <f>precios!K31/superficie_alq_media!K31</f>
        <v>9.8461538461538467</v>
      </c>
      <c r="L31">
        <f>precios!L31/superficie_alq_media!L31</f>
        <v>9.7084078711985704</v>
      </c>
      <c r="M31">
        <f>precios!M31/superficie_alq_media!M31</f>
        <v>8.6456808199121529</v>
      </c>
      <c r="N31">
        <f>precios!N31/superficie_alq_media!N31</f>
        <v>9.036585365853659</v>
      </c>
      <c r="O31">
        <f>precios!O31/superficie_alq_media!O31</f>
        <v>9.0728571428571438</v>
      </c>
      <c r="P31">
        <f>precios!P31/superficie_alq_media!P31</f>
        <v>9.889561270801817</v>
      </c>
      <c r="Q31">
        <f>precios!Q31/superficie_alq_media!Q31</f>
        <v>9.7011007620660461</v>
      </c>
      <c r="R31">
        <f>precios!R31/superficie_alq_media!R31</f>
        <v>10.134248554913293</v>
      </c>
      <c r="S31">
        <f>precios!S31/superficie_alq_media!S31</f>
        <v>11.522628999711735</v>
      </c>
      <c r="T31">
        <f>precios!T31/superficie_alq_media!T31</f>
        <v>10.532415630550622</v>
      </c>
      <c r="U31">
        <f>precios!U31/superficie_alq_media!U31</f>
        <v>10.457533860045148</v>
      </c>
      <c r="V31">
        <f>precios!V31/superficie_alq_media!V31</f>
        <v>9.6816707218167064</v>
      </c>
      <c r="W31">
        <f>precios!W31/superficie_alq_media!W31</f>
        <v>10.765157984628521</v>
      </c>
      <c r="X31">
        <f>precios!X31/superficie_alq_media!X31</f>
        <v>10.462419670298965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f>precios!E32/superficie_alq_media!E32</f>
        <v>9.19536231884058</v>
      </c>
      <c r="F32">
        <f>precios!F32/superficie_alq_media!F32</f>
        <v>9.5425271739130455</v>
      </c>
      <c r="G32">
        <f>precios!G32/superficie_alq_media!G32</f>
        <v>9.3736986301369853</v>
      </c>
      <c r="H32">
        <f>precios!H32/superficie_alq_media!H32</f>
        <v>9.3295874822190612</v>
      </c>
      <c r="I32">
        <f>precios!I32/superficie_alq_media!I32</f>
        <v>9.4550561797752817</v>
      </c>
      <c r="J32">
        <f>precios!J32/superficie_alq_media!J32</f>
        <v>10.629999999999999</v>
      </c>
      <c r="K32">
        <f>precios!K32/superficie_alq_media!K32</f>
        <v>10.348189415041784</v>
      </c>
      <c r="L32">
        <f>precios!L32/superficie_alq_media!L32</f>
        <v>10.989766081871345</v>
      </c>
      <c r="M32">
        <f>precios!M32/superficie_alq_media!M32</f>
        <v>11.7008547008547</v>
      </c>
      <c r="N32">
        <f>precios!N32/superficie_alq_media!N32</f>
        <v>13.035413153456998</v>
      </c>
      <c r="O32">
        <f>precios!O32/superficie_alq_media!O32</f>
        <v>13.939739413680782</v>
      </c>
      <c r="P32">
        <f>precios!P32/superficie_alq_media!P32</f>
        <v>12.804241435562806</v>
      </c>
      <c r="Q32">
        <f>precios!Q32/superficie_alq_media!Q32</f>
        <v>13.923216945225882</v>
      </c>
      <c r="R32">
        <f>precios!R32/superficie_alq_media!R32</f>
        <v>13.81275221953188</v>
      </c>
      <c r="S32">
        <f>precios!S32/superficie_alq_media!S32</f>
        <v>13.051931191171699</v>
      </c>
      <c r="T32">
        <f>precios!T32/superficie_alq_media!T32</f>
        <v>11.491086653232056</v>
      </c>
      <c r="U32">
        <f>precios!U32/superficie_alq_media!U32</f>
        <v>12.925832012678288</v>
      </c>
      <c r="V32">
        <f>precios!V32/superficie_alq_media!V32</f>
        <v>14.010783380907071</v>
      </c>
      <c r="W32">
        <f>precios!W32/superficie_alq_media!W32</f>
        <v>13.884971282705806</v>
      </c>
      <c r="X32">
        <f>precios!X32/superficie_alq_media!X32</f>
        <v>13.961122785950165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f>precios!E33/superficie_alq_media!E33</f>
        <v>10.63849765258216</v>
      </c>
      <c r="F33">
        <f>precios!F33/superficie_alq_media!F33</f>
        <v>10.193494704992435</v>
      </c>
      <c r="G33">
        <f>precios!G33/superficie_alq_media!G33</f>
        <v>10.009985528219973</v>
      </c>
      <c r="H33">
        <f>precios!H33/superficie_alq_media!H33</f>
        <v>10.018382352941176</v>
      </c>
      <c r="I33">
        <f>precios!I33/superficie_alq_media!I33</f>
        <v>10.650602409638553</v>
      </c>
      <c r="J33">
        <f>precios!J33/superficie_alq_media!J33</f>
        <v>11.335413416536662</v>
      </c>
      <c r="K33">
        <f>precios!K33/superficie_alq_media!K33</f>
        <v>11.48606811145511</v>
      </c>
      <c r="L33">
        <f>precios!L33/superficie_alq_media!L33</f>
        <v>11.473200612557429</v>
      </c>
      <c r="M33">
        <f>precios!M33/superficie_alq_media!M33</f>
        <v>11.285081240768093</v>
      </c>
      <c r="N33">
        <f>precios!N33/superficie_alq_media!N33</f>
        <v>12.051401869158878</v>
      </c>
      <c r="O33">
        <f>precios!O33/superficie_alq_media!O33</f>
        <v>11.481276005547851</v>
      </c>
      <c r="P33">
        <f>precios!P33/superficie_alq_media!P33</f>
        <v>12.450450450450452</v>
      </c>
      <c r="Q33">
        <f>precios!Q33/superficie_alq_media!Q33</f>
        <v>11.152278177458033</v>
      </c>
      <c r="R33">
        <f>precios!R33/superficie_alq_media!R33</f>
        <v>11.414781095193467</v>
      </c>
      <c r="S33">
        <f>precios!S33/superficie_alq_media!S33</f>
        <v>13.402408894379246</v>
      </c>
      <c r="T33">
        <f>precios!T33/superficie_alq_media!T33</f>
        <v>13.54448891625616</v>
      </c>
      <c r="U33">
        <f>precios!U33/superficie_alq_media!U33</f>
        <v>12.660427807486631</v>
      </c>
      <c r="V33">
        <f>precios!V33/superficie_alq_media!V33</f>
        <v>12.731251742403124</v>
      </c>
      <c r="W33">
        <f>precios!W33/superficie_alq_media!W33</f>
        <v>13.193170452921846</v>
      </c>
      <c r="X33">
        <f>precios!X33/superficie_alq_media!X33</f>
        <v>12.722107863318236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f>precios!E34/superficie_alq_media!E34</f>
        <v>9.6825396825396837</v>
      </c>
      <c r="F34">
        <f>precios!F34/superficie_alq_media!F34</f>
        <v>9.9319402985074632</v>
      </c>
      <c r="G34">
        <f>precios!G34/superficie_alq_media!G34</f>
        <v>9.9044568245125344</v>
      </c>
      <c r="H34">
        <f>precios!H34/superficie_alq_media!H34</f>
        <v>9.5548387096774192</v>
      </c>
      <c r="I34">
        <f>precios!I34/superficie_alq_media!I34</f>
        <v>10.169565217391305</v>
      </c>
      <c r="J34">
        <f>precios!J34/superficie_alq_media!J34</f>
        <v>10.588410104011889</v>
      </c>
      <c r="K34">
        <f>precios!K34/superficie_alq_media!K34</f>
        <v>10.867052023121387</v>
      </c>
      <c r="L34">
        <f>precios!L34/superficie_alq_media!L34</f>
        <v>11.372488408037093</v>
      </c>
      <c r="M34">
        <f>precios!M34/superficie_alq_media!M34</f>
        <v>12.199088145896658</v>
      </c>
      <c r="N34">
        <f>precios!N34/superficie_alq_media!N34</f>
        <v>12.231974921630094</v>
      </c>
      <c r="O34">
        <f>precios!O34/superficie_alq_media!O34</f>
        <v>12.19213313161876</v>
      </c>
      <c r="P34">
        <f>precios!P34/superficie_alq_media!P34</f>
        <v>12.99211356466877</v>
      </c>
      <c r="Q34">
        <f>precios!Q34/superficie_alq_media!Q34</f>
        <v>13.163268506900879</v>
      </c>
      <c r="R34">
        <f>precios!R34/superficie_alq_media!R34</f>
        <v>13.699905778894472</v>
      </c>
      <c r="S34">
        <f>precios!S34/superficie_alq_media!S34</f>
        <v>14.039566049776644</v>
      </c>
      <c r="T34">
        <f>precios!T34/superficie_alq_media!T34</f>
        <v>13.589254766031196</v>
      </c>
      <c r="U34">
        <f>precios!U34/superficie_alq_media!U34</f>
        <v>13.337605548854041</v>
      </c>
      <c r="V34">
        <f>precios!V34/superficie_alq_media!V34</f>
        <v>13.256475520287466</v>
      </c>
      <c r="W34">
        <f>precios!W34/superficie_alq_media!W34</f>
        <v>13.877701080432171</v>
      </c>
      <c r="X34">
        <f>precios!X34/superficie_alq_media!X34</f>
        <v>14.254860587792013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f>precios!E35/superficie_alq_media!E35</f>
        <v>9.1294721407624628</v>
      </c>
      <c r="F35">
        <f>precios!F35/superficie_alq_media!F35</f>
        <v>9.199849397590361</v>
      </c>
      <c r="G35">
        <f>precios!G35/superficie_alq_media!G35</f>
        <v>8.7346153846153829</v>
      </c>
      <c r="H35">
        <f>precios!H35/superficie_alq_media!H35</f>
        <v>8.8075862068965503</v>
      </c>
      <c r="I35">
        <f>precios!I35/superficie_alq_media!I35</f>
        <v>9.9573170731707332</v>
      </c>
      <c r="J35">
        <f>precios!J35/superficie_alq_media!J35</f>
        <v>9.6483180428134556</v>
      </c>
      <c r="K35">
        <f>precios!K35/superficie_alq_media!K35</f>
        <v>9.680365296803652</v>
      </c>
      <c r="L35">
        <f>precios!L35/superficie_alq_media!L35</f>
        <v>10.352472089314194</v>
      </c>
      <c r="M35">
        <f>precios!M35/superficie_alq_media!M35</f>
        <v>9.8682719546742224</v>
      </c>
      <c r="N35">
        <f>precios!N35/superficie_alq_media!N35</f>
        <v>9.4266862170087968</v>
      </c>
      <c r="O35">
        <f>precios!O35/superficie_alq_media!O35</f>
        <v>10.755988023952096</v>
      </c>
      <c r="P35">
        <f>precios!P35/superficie_alq_media!P35</f>
        <v>10.925438596491226</v>
      </c>
      <c r="Q35">
        <f>precios!Q35/superficie_alq_media!Q35</f>
        <v>10.820072727272727</v>
      </c>
      <c r="R35">
        <f>precios!R35/superficie_alq_media!R35</f>
        <v>11.101600352371165</v>
      </c>
      <c r="S35">
        <f>precios!S35/superficie_alq_media!S35</f>
        <v>12.125131916176693</v>
      </c>
      <c r="T35">
        <f>precios!T35/superficie_alq_media!T35</f>
        <v>11.364598647456631</v>
      </c>
      <c r="U35">
        <f>precios!U35/superficie_alq_media!U35</f>
        <v>11.956203331418724</v>
      </c>
      <c r="V35">
        <f>precios!V35/superficie_alq_media!V35</f>
        <v>11.986801583809942</v>
      </c>
      <c r="W35">
        <f>precios!W35/superficie_alq_media!W35</f>
        <v>12.176820423556716</v>
      </c>
      <c r="X35">
        <f>precios!X35/superficie_alq_media!X35</f>
        <v>11.801369863013699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f>precios!E36/superficie_alq_media!E36</f>
        <v>9.7088737201365198</v>
      </c>
      <c r="F36">
        <f>precios!F36/superficie_alq_media!F36</f>
        <v>8.360509554140128</v>
      </c>
      <c r="G36">
        <f>precios!G36/superficie_alq_media!G36</f>
        <v>8.8309719934102127</v>
      </c>
      <c r="H36">
        <f>precios!H36/superficie_alq_media!H36</f>
        <v>9.3181196581196577</v>
      </c>
      <c r="I36">
        <f>precios!I36/superficie_alq_media!I36</f>
        <v>8.1168224299065415</v>
      </c>
      <c r="J36">
        <f>precios!J36/superficie_alq_media!J36</f>
        <v>9.1925042589437815</v>
      </c>
      <c r="K36">
        <f>precios!K36/superficie_alq_media!K36</f>
        <v>10.051457975986278</v>
      </c>
      <c r="L36">
        <f>precios!L36/superficie_alq_media!L36</f>
        <v>9.9728260869565215</v>
      </c>
      <c r="M36">
        <f>precios!M36/superficie_alq_media!M36</f>
        <v>9.2674961119751167</v>
      </c>
      <c r="N36">
        <f>precios!N36/superficie_alq_media!N36</f>
        <v>10.177133655394524</v>
      </c>
      <c r="O36">
        <f>precios!O36/superficie_alq_media!O36</f>
        <v>9.9645061728395081</v>
      </c>
      <c r="P36">
        <f>precios!P36/superficie_alq_media!P36</f>
        <v>9.7729970326409497</v>
      </c>
      <c r="Q36">
        <f>precios!Q36/superficie_alq_media!Q36</f>
        <v>9.9749569572703081</v>
      </c>
      <c r="R36">
        <f>precios!R36/superficie_alq_media!R36</f>
        <v>10.947741637120393</v>
      </c>
      <c r="S36">
        <f>precios!S36/superficie_alq_media!S36</f>
        <v>10.915246286161063</v>
      </c>
      <c r="T36">
        <f>precios!T36/superficie_alq_media!T36</f>
        <v>10.471769323671499</v>
      </c>
      <c r="U36">
        <f>precios!U36/superficie_alq_media!U36</f>
        <v>10.623766750110441</v>
      </c>
      <c r="V36">
        <f>precios!V36/superficie_alq_media!V36</f>
        <v>10.772534696859021</v>
      </c>
      <c r="W36">
        <f>precios!W36/superficie_alq_media!W36</f>
        <v>10.938944365192583</v>
      </c>
      <c r="X36">
        <f>precios!X36/superficie_alq_media!X36</f>
        <v>10.555313588850174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f>precios!E37/superficie_alq_media!E37</f>
        <v>8.8863636363636367</v>
      </c>
      <c r="F37">
        <f>precios!F37/superficie_alq_media!F37</f>
        <v>8.7457364341085277</v>
      </c>
      <c r="G37">
        <f>precios!G37/superficie_alq_media!G37</f>
        <v>8.7241430700447093</v>
      </c>
      <c r="H37">
        <f>precios!H37/superficie_alq_media!H37</f>
        <v>8.5428364688856728</v>
      </c>
      <c r="I37">
        <f>precios!I37/superficie_alq_media!I37</f>
        <v>9.3921875000000004</v>
      </c>
      <c r="J37">
        <f>precios!J37/superficie_alq_media!J37</f>
        <v>9.6456310679611654</v>
      </c>
      <c r="K37">
        <f>precios!K37/superficie_alq_media!K37</f>
        <v>9.7484276729559749</v>
      </c>
      <c r="L37">
        <f>precios!L37/superficie_alq_media!L37</f>
        <v>10.112179487179487</v>
      </c>
      <c r="M37">
        <f>precios!M37/superficie_alq_media!M37</f>
        <v>11.447787610619468</v>
      </c>
      <c r="N37">
        <f>precios!N37/superficie_alq_media!N37</f>
        <v>10.668907563025209</v>
      </c>
      <c r="O37">
        <f>precios!O37/superficie_alq_media!O37</f>
        <v>10.682389937106917</v>
      </c>
      <c r="P37">
        <f>precios!P37/superficie_alq_media!P37</f>
        <v>12.188255613126081</v>
      </c>
      <c r="Q37">
        <f>precios!Q37/superficie_alq_media!Q37</f>
        <v>12.494294605809127</v>
      </c>
      <c r="R37">
        <f>precios!R37/superficie_alq_media!R37</f>
        <v>12.13508064516129</v>
      </c>
      <c r="S37">
        <f>precios!S37/superficie_alq_media!S37</f>
        <v>12.076408163265306</v>
      </c>
      <c r="T37">
        <f>precios!T37/superficie_alq_media!T37</f>
        <v>12.902600713921467</v>
      </c>
      <c r="U37">
        <f>precios!U37/superficie_alq_media!U37</f>
        <v>11.557647058823528</v>
      </c>
      <c r="V37">
        <f>precios!V37/superficie_alq_media!V37</f>
        <v>12.13776</v>
      </c>
      <c r="W37">
        <f>precios!W37/superficie_alq_media!W37</f>
        <v>12.81053307642903</v>
      </c>
      <c r="X37">
        <f>precios!X37/superficie_alq_media!X37</f>
        <v>12.711093375897846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f>precios!E38/superficie_alq_media!E38</f>
        <v>8.9381679389312989</v>
      </c>
      <c r="F38">
        <f>precios!F38/superficie_alq_media!F38</f>
        <v>10.909745762711864</v>
      </c>
      <c r="G38">
        <f>precios!G38/superficie_alq_media!G38</f>
        <v>9.0032010243277849</v>
      </c>
      <c r="H38">
        <f>precios!H38/superficie_alq_media!H38</f>
        <v>8.7744966442953025</v>
      </c>
      <c r="I38">
        <f>precios!I38/superficie_alq_media!I38</f>
        <v>9.5298701298701296</v>
      </c>
      <c r="J38">
        <f>precios!J38/superficie_alq_media!J38</f>
        <v>10.810966810966812</v>
      </c>
      <c r="K38">
        <f>precios!K38/superficie_alq_media!K38</f>
        <v>9.2435703479576414</v>
      </c>
      <c r="L38">
        <f>precios!L38/superficie_alq_media!L38</f>
        <v>12.606504065040649</v>
      </c>
      <c r="M38">
        <f>precios!M38/superficie_alq_media!M38</f>
        <v>12.016025641025641</v>
      </c>
      <c r="N38">
        <f>precios!N38/superficie_alq_media!N38</f>
        <v>10.810344827586208</v>
      </c>
      <c r="O38">
        <f>precios!O38/superficie_alq_media!O38</f>
        <v>10.77671451355662</v>
      </c>
      <c r="P38">
        <f>precios!P38/superficie_alq_media!P38</f>
        <v>12.122611464968152</v>
      </c>
      <c r="Q38">
        <f>precios!Q38/superficie_alq_media!Q38</f>
        <v>13.002719129878438</v>
      </c>
      <c r="R38">
        <f>precios!R38/superficie_alq_media!R38</f>
        <v>11.340301791889344</v>
      </c>
      <c r="S38">
        <f>precios!S38/superficie_alq_media!S38</f>
        <v>14.790030453598334</v>
      </c>
      <c r="T38">
        <f>precios!T38/superficie_alq_media!T38</f>
        <v>12.780677228953092</v>
      </c>
      <c r="U38">
        <f>precios!U38/superficie_alq_media!U38</f>
        <v>12.473437263508401</v>
      </c>
      <c r="V38">
        <f>precios!V38/superficie_alq_media!V38</f>
        <v>11.456775170325512</v>
      </c>
      <c r="W38">
        <f>precios!W38/superficie_alq_media!W38</f>
        <v>13.026898499034031</v>
      </c>
      <c r="X38">
        <f>precios!X38/superficie_alq_media!X38</f>
        <v>12.664155491939129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f>precios!E39/superficie_alq_media!E39</f>
        <v>8.0050167224080262</v>
      </c>
      <c r="F39">
        <f>precios!F39/superficie_alq_media!F39</f>
        <v>8.5346551724137925</v>
      </c>
      <c r="G39">
        <f>precios!G39/superficie_alq_media!G39</f>
        <v>8.176885245901639</v>
      </c>
      <c r="H39">
        <f>precios!H39/superficie_alq_media!H39</f>
        <v>8.245276872964169</v>
      </c>
      <c r="I39">
        <f>precios!I39/superficie_alq_media!I39</f>
        <v>8.0413907284768218</v>
      </c>
      <c r="J39">
        <f>precios!J39/superficie_alq_media!J39</f>
        <v>8.7452339688041594</v>
      </c>
      <c r="K39">
        <f>precios!K39/superficie_alq_media!K39</f>
        <v>8.9643463497453304</v>
      </c>
      <c r="L39">
        <f>precios!L39/superficie_alq_media!L39</f>
        <v>8.857621440536013</v>
      </c>
      <c r="M39">
        <f>precios!M39/superficie_alq_media!M39</f>
        <v>8.5936981757877291</v>
      </c>
      <c r="N39">
        <f>precios!N39/superficie_alq_media!N39</f>
        <v>8.8330658105939008</v>
      </c>
      <c r="O39">
        <f>precios!O39/superficie_alq_media!O39</f>
        <v>8.3348281016442449</v>
      </c>
      <c r="P39">
        <f>precios!P39/superficie_alq_media!P39</f>
        <v>8.7040816326530628</v>
      </c>
      <c r="Q39">
        <f>precios!Q39/superficie_alq_media!Q39</f>
        <v>9.2214671814671814</v>
      </c>
      <c r="R39">
        <f>precios!R39/superficie_alq_media!R39</f>
        <v>9.2447400990099009</v>
      </c>
      <c r="S39">
        <f>precios!S39/superficie_alq_media!S39</f>
        <v>8.8655913978494638</v>
      </c>
      <c r="T39">
        <f>precios!T39/superficie_alq_media!T39</f>
        <v>8.7340120447375984</v>
      </c>
      <c r="U39">
        <f>precios!U39/superficie_alq_media!U39</f>
        <v>8.7274852193042758</v>
      </c>
      <c r="V39">
        <f>precios!V39/superficie_alq_media!V39</f>
        <v>9.1745140388768895</v>
      </c>
      <c r="W39">
        <f>precios!W39/superficie_alq_media!W39</f>
        <v>9.3538571428571426</v>
      </c>
      <c r="X39">
        <f>precios!X39/superficie_alq_media!X39</f>
        <v>9.2144167019325725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f>precios!E40/superficie_alq_media!E40</f>
        <v>8.131848184818482</v>
      </c>
      <c r="F40">
        <f>precios!F40/superficie_alq_media!F40</f>
        <v>7.9889447236180899</v>
      </c>
      <c r="G40">
        <f>precios!G40/superficie_alq_media!G40</f>
        <v>6.7885838150289013</v>
      </c>
      <c r="H40">
        <f>precios!H40/superficie_alq_media!H40</f>
        <v>8.3213464696223323</v>
      </c>
      <c r="I40">
        <f>precios!I40/superficie_alq_media!I40</f>
        <v>8.292282430213465</v>
      </c>
      <c r="J40">
        <f>precios!J40/superficie_alq_media!J40</f>
        <v>9.2903225806451619</v>
      </c>
      <c r="K40">
        <f>precios!K40/superficie_alq_media!K40</f>
        <v>8.5273972602739736</v>
      </c>
      <c r="L40">
        <f>precios!L40/superficie_alq_media!L40</f>
        <v>9.0017064846416375</v>
      </c>
      <c r="M40">
        <f>precios!M40/superficie_alq_media!M40</f>
        <v>8.7928082191780828</v>
      </c>
      <c r="N40">
        <f>precios!N40/superficie_alq_media!N40</f>
        <v>9.1683501683501696</v>
      </c>
      <c r="O40">
        <f>precios!O40/superficie_alq_media!O40</f>
        <v>9.5494137353433839</v>
      </c>
      <c r="P40">
        <f>precios!P40/superficie_alq_media!P40</f>
        <v>11.717770034843205</v>
      </c>
      <c r="Q40">
        <f>precios!Q40/superficie_alq_media!Q40</f>
        <v>12.024995471834812</v>
      </c>
      <c r="R40">
        <f>precios!R40/superficie_alq_media!R40</f>
        <v>11.725130890052357</v>
      </c>
      <c r="S40">
        <f>precios!S40/superficie_alq_media!S40</f>
        <v>11.076049552649691</v>
      </c>
      <c r="T40">
        <f>precios!T40/superficie_alq_media!T40</f>
        <v>10.789915966386555</v>
      </c>
      <c r="U40">
        <f>precios!U40/superficie_alq_media!U40</f>
        <v>11.635674583122789</v>
      </c>
      <c r="V40">
        <f>precios!V40/superficie_alq_media!V40</f>
        <v>11.469579831932775</v>
      </c>
      <c r="W40">
        <f>precios!W40/superficie_alq_media!W40</f>
        <v>11.87279151943463</v>
      </c>
      <c r="X40">
        <f>precios!X40/superficie_alq_media!X40</f>
        <v>12.37525737817433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f>precios!E41/superficie_alq_media!E41</f>
        <v>7.6721763085399459</v>
      </c>
      <c r="F41">
        <f>precios!F41/superficie_alq_media!F41</f>
        <v>7.6754385964912286</v>
      </c>
      <c r="G41">
        <f>precios!G41/superficie_alq_media!G41</f>
        <v>7.4932320441988942</v>
      </c>
      <c r="H41">
        <f>precios!H41/superficie_alq_media!H41</f>
        <v>7.3198138297872344</v>
      </c>
      <c r="I41">
        <f>precios!I41/superficie_alq_media!I41</f>
        <v>7.2926174496644292</v>
      </c>
      <c r="J41">
        <f>precios!J41/superficie_alq_media!J41</f>
        <v>7.7569444444444446</v>
      </c>
      <c r="K41">
        <f>precios!K41/superficie_alq_media!K41</f>
        <v>8.2563338301043228</v>
      </c>
      <c r="L41">
        <f>precios!L41/superficie_alq_media!L41</f>
        <v>8.2571860816944032</v>
      </c>
      <c r="M41">
        <f>precios!M41/superficie_alq_media!M41</f>
        <v>9.8623999999999992</v>
      </c>
      <c r="N41">
        <f>precios!N41/superficie_alq_media!N41</f>
        <v>10.231433506044905</v>
      </c>
      <c r="O41">
        <f>precios!O41/superficie_alq_media!O41</f>
        <v>10.063333333333333</v>
      </c>
      <c r="P41">
        <f>precios!P41/superficie_alq_media!P41</f>
        <v>10.290429042904291</v>
      </c>
      <c r="Q41">
        <f>precios!Q41/superficie_alq_media!Q41</f>
        <v>9.8143825894969261</v>
      </c>
      <c r="R41">
        <f>precios!R41/superficie_alq_media!R41</f>
        <v>10.899775856548191</v>
      </c>
      <c r="S41">
        <f>precios!S41/superficie_alq_media!S41</f>
        <v>11.62993152918161</v>
      </c>
      <c r="T41">
        <f>precios!T41/superficie_alq_media!T41</f>
        <v>11.56835769561479</v>
      </c>
      <c r="U41">
        <f>precios!U41/superficie_alq_media!U41</f>
        <v>10.468421902762074</v>
      </c>
      <c r="V41">
        <f>precios!V41/superficie_alq_media!V41</f>
        <v>10.847392252222036</v>
      </c>
      <c r="W41">
        <f>precios!W41/superficie_alq_media!W41</f>
        <v>11.232664853840923</v>
      </c>
      <c r="X41">
        <f>precios!X41/superficie_alq_media!X41</f>
        <v>10.847592713077423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f>precios!E42/superficie_alq_media!E42</f>
        <v>8.9507487520798676</v>
      </c>
      <c r="F42">
        <f>precios!F42/superficie_alq_media!F42</f>
        <v>8.6993506493506487</v>
      </c>
      <c r="G42">
        <f>precios!G42/superficie_alq_media!G42</f>
        <v>8.7917933130699097</v>
      </c>
      <c r="H42">
        <f>precios!H42/superficie_alq_media!H42</f>
        <v>8.8965686274509803</v>
      </c>
      <c r="I42">
        <f>precios!I42/superficie_alq_media!I42</f>
        <v>8.76115107913669</v>
      </c>
      <c r="J42">
        <f>precios!J42/superficie_alq_media!J42</f>
        <v>9.171091445427729</v>
      </c>
      <c r="K42">
        <f>precios!K42/superficie_alq_media!K42</f>
        <v>10.556492411467117</v>
      </c>
      <c r="L42">
        <f>precios!L42/superficie_alq_media!L42</f>
        <v>9.548905109489052</v>
      </c>
      <c r="M42">
        <f>precios!M42/superficie_alq_media!M42</f>
        <v>8.3532608695652169</v>
      </c>
      <c r="N42">
        <f>precios!N42/superficie_alq_media!N42</f>
        <v>8.8331015299026419</v>
      </c>
      <c r="O42">
        <f>precios!O42/superficie_alq_media!O42</f>
        <v>8.8426812585499324</v>
      </c>
      <c r="P42">
        <f>precios!P42/superficie_alq_media!P42</f>
        <v>9.3235704323570427</v>
      </c>
      <c r="Q42">
        <f>precios!Q42/superficie_alq_media!Q42</f>
        <v>10.063632532659081</v>
      </c>
      <c r="R42">
        <f>precios!R42/superficie_alq_media!R42</f>
        <v>9.3469077857537286</v>
      </c>
      <c r="S42">
        <f>precios!S42/superficie_alq_media!S42</f>
        <v>10.277167947310648</v>
      </c>
      <c r="T42">
        <f>precios!T42/superficie_alq_media!T42</f>
        <v>10.790534744066344</v>
      </c>
      <c r="U42">
        <f>precios!U42/superficie_alq_media!U42</f>
        <v>10.347124117053481</v>
      </c>
      <c r="V42">
        <f>precios!V42/superficie_alq_media!V42</f>
        <v>10.475062161766855</v>
      </c>
      <c r="W42">
        <f>precios!W42/superficie_alq_media!W42</f>
        <v>10.877527769866136</v>
      </c>
      <c r="X42">
        <f>precios!X42/superficie_alq_media!X42</f>
        <v>10.599153140437545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f>precios!E43/superficie_alq_media!E43</f>
        <v>10.614820143884891</v>
      </c>
      <c r="F43">
        <f>precios!F43/superficie_alq_media!F43</f>
        <v>9.4098885793871876</v>
      </c>
      <c r="G43">
        <f>precios!G43/superficie_alq_media!G43</f>
        <v>8.3236321303841674</v>
      </c>
      <c r="H43">
        <f>precios!H43/superficie_alq_media!H43</f>
        <v>10.569496855345912</v>
      </c>
      <c r="I43">
        <f>precios!I43/superficie_alq_media!I43</f>
        <v>9.0797546012269947</v>
      </c>
      <c r="J43">
        <f>precios!J43/superficie_alq_media!J43</f>
        <v>8.8115577889447234</v>
      </c>
      <c r="K43">
        <f>precios!K43/superficie_alq_media!K43</f>
        <v>10.564516129032258</v>
      </c>
      <c r="L43">
        <f>precios!L43/superficie_alq_media!L43</f>
        <v>9.4752747252747245</v>
      </c>
      <c r="M43">
        <f>precios!M43/superficie_alq_media!M43</f>
        <v>9.5240715268225582</v>
      </c>
      <c r="N43">
        <f>precios!N43/superficie_alq_media!N43</f>
        <v>11.529325513196479</v>
      </c>
      <c r="O43">
        <f>precios!O43/superficie_alq_media!O43</f>
        <v>12.278890600924498</v>
      </c>
      <c r="P43">
        <f>precios!P43/superficie_alq_media!P43</f>
        <v>11.605067064083459</v>
      </c>
      <c r="Q43">
        <f>precios!Q43/superficie_alq_media!Q43</f>
        <v>12.944955583756345</v>
      </c>
      <c r="R43">
        <f>precios!R43/superficie_alq_media!R43</f>
        <v>12.382615268329554</v>
      </c>
      <c r="S43">
        <f>precios!S43/superficie_alq_media!S43</f>
        <v>12.570113866791452</v>
      </c>
      <c r="T43">
        <f>precios!T43/superficie_alq_media!T43</f>
        <v>13.80255183413078</v>
      </c>
      <c r="U43">
        <f>precios!U43/superficie_alq_media!U43</f>
        <v>12.497498213009292</v>
      </c>
      <c r="V43">
        <f>precios!V43/superficie_alq_media!V43</f>
        <v>12.302176696542894</v>
      </c>
      <c r="W43">
        <f>precios!W43/superficie_alq_media!W43</f>
        <v>12.135625737898463</v>
      </c>
      <c r="X43">
        <f>precios!X43/superficie_alq_media!X43</f>
        <v>13.047328471498735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f>precios!E44/superficie_alq_media!E44</f>
        <v>14.309950000000001</v>
      </c>
      <c r="F44">
        <f>precios!F44/superficie_alq_media!F44</f>
        <v>8.6180059523809511</v>
      </c>
      <c r="G44">
        <f>precios!G44/superficie_alq_media!G44</f>
        <v>8.638660714285713</v>
      </c>
      <c r="H44">
        <f>precios!H44/superficie_alq_media!H44</f>
        <v>15.190153846153848</v>
      </c>
      <c r="I44">
        <f>precios!I44/superficie_alq_media!I44</f>
        <v>17.078857142857142</v>
      </c>
      <c r="J44">
        <f>precios!J44/superficie_alq_media!J44</f>
        <v>5.4706363636363635</v>
      </c>
      <c r="K44">
        <f>precios!K44/superficie_alq_media!K44</f>
        <v>9.402555910543132</v>
      </c>
      <c r="L44">
        <f>precios!L44/superficie_alq_media!L44</f>
        <v>7.0644827586206898</v>
      </c>
      <c r="M44">
        <f>precios!M44/superficie_alq_media!M44</f>
        <v>9.3921804511278193</v>
      </c>
      <c r="N44">
        <f>precios!N44/superficie_alq_media!N44</f>
        <v>8.0614012738853518</v>
      </c>
      <c r="O44">
        <f>precios!O44/superficie_alq_media!O44</f>
        <v>8.8702445652173907</v>
      </c>
      <c r="P44">
        <f>precios!P44/superficie_alq_media!P44</f>
        <v>9.5189488243430151</v>
      </c>
      <c r="Q44">
        <f>precios!Q44/superficie_alq_media!Q44</f>
        <v>9.3043715120914161</v>
      </c>
      <c r="R44">
        <f>precios!R44/superficie_alq_media!R44</f>
        <v>9.28407358738502</v>
      </c>
      <c r="S44">
        <f>precios!S44/superficie_alq_media!S44</f>
        <v>10.565194396798171</v>
      </c>
      <c r="T44">
        <f>precios!T44/superficie_alq_media!T44</f>
        <v>10.105097222222224</v>
      </c>
      <c r="U44">
        <f>precios!U44/superficie_alq_media!U44</f>
        <v>9.2375528475503614</v>
      </c>
      <c r="V44">
        <f>precios!V44/superficie_alq_media!V44</f>
        <v>9.9985599782638257</v>
      </c>
      <c r="W44">
        <f>precios!W44/superficie_alq_media!W44</f>
        <v>10.776466441060348</v>
      </c>
      <c r="X44">
        <f>precios!X44/superficie_alq_media!X44</f>
        <v>10.418164383561644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f>precios!E45/superficie_alq_media!E45</f>
        <v>8.4287878787878778</v>
      </c>
      <c r="F45">
        <f>precios!F45/superficie_alq_media!F45</f>
        <v>8.3703101920236325</v>
      </c>
      <c r="G45">
        <f>precios!G45/superficie_alq_media!G45</f>
        <v>8.3510385756676548</v>
      </c>
      <c r="H45">
        <f>precios!H45/superficie_alq_media!H45</f>
        <v>8.8993920972644389</v>
      </c>
      <c r="I45">
        <f>precios!I45/superficie_alq_media!I45</f>
        <v>8.6612426035502974</v>
      </c>
      <c r="J45">
        <f>precios!J45/superficie_alq_media!J45</f>
        <v>9.0206349206349206</v>
      </c>
      <c r="K45">
        <f>precios!K45/superficie_alq_media!K45</f>
        <v>9.3311582381729199</v>
      </c>
      <c r="L45">
        <f>precios!L45/superficie_alq_media!L45</f>
        <v>9.0995405819295563</v>
      </c>
      <c r="M45">
        <f>precios!M45/superficie_alq_media!M45</f>
        <v>17.685294117647057</v>
      </c>
      <c r="N45">
        <f>precios!N45/superficie_alq_media!N45</f>
        <v>6.777049180327869</v>
      </c>
      <c r="O45">
        <f>precios!O45/superficie_alq_media!O45</f>
        <v>12.2</v>
      </c>
      <c r="P45">
        <f>precios!P45/superficie_alq_media!P45</f>
        <v>11.145000000000001</v>
      </c>
      <c r="Q45">
        <f>precios!Q45/superficie_alq_media!Q45</f>
        <v>14.023236340799665</v>
      </c>
      <c r="R45">
        <f>precios!R45/superficie_alq_media!R45</f>
        <v>20.248285714285714</v>
      </c>
      <c r="S45">
        <f>precios!S45/superficie_alq_media!S45</f>
        <v>11.008906250000001</v>
      </c>
      <c r="T45">
        <f>precios!T45/superficie_alq_media!T45</f>
        <v>15.990976765170315</v>
      </c>
      <c r="U45">
        <f>precios!U45/superficie_alq_media!U45</f>
        <v>19.68921052631579</v>
      </c>
      <c r="V45">
        <f>precios!V45/superficie_alq_media!V45</f>
        <v>17.267674418604653</v>
      </c>
      <c r="W45">
        <f>precios!W45/superficie_alq_media!W45</f>
        <v>8.8768235294117641</v>
      </c>
      <c r="X45">
        <f>precios!X45/superficie_alq_media!X45</f>
        <v>9.0532005344345929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f>precios!E46/superficie_alq_media!E46</f>
        <v>8.5521538461538462</v>
      </c>
      <c r="F46">
        <f>precios!F46/superficie_alq_media!F46</f>
        <v>8.8462962962962965</v>
      </c>
      <c r="G46">
        <f>precios!G46/superficie_alq_media!G46</f>
        <v>8.162014388489208</v>
      </c>
      <c r="H46">
        <f>precios!H46/superficie_alq_media!H46</f>
        <v>8.0994405594405592</v>
      </c>
      <c r="I46">
        <f>precios!I46/superficie_alq_media!I46</f>
        <v>8.5220030349013651</v>
      </c>
      <c r="J46">
        <f>precios!J46/superficie_alq_media!J46</f>
        <v>8.7290419161676649</v>
      </c>
      <c r="K46">
        <f>precios!K46/superficie_alq_media!K46</f>
        <v>9.3558776167471809</v>
      </c>
      <c r="L46">
        <f>precios!L46/superficie_alq_media!L46</f>
        <v>9.1532738095238102</v>
      </c>
      <c r="M46">
        <f>precios!M46/superficie_alq_media!M46</f>
        <v>9.8190476190476197</v>
      </c>
      <c r="N46">
        <f>precios!N46/superficie_alq_media!N46</f>
        <v>10.317725752508363</v>
      </c>
      <c r="O46">
        <f>precios!O46/superficie_alq_media!O46</f>
        <v>10.465686274509803</v>
      </c>
      <c r="P46">
        <f>precios!P46/superficie_alq_media!P46</f>
        <v>10.526153846153846</v>
      </c>
      <c r="Q46">
        <f>precios!Q46/superficie_alq_media!Q46</f>
        <v>11.015544871794873</v>
      </c>
      <c r="R46">
        <f>precios!R46/superficie_alq_media!R46</f>
        <v>10.92599531615925</v>
      </c>
      <c r="S46">
        <f>precios!S46/superficie_alq_media!S46</f>
        <v>11.358105040108976</v>
      </c>
      <c r="T46">
        <f>precios!T46/superficie_alq_media!T46</f>
        <v>11.679961246568707</v>
      </c>
      <c r="U46">
        <f>precios!U46/superficie_alq_media!U46</f>
        <v>10.683165382335506</v>
      </c>
      <c r="V46">
        <f>precios!V46/superficie_alq_media!V46</f>
        <v>10.85234398327859</v>
      </c>
      <c r="W46">
        <f>precios!W46/superficie_alq_media!W46</f>
        <v>11.772107765451665</v>
      </c>
      <c r="X46">
        <f>precios!X46/superficie_alq_media!X46</f>
        <v>11.926123381568926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f>precios!E47/superficie_alq_media!E47</f>
        <v>8.2407874015748028</v>
      </c>
      <c r="F47">
        <f>precios!F47/superficie_alq_media!F47</f>
        <v>8.6900840336134451</v>
      </c>
      <c r="G47">
        <f>precios!G47/superficie_alq_media!G47</f>
        <v>8.116459627329192</v>
      </c>
      <c r="H47">
        <f>precios!H47/superficie_alq_media!H47</f>
        <v>8.3721212121212112</v>
      </c>
      <c r="I47">
        <f>precios!I47/superficie_alq_media!I47</f>
        <v>8.0635155096011815</v>
      </c>
      <c r="J47">
        <f>precios!J47/superficie_alq_media!J47</f>
        <v>8.75</v>
      </c>
      <c r="K47">
        <f>precios!K47/superficie_alq_media!K47</f>
        <v>8.8852459016393439</v>
      </c>
      <c r="L47">
        <f>precios!L47/superficie_alq_media!L47</f>
        <v>9.6089850249584021</v>
      </c>
      <c r="M47">
        <f>precios!M47/superficie_alq_media!M47</f>
        <v>8.3728549141965694</v>
      </c>
      <c r="N47">
        <f>precios!N47/superficie_alq_media!N47</f>
        <v>8.9470404984423677</v>
      </c>
      <c r="O47">
        <f>precios!O47/superficie_alq_media!O47</f>
        <v>9.4662576687116573</v>
      </c>
      <c r="P47">
        <f>precios!P47/superficie_alq_media!P47</f>
        <v>10.253048780487806</v>
      </c>
      <c r="Q47">
        <f>precios!Q47/superficie_alq_media!Q47</f>
        <v>10.059628092823115</v>
      </c>
      <c r="R47">
        <f>precios!R47/superficie_alq_media!R47</f>
        <v>9.8820536540240518</v>
      </c>
      <c r="S47">
        <f>precios!S47/superficie_alq_media!S47</f>
        <v>9.7304789550072552</v>
      </c>
      <c r="T47">
        <f>precios!T47/superficie_alq_media!T47</f>
        <v>10.380510793554272</v>
      </c>
      <c r="U47">
        <f>precios!U47/superficie_alq_media!U47</f>
        <v>10.206833988509223</v>
      </c>
      <c r="V47">
        <f>precios!V47/superficie_alq_media!V47</f>
        <v>10.520778072502212</v>
      </c>
      <c r="W47">
        <f>precios!W47/superficie_alq_media!W47</f>
        <v>10.935503685503685</v>
      </c>
      <c r="X47">
        <f>precios!X47/superficie_alq_media!X47</f>
        <v>10.68606884325602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f>precios!E48/superficie_alq_media!E48</f>
        <v>6.9964653902798224</v>
      </c>
      <c r="F48">
        <f>precios!F48/superficie_alq_media!F48</f>
        <v>7.5863486842105265</v>
      </c>
      <c r="G48">
        <f>precios!G48/superficie_alq_media!G48</f>
        <v>7.257819905213271</v>
      </c>
      <c r="H48">
        <f>precios!H48/superficie_alq_media!H48</f>
        <v>7.9659777424483309</v>
      </c>
      <c r="I48">
        <f>precios!I48/superficie_alq_media!I48</f>
        <v>6.6182873730043532</v>
      </c>
      <c r="J48">
        <f>precios!J48/superficie_alq_media!J48</f>
        <v>7.9184339314845023</v>
      </c>
      <c r="K48">
        <f>precios!K48/superficie_alq_media!K48</f>
        <v>8.3993399339933994</v>
      </c>
      <c r="L48">
        <f>precios!L48/superficie_alq_media!L48</f>
        <v>9.0423452768729646</v>
      </c>
      <c r="M48">
        <f>precios!M48/superficie_alq_media!M48</f>
        <v>8.7605863192182412</v>
      </c>
      <c r="N48">
        <f>precios!N48/superficie_alq_media!N48</f>
        <v>9.1131447587354408</v>
      </c>
      <c r="O48">
        <f>precios!O48/superficie_alq_media!O48</f>
        <v>9.1982905982905994</v>
      </c>
      <c r="P48">
        <f>precios!P48/superficie_alq_media!P48</f>
        <v>8.9006116207951074</v>
      </c>
      <c r="Q48">
        <f>precios!Q48/superficie_alq_media!Q48</f>
        <v>9.0589506172839513</v>
      </c>
      <c r="R48">
        <f>precios!R48/superficie_alq_media!R48</f>
        <v>9.5797193877551035</v>
      </c>
      <c r="S48">
        <f>precios!S48/superficie_alq_media!S48</f>
        <v>9.8761061946902657</v>
      </c>
      <c r="T48">
        <f>precios!T48/superficie_alq_media!T48</f>
        <v>10.069645608628658</v>
      </c>
      <c r="U48">
        <f>precios!U48/superficie_alq_media!U48</f>
        <v>10.593217640503104</v>
      </c>
      <c r="V48">
        <f>precios!V48/superficie_alq_media!V48</f>
        <v>10.388059701492537</v>
      </c>
      <c r="W48">
        <f>precios!W48/superficie_alq_media!W48</f>
        <v>10.636802742287315</v>
      </c>
      <c r="X48">
        <f>precios!X48/superficie_alq_media!X48</f>
        <v>11.081665332265812</v>
      </c>
    </row>
    <row r="49" spans="1:24">
      <c r="A49">
        <v>8</v>
      </c>
      <c r="B49" t="s">
        <v>58</v>
      </c>
      <c r="C49">
        <v>47</v>
      </c>
      <c r="D49" t="s">
        <v>62</v>
      </c>
      <c r="E49">
        <f>precios!E49/superficie_alq_media!E49</f>
        <v>13.312339331619535</v>
      </c>
      <c r="F49">
        <f>precios!F49/superficie_alq_media!F49</f>
        <v>12.510694444444445</v>
      </c>
      <c r="G49">
        <f>precios!G49/superficie_alq_media!G49</f>
        <v>10.651545175748996</v>
      </c>
      <c r="H49">
        <f>precios!H49/superficie_alq_media!H49</f>
        <v>11.110403397027602</v>
      </c>
      <c r="I49">
        <f>precios!I49/superficie_alq_media!I49</f>
        <v>14.04884588975786</v>
      </c>
      <c r="J49">
        <f>precios!J49/superficie_alq_media!J49</f>
        <v>8.7344632768361592</v>
      </c>
      <c r="K49">
        <f>precios!K49/superficie_alq_media!K49</f>
        <v>8.9209039548022613</v>
      </c>
      <c r="L49">
        <f>precios!L49/superficie_alq_media!L49</f>
        <v>9.363352826510722</v>
      </c>
      <c r="M49">
        <f>precios!M49/superficie_alq_media!M49</f>
        <v>8.6299268771178905</v>
      </c>
      <c r="N49">
        <f>precios!N49/superficie_alq_media!N49</f>
        <v>9.3103254769921442</v>
      </c>
      <c r="O49">
        <f>precios!O49/superficie_alq_media!O49</f>
        <v>9.8161651234567913</v>
      </c>
      <c r="P49">
        <f>precios!P49/superficie_alq_media!P49</f>
        <v>9.4327857269033739</v>
      </c>
      <c r="Q49">
        <f>precios!Q49/superficie_alq_media!Q49</f>
        <v>10.388531194698595</v>
      </c>
      <c r="R49">
        <f>precios!R49/superficie_alq_media!R49</f>
        <v>10.279613396268823</v>
      </c>
      <c r="S49">
        <f>precios!S49/superficie_alq_media!S49</f>
        <v>10.304993105450322</v>
      </c>
      <c r="T49">
        <f>precios!T49/superficie_alq_media!T49</f>
        <v>10.688944490779352</v>
      </c>
      <c r="U49">
        <f>precios!U49/superficie_alq_media!U49</f>
        <v>11.102144183690701</v>
      </c>
      <c r="V49">
        <f>precios!V49/superficie_alq_media!V49</f>
        <v>10.648300748640059</v>
      </c>
      <c r="W49">
        <f>precios!W49/superficie_alq_media!W49</f>
        <v>10.900835166407354</v>
      </c>
      <c r="X49">
        <f>precios!X49/superficie_alq_media!X49</f>
        <v>11.168071768266323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f>precios!E50/superficie_alq_media!E50</f>
        <v>7.9997392438070403</v>
      </c>
      <c r="F50">
        <f>precios!F50/superficie_alq_media!F50</f>
        <v>8.0782608695652165</v>
      </c>
      <c r="G50">
        <f>precios!G50/superficie_alq_media!G50</f>
        <v>8.1685483870967737</v>
      </c>
      <c r="H50">
        <f>precios!H50/superficie_alq_media!H50</f>
        <v>8.2120370370370388</v>
      </c>
      <c r="I50">
        <f>precios!I50/superficie_alq_media!I50</f>
        <v>8.283068783068785</v>
      </c>
      <c r="J50">
        <f>precios!J50/superficie_alq_media!J50</f>
        <v>8.2478005865102642</v>
      </c>
      <c r="K50">
        <f>precios!K50/superficie_alq_media!K50</f>
        <v>8.3083832335329344</v>
      </c>
      <c r="L50">
        <f>precios!L50/superficie_alq_media!L50</f>
        <v>8.3168469860896437</v>
      </c>
      <c r="M50">
        <f>precios!M50/superficie_alq_media!M50</f>
        <v>11.330769230769231</v>
      </c>
      <c r="N50">
        <f>precios!N50/superficie_alq_media!N50</f>
        <v>11.807692307692308</v>
      </c>
      <c r="O50">
        <f>precios!O50/superficie_alq_media!O50</f>
        <v>11.818691588785045</v>
      </c>
      <c r="P50">
        <f>precios!P50/superficie_alq_media!P50</f>
        <v>14.187234042553191</v>
      </c>
      <c r="Q50">
        <f>precios!Q50/superficie_alq_media!Q50</f>
        <v>12.202692307692306</v>
      </c>
      <c r="R50">
        <f>precios!R50/superficie_alq_media!R50</f>
        <v>13.384761904761904</v>
      </c>
      <c r="S50">
        <f>precios!S50/superficie_alq_media!S50</f>
        <v>12.023653846153847</v>
      </c>
      <c r="T50">
        <f>precios!T50/superficie_alq_media!T50</f>
        <v>13.868</v>
      </c>
      <c r="U50">
        <f>precios!U50/superficie_alq_media!U50</f>
        <v>13.296777950310558</v>
      </c>
      <c r="V50">
        <f>precios!V50/superficie_alq_media!V50</f>
        <v>12.706140350877194</v>
      </c>
      <c r="W50">
        <f>precios!W50/superficie_alq_media!W50</f>
        <v>13.571481481481483</v>
      </c>
      <c r="X50">
        <f>precios!X50/superficie_alq_media!X50</f>
        <v>12.428245614035086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f>precios!E51/superficie_alq_media!E51</f>
        <v>6.9546913580246921</v>
      </c>
      <c r="F51">
        <f>precios!F51/superficie_alq_media!F51</f>
        <v>5.6328978622327792</v>
      </c>
      <c r="G51">
        <f>precios!G51/superficie_alq_media!G51</f>
        <v>6.8554697554697546</v>
      </c>
      <c r="H51">
        <f>precios!H51/superficie_alq_media!H51</f>
        <v>7.5014569536423839</v>
      </c>
      <c r="I51">
        <f>precios!I51/superficie_alq_media!I51</f>
        <v>7.1472245594356432</v>
      </c>
      <c r="J51">
        <f>precios!J51/superficie_alq_media!J51</f>
        <v>7.1350681536555136</v>
      </c>
      <c r="K51">
        <f>precios!K51/superficie_alq_media!K51</f>
        <v>7.2186287192755501</v>
      </c>
      <c r="L51">
        <f>precios!L51/superficie_alq_media!L51</f>
        <v>7.3464373464373462</v>
      </c>
      <c r="M51">
        <f>precios!M51/superficie_alq_media!M51</f>
        <v>8.9066091954023001</v>
      </c>
      <c r="N51">
        <f>precios!N51/superficie_alq_media!N51</f>
        <v>8.8141843971631211</v>
      </c>
      <c r="O51">
        <f>precios!O51/superficie_alq_media!O51</f>
        <v>9.1509167842031012</v>
      </c>
      <c r="P51">
        <f>precios!P51/superficie_alq_media!P51</f>
        <v>8.4242837653478855</v>
      </c>
      <c r="Q51">
        <f>precios!Q51/superficie_alq_media!Q51</f>
        <v>10.010451444331544</v>
      </c>
      <c r="R51">
        <f>precios!R51/superficie_alq_media!R51</f>
        <v>9.7118692660550447</v>
      </c>
      <c r="S51">
        <f>precios!S51/superficie_alq_media!S51</f>
        <v>10.802279026793965</v>
      </c>
      <c r="T51">
        <f>precios!T51/superficie_alq_media!T51</f>
        <v>9.2873319179051652</v>
      </c>
      <c r="U51">
        <f>precios!U51/superficie_alq_media!U51</f>
        <v>9.8753627193588489</v>
      </c>
      <c r="V51">
        <f>precios!V51/superficie_alq_media!V51</f>
        <v>9.0297407912687593</v>
      </c>
      <c r="W51">
        <f>precios!W51/superficie_alq_media!W51</f>
        <v>10.283886732787122</v>
      </c>
      <c r="X51">
        <f>precios!X51/superficie_alq_media!X51</f>
        <v>10.827460850111857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f>precios!E52/superficie_alq_media!E52</f>
        <v>8.3565217391304341</v>
      </c>
      <c r="F52">
        <f>precios!F52/superficie_alq_media!F52</f>
        <v>7.8289703315881338</v>
      </c>
      <c r="G52">
        <f>precios!G52/superficie_alq_media!G52</f>
        <v>7.3802325581395349</v>
      </c>
      <c r="H52">
        <f>precios!H52/superficie_alq_media!H52</f>
        <v>7.2063999999999995</v>
      </c>
      <c r="I52">
        <f>precios!I52/superficie_alq_media!I52</f>
        <v>7.7370184254606356</v>
      </c>
      <c r="J52">
        <f>precios!J52/superficie_alq_media!J52</f>
        <v>8.5827205882352935</v>
      </c>
      <c r="K52">
        <f>precios!K52/superficie_alq_media!K52</f>
        <v>8.3655536028119517</v>
      </c>
      <c r="L52">
        <f>precios!L52/superficie_alq_media!L52</f>
        <v>8.2920517560073943</v>
      </c>
      <c r="M52">
        <f>precios!M52/superficie_alq_media!M52</f>
        <v>5.8648648648648649</v>
      </c>
      <c r="N52">
        <f>precios!N52/superficie_alq_media!N52</f>
        <v>6.0948717948717945</v>
      </c>
      <c r="O52">
        <f>precios!O52/superficie_alq_media!O52</f>
        <v>6.6532467532467523</v>
      </c>
      <c r="P52">
        <f>precios!P52/superficie_alq_media!P52</f>
        <v>6.4329643296432968</v>
      </c>
      <c r="Q52">
        <f>precios!Q52/superficie_alq_media!Q52</f>
        <v>5.8695297951582868</v>
      </c>
      <c r="R52">
        <f>precios!R52/superficie_alq_media!R52</f>
        <v>6.108535554750695</v>
      </c>
      <c r="S52">
        <f>precios!S52/superficie_alq_media!S52</f>
        <v>6.9991259832688213</v>
      </c>
      <c r="T52">
        <f>precios!T52/superficie_alq_media!T52</f>
        <v>7.6200620196845081</v>
      </c>
      <c r="U52">
        <f>precios!U52/superficie_alq_media!U52</f>
        <v>7.1646153846153844</v>
      </c>
      <c r="V52">
        <f>precios!V52/superficie_alq_media!V52</f>
        <v>7.8147142663227909</v>
      </c>
      <c r="W52">
        <f>precios!W52/superficie_alq_media!W52</f>
        <v>7.7632603406326028</v>
      </c>
      <c r="X52">
        <f>precios!X52/superficie_alq_media!X52</f>
        <v>7.7247504213665241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f>precios!E53/superficie_alq_media!E53</f>
        <v>8.6955094991364437</v>
      </c>
      <c r="F53">
        <f>precios!F53/superficie_alq_media!F53</f>
        <v>8.8174242424242433</v>
      </c>
      <c r="G53">
        <f>precios!G53/superficie_alq_media!G53</f>
        <v>8.8178181818181827</v>
      </c>
      <c r="H53">
        <f>precios!H53/superficie_alq_media!H53</f>
        <v>9.0199281867145427</v>
      </c>
      <c r="I53">
        <f>precios!I53/superficie_alq_media!I53</f>
        <v>8.3743315508021396</v>
      </c>
      <c r="J53">
        <f>precios!J53/superficie_alq_media!J53</f>
        <v>7.5503597122302155</v>
      </c>
      <c r="K53">
        <f>precios!K53/superficie_alq_media!K53</f>
        <v>9.9410609037328097</v>
      </c>
      <c r="L53">
        <f>precios!L53/superficie_alq_media!L53</f>
        <v>9.7162162162162176</v>
      </c>
      <c r="M53">
        <f>precios!M53/superficie_alq_media!M53</f>
        <v>9.6876122082585283</v>
      </c>
      <c r="N53">
        <f>precios!N53/superficie_alq_media!N53</f>
        <v>9.7625231910946209</v>
      </c>
      <c r="O53">
        <f>precios!O53/superficie_alq_media!O53</f>
        <v>8.8482142857142865</v>
      </c>
      <c r="P53">
        <f>precios!P53/superficie_alq_media!P53</f>
        <v>10.196396396396397</v>
      </c>
      <c r="Q53">
        <f>precios!Q53/superficie_alq_media!Q53</f>
        <v>10.415952422599265</v>
      </c>
      <c r="R53">
        <f>precios!R53/superficie_alq_media!R53</f>
        <v>10.568277119416591</v>
      </c>
      <c r="S53">
        <f>precios!S53/superficie_alq_media!S53</f>
        <v>10.189495365602472</v>
      </c>
      <c r="T53">
        <f>precios!T53/superficie_alq_media!T53</f>
        <v>10.815528733561521</v>
      </c>
      <c r="U53">
        <f>precios!U53/superficie_alq_media!U53</f>
        <v>11.309015206372194</v>
      </c>
      <c r="V53">
        <f>precios!V53/superficie_alq_media!V53</f>
        <v>11.478641840087622</v>
      </c>
      <c r="W53">
        <f>precios!W53/superficie_alq_media!W53</f>
        <v>11.218234547761464</v>
      </c>
      <c r="X53">
        <f>precios!X53/superficie_alq_media!X53</f>
        <v>11.073170731707316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f>precios!E54/superficie_alq_media!E54</f>
        <v>8.7552013422818789</v>
      </c>
      <c r="F54">
        <f>precios!F54/superficie_alq_media!F54</f>
        <v>8.7199999999999989</v>
      </c>
      <c r="G54">
        <f>precios!G54/superficie_alq_media!G54</f>
        <v>8.0449664429530205</v>
      </c>
      <c r="H54">
        <f>precios!H54/superficie_alq_media!H54</f>
        <v>8.5287603305785122</v>
      </c>
      <c r="I54">
        <f>precios!I54/superficie_alq_media!I54</f>
        <v>8.7819420783645654</v>
      </c>
      <c r="J54">
        <f>precios!J54/superficie_alq_media!J54</f>
        <v>9.4035398230088489</v>
      </c>
      <c r="K54">
        <f>precios!K54/superficie_alq_media!K54</f>
        <v>9.731663685152057</v>
      </c>
      <c r="L54">
        <f>precios!L54/superficie_alq_media!L54</f>
        <v>9.147058823529413</v>
      </c>
      <c r="M54">
        <f>precios!M54/superficie_alq_media!M54</f>
        <v>9.2007104795737131</v>
      </c>
      <c r="N54">
        <f>precios!N54/superficie_alq_media!N54</f>
        <v>9.6713532513181022</v>
      </c>
      <c r="O54">
        <f>precios!O54/superficie_alq_media!O54</f>
        <v>10.512589928057555</v>
      </c>
      <c r="P54">
        <f>precios!P54/superficie_alq_media!P54</f>
        <v>10.911111111111111</v>
      </c>
      <c r="Q54">
        <f>precios!Q54/superficie_alq_media!Q54</f>
        <v>11.284191508581753</v>
      </c>
      <c r="R54">
        <f>precios!R54/superficie_alq_media!R54</f>
        <v>10.913765682982859</v>
      </c>
      <c r="S54">
        <f>precios!S54/superficie_alq_media!S54</f>
        <v>10.824567474048443</v>
      </c>
      <c r="T54">
        <f>precios!T54/superficie_alq_media!T54</f>
        <v>11.87425925925926</v>
      </c>
      <c r="U54">
        <f>precios!U54/superficie_alq_media!U54</f>
        <v>11.349078547146179</v>
      </c>
      <c r="V54">
        <f>precios!V54/superficie_alq_media!V54</f>
        <v>11.576509948934671</v>
      </c>
      <c r="W54">
        <f>precios!W54/superficie_alq_media!W54</f>
        <v>12.413459750883064</v>
      </c>
      <c r="X54">
        <f>precios!X54/superficie_alq_media!X54</f>
        <v>12.532854578096948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f>precios!E55/superficie_alq_media!E55</f>
        <v>8.6850980392156867</v>
      </c>
      <c r="F55">
        <f>precios!F55/superficie_alq_media!F55</f>
        <v>8.5258064516129028</v>
      </c>
      <c r="G55">
        <f>precios!G55/superficie_alq_media!G55</f>
        <v>7.8317669172932325</v>
      </c>
      <c r="H55">
        <f>precios!H55/superficie_alq_media!H55</f>
        <v>7.4378091872791519</v>
      </c>
      <c r="I55">
        <f>precios!I55/superficie_alq_media!I55</f>
        <v>7.5706806282722523</v>
      </c>
      <c r="J55">
        <f>precios!J55/superficie_alq_media!J55</f>
        <v>9.0615079365079367</v>
      </c>
      <c r="K55">
        <f>precios!K55/superficie_alq_media!K55</f>
        <v>8.5504587155963296</v>
      </c>
      <c r="L55">
        <f>precios!L55/superficie_alq_media!L55</f>
        <v>8.5058139534883708</v>
      </c>
      <c r="M55">
        <f>precios!M55/superficie_alq_media!M55</f>
        <v>7.136593591905565</v>
      </c>
      <c r="N55">
        <f>precios!N55/superficie_alq_media!N55</f>
        <v>7.8417391304347825</v>
      </c>
      <c r="O55">
        <f>precios!O55/superficie_alq_media!O55</f>
        <v>7.3339160839160833</v>
      </c>
      <c r="P55">
        <f>precios!P55/superficie_alq_media!P55</f>
        <v>7.8042704626334523</v>
      </c>
      <c r="Q55">
        <f>precios!Q55/superficie_alq_media!Q55</f>
        <v>9.4789621318373065</v>
      </c>
      <c r="R55">
        <f>precios!R55/superficie_alq_media!R55</f>
        <v>9.179001721170394</v>
      </c>
      <c r="S55">
        <f>precios!S55/superficie_alq_media!S55</f>
        <v>8.9607255782992183</v>
      </c>
      <c r="T55">
        <f>precios!T55/superficie_alq_media!T55</f>
        <v>9.4080901177675376</v>
      </c>
      <c r="U55">
        <f>precios!U55/superficie_alq_media!U55</f>
        <v>10.37874277709683</v>
      </c>
      <c r="V55">
        <f>precios!V55/superficie_alq_media!V55</f>
        <v>9.6447169494372584</v>
      </c>
      <c r="W55">
        <f>precios!W55/superficie_alq_media!W55</f>
        <v>10.08502932045533</v>
      </c>
      <c r="X55">
        <f>precios!X55/superficie_alq_media!X55</f>
        <v>9.9701958066193033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f>precios!E56/superficie_alq_media!E56</f>
        <v>3.654654270776498</v>
      </c>
      <c r="F56">
        <f>precios!F56/superficie_alq_media!F56</f>
        <v>5.6177192982456141</v>
      </c>
      <c r="G56">
        <f>precios!G56/superficie_alq_media!G56</f>
        <v>3.7499165537610457</v>
      </c>
      <c r="H56">
        <f>precios!H56/superficie_alq_media!H56</f>
        <v>3.8194936196418565</v>
      </c>
      <c r="I56">
        <f>precios!I56/superficie_alq_media!I56</f>
        <v>4.973026052104208</v>
      </c>
      <c r="J56">
        <f>precios!J56/superficie_alq_media!J56</f>
        <v>7.1167512690355332</v>
      </c>
      <c r="K56">
        <f>precios!K56/superficie_alq_media!K56</f>
        <v>4.3627498126405193</v>
      </c>
      <c r="L56">
        <f>precios!L56/superficie_alq_media!L56</f>
        <v>5.1215083798882688</v>
      </c>
      <c r="M56">
        <f>precios!M56/superficie_alq_media!M56</f>
        <v>7.6640624999999991</v>
      </c>
      <c r="N56">
        <f>precios!N56/superficie_alq_media!N56</f>
        <v>8.6460348162475817</v>
      </c>
      <c r="O56">
        <f>precios!O56/superficie_alq_media!O56</f>
        <v>0</v>
      </c>
      <c r="P56">
        <f>precios!P56/superficie_alq_media!P56</f>
        <v>7.4892086330935248</v>
      </c>
      <c r="Q56">
        <f>precios!Q56/superficie_alq_media!Q56</f>
        <v>7.5888546015610814</v>
      </c>
      <c r="R56">
        <f>precios!R56/superficie_alq_media!R56</f>
        <v>8.1884408102583155</v>
      </c>
      <c r="S56">
        <f>precios!S56/superficie_alq_media!S56</f>
        <v>8.7904725754412603</v>
      </c>
      <c r="T56">
        <f>precios!T56/superficie_alq_media!T56</f>
        <v>8.4924213717317159</v>
      </c>
      <c r="U56">
        <f>precios!U56/superficie_alq_media!U56</f>
        <v>8.5719260971540727</v>
      </c>
      <c r="V56">
        <f>precios!V56/superficie_alq_media!V56</f>
        <v>8.7959514170040478</v>
      </c>
      <c r="W56">
        <f>precios!W56/superficie_alq_media!W56</f>
        <v>9.2639715757492578</v>
      </c>
      <c r="X56">
        <f>precios!X56/superficie_alq_media!X56</f>
        <v>8.8041221816158224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f>precios!E57/superficie_alq_media!E57</f>
        <v>6.1943103448275858</v>
      </c>
      <c r="F57">
        <f>precios!F57/superficie_alq_media!F57</f>
        <v>6.7694999999999999</v>
      </c>
      <c r="G57">
        <f>precios!G57/superficie_alq_media!G57</f>
        <v>6.34480408858603</v>
      </c>
      <c r="H57">
        <f>precios!H57/superficie_alq_media!H57</f>
        <v>6.1280135823429545</v>
      </c>
      <c r="I57">
        <f>precios!I57/superficie_alq_media!I57</f>
        <v>6.5024311183144246</v>
      </c>
      <c r="J57">
        <f>precios!J57/superficie_alq_media!J57</f>
        <v>6.6202321724709785</v>
      </c>
      <c r="K57">
        <f>precios!K57/superficie_alq_media!K57</f>
        <v>6.3819095477386929</v>
      </c>
      <c r="L57">
        <f>precios!L57/superficie_alq_media!L57</f>
        <v>6.5730706075533663</v>
      </c>
      <c r="M57">
        <f>precios!M57/superficie_alq_media!M57</f>
        <v>5.6350245499181666</v>
      </c>
      <c r="N57">
        <f>precios!N57/superficie_alq_media!N57</f>
        <v>6.4264264264264268</v>
      </c>
      <c r="O57">
        <f>precios!O57/superficie_alq_media!O57</f>
        <v>6.2183333333333337</v>
      </c>
      <c r="P57">
        <f>precios!P57/superficie_alq_media!P57</f>
        <v>9.391578947368421</v>
      </c>
      <c r="Q57">
        <f>precios!Q57/superficie_alq_media!Q57</f>
        <v>7.8413592896174862</v>
      </c>
      <c r="R57">
        <f>precios!R57/superficie_alq_media!R57</f>
        <v>7.014634930845931</v>
      </c>
      <c r="S57">
        <f>precios!S57/superficie_alq_media!S57</f>
        <v>6.2219117647058821</v>
      </c>
      <c r="T57">
        <f>precios!T57/superficie_alq_media!T57</f>
        <v>6.1224460431654677</v>
      </c>
      <c r="U57">
        <f>precios!U57/superficie_alq_media!U57</f>
        <v>8.269362465351378</v>
      </c>
      <c r="V57">
        <f>precios!V57/superficie_alq_media!V57</f>
        <v>8.06295081967213</v>
      </c>
      <c r="W57">
        <f>precios!W57/superficie_alq_media!W57</f>
        <v>8.4595394736842113</v>
      </c>
      <c r="X57">
        <f>precios!X57/superficie_alq_media!X57</f>
        <v>9.7687488133662423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f>precios!E58/superficie_alq_media!E58</f>
        <v>5.3287990454593404</v>
      </c>
      <c r="F58">
        <f>precios!F58/superficie_alq_media!F58</f>
        <v>6.3857317144749759</v>
      </c>
      <c r="G58">
        <f>precios!G58/superficie_alq_media!G58</f>
        <v>10.764991521504548</v>
      </c>
      <c r="H58">
        <f>precios!H58/superficie_alq_media!H58</f>
        <v>4.961844420548414</v>
      </c>
      <c r="I58">
        <f>precios!I58/superficie_alq_media!I58</f>
        <v>7.4140083445579679</v>
      </c>
      <c r="J58">
        <f>precios!J58/superficie_alq_media!J58</f>
        <v>5.5831265508684869</v>
      </c>
      <c r="K58">
        <f>precios!K58/superficie_alq_media!K58</f>
        <v>6.8717434869739478</v>
      </c>
      <c r="L58">
        <f>precios!L58/superficie_alq_media!L58</f>
        <v>7.5838652094104182</v>
      </c>
      <c r="M58">
        <f>precios!M58/superficie_alq_media!M58</f>
        <v>7.3721340388007048</v>
      </c>
      <c r="N58">
        <f>precios!N58/superficie_alq_media!N58</f>
        <v>8.7477544346553948</v>
      </c>
      <c r="O58">
        <f>precios!O58/superficie_alq_media!O58</f>
        <v>7.6385304591910961</v>
      </c>
      <c r="P58">
        <f>precios!P58/superficie_alq_media!P58</f>
        <v>9.3377767985017091</v>
      </c>
      <c r="Q58">
        <f>precios!Q58/superficie_alq_media!Q58</f>
        <v>9.4488655439432492</v>
      </c>
      <c r="R58">
        <f>precios!R58/superficie_alq_media!R58</f>
        <v>8.9797433145461412</v>
      </c>
      <c r="S58">
        <f>precios!S58/superficie_alq_media!S58</f>
        <v>8.9362489745009235</v>
      </c>
      <c r="T58">
        <f>precios!T58/superficie_alq_media!T58</f>
        <v>8.7871000208137797</v>
      </c>
      <c r="U58">
        <f>precios!U58/superficie_alq_media!U58</f>
        <v>10.706336389337485</v>
      </c>
      <c r="V58">
        <f>precios!V58/superficie_alq_media!V58</f>
        <v>10.165509784277059</v>
      </c>
      <c r="W58">
        <f>precios!W58/superficie_alq_media!W58</f>
        <v>10.639603657491005</v>
      </c>
      <c r="X58">
        <f>precios!X58/superficie_alq_media!X58</f>
        <v>10.456258269326826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f>precios!E59/superficie_alq_media!E59</f>
        <v>7.8820512820512825</v>
      </c>
      <c r="F59">
        <f>precios!F59/superficie_alq_media!F59</f>
        <v>6.1987823439878227</v>
      </c>
      <c r="G59">
        <f>precios!G59/superficie_alq_media!G59</f>
        <v>6.1454545454545455</v>
      </c>
      <c r="H59">
        <f>precios!H59/superficie_alq_media!H59</f>
        <v>7.093097345132743</v>
      </c>
      <c r="I59">
        <f>precios!I59/superficie_alq_media!I59</f>
        <v>6.7180385288966731</v>
      </c>
      <c r="J59">
        <f>precios!J59/superficie_alq_media!J59</f>
        <v>8.0729166666666661</v>
      </c>
      <c r="K59">
        <f>precios!K59/superficie_alq_media!K59</f>
        <v>8.032200357781754</v>
      </c>
      <c r="L59">
        <f>precios!L59/superficie_alq_media!L59</f>
        <v>7.6750841750841747</v>
      </c>
      <c r="M59">
        <f>precios!M59/superficie_alq_media!M59</f>
        <v>6.051575931232092</v>
      </c>
      <c r="N59">
        <f>precios!N59/superficie_alq_media!N59</f>
        <v>7.7935483870967737</v>
      </c>
      <c r="O59">
        <f>precios!O59/superficie_alq_media!O59</f>
        <v>7.2068965517241388</v>
      </c>
      <c r="P59">
        <f>precios!P59/superficie_alq_media!P59</f>
        <v>7.5726027397260269</v>
      </c>
      <c r="Q59">
        <f>precios!Q59/superficie_alq_media!Q59</f>
        <v>5.636137212725008</v>
      </c>
      <c r="R59">
        <f>precios!R59/superficie_alq_media!R59</f>
        <v>5.303780487804878</v>
      </c>
      <c r="S59">
        <f>precios!S59/superficie_alq_media!S59</f>
        <v>5.9812359550561807</v>
      </c>
      <c r="T59">
        <f>precios!T59/superficie_alq_media!T59</f>
        <v>6.8010152284263956</v>
      </c>
      <c r="U59">
        <f>precios!U59/superficie_alq_media!U59</f>
        <v>12.804782608695652</v>
      </c>
      <c r="V59">
        <f>precios!V59/superficie_alq_media!V59</f>
        <v>6.997543859649122</v>
      </c>
      <c r="W59">
        <f>precios!W59/superficie_alq_media!W59</f>
        <v>8.3045833333333334</v>
      </c>
      <c r="X59">
        <f>precios!X59/superficie_alq_media!X59</f>
        <v>5.7026262626262625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f>precios!E60/superficie_alq_media!E60</f>
        <v>4.5920027915877535</v>
      </c>
      <c r="F60">
        <f>precios!F60/superficie_alq_media!F60</f>
        <v>4.4076190476190478</v>
      </c>
      <c r="G60">
        <f>precios!G60/superficie_alq_media!G60</f>
        <v>2.9147944008413753</v>
      </c>
      <c r="H60">
        <f>precios!H60/superficie_alq_media!H60</f>
        <v>3.3734338060498255</v>
      </c>
      <c r="I60">
        <f>precios!I60/superficie_alq_media!I60</f>
        <v>5.2109777015437393</v>
      </c>
      <c r="J60">
        <f>precios!J60/superficie_alq_media!J60</f>
        <v>5.9589490968801311</v>
      </c>
      <c r="K60">
        <f>precios!K60/superficie_alq_media!K60</f>
        <v>4.3233082706766917</v>
      </c>
      <c r="L60">
        <f>precios!L60/superficie_alq_media!L60</f>
        <v>4.8874836806305186</v>
      </c>
      <c r="M60">
        <f>precios!M60/superficie_alq_media!M60</f>
        <v>4.1067796610169491</v>
      </c>
      <c r="N60">
        <f>precios!N60/superficie_alq_media!N60</f>
        <v>4.7058831095333655</v>
      </c>
      <c r="O60">
        <f>precios!O60/superficie_alq_media!O60</f>
        <v>4.3829059829059824</v>
      </c>
      <c r="P60">
        <f>precios!P60/superficie_alq_media!P60</f>
        <v>5.2247447305755621</v>
      </c>
      <c r="Q60">
        <f>precios!Q60/superficie_alq_media!Q60</f>
        <v>6.7978404228542662</v>
      </c>
      <c r="R60">
        <f>precios!R60/superficie_alq_media!R60</f>
        <v>5.6569476344086018</v>
      </c>
      <c r="S60">
        <f>precios!S60/superficie_alq_media!S60</f>
        <v>4.8135171421438647</v>
      </c>
      <c r="T60">
        <f>precios!T60/superficie_alq_media!T60</f>
        <v>5.545492455262429</v>
      </c>
      <c r="U60">
        <f>precios!U60/superficie_alq_media!U60</f>
        <v>8.3383328285936216</v>
      </c>
      <c r="V60">
        <f>precios!V60/superficie_alq_media!V60</f>
        <v>8.2078305012218102</v>
      </c>
      <c r="W60">
        <f>precios!W60/superficie_alq_media!W60</f>
        <v>8.3185020402710315</v>
      </c>
      <c r="X60">
        <f>precios!X60/superficie_alq_media!X60</f>
        <v>7.7768839271055663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f>precios!E61/superficie_alq_media!E61</f>
        <v>7.7977635782747603</v>
      </c>
      <c r="F61">
        <f>precios!F61/superficie_alq_media!F61</f>
        <v>7.4539906103286384</v>
      </c>
      <c r="G61">
        <f>precios!G61/superficie_alq_media!G61</f>
        <v>7.5665165165165176</v>
      </c>
      <c r="H61">
        <f>precios!H61/superficie_alq_media!H61</f>
        <v>8.5195364238410605</v>
      </c>
      <c r="I61">
        <f>precios!I61/superficie_alq_media!I61</f>
        <v>8.0174880763116061</v>
      </c>
      <c r="J61">
        <f>precios!J61/superficie_alq_media!J61</f>
        <v>8.3640699523052469</v>
      </c>
      <c r="K61">
        <f>precios!K61/superficie_alq_media!K61</f>
        <v>8.6897590361445776</v>
      </c>
      <c r="L61">
        <f>precios!L61/superficie_alq_media!L61</f>
        <v>8.8846787479406899</v>
      </c>
      <c r="M61">
        <f>precios!M61/superficie_alq_media!M61</f>
        <v>10.474501108647448</v>
      </c>
      <c r="N61">
        <f>precios!N61/superficie_alq_media!N61</f>
        <v>7.0867469879518081</v>
      </c>
      <c r="O61">
        <f>precios!O61/superficie_alq_media!O61</f>
        <v>8.9630818619582673</v>
      </c>
      <c r="P61">
        <f>precios!P61/superficie_alq_media!P61</f>
        <v>7.209090909090909</v>
      </c>
      <c r="Q61">
        <f>precios!Q61/superficie_alq_media!Q61</f>
        <v>8.9937906137184118</v>
      </c>
      <c r="R61">
        <f>precios!R61/superficie_alq_media!R61</f>
        <v>9.3868115942029</v>
      </c>
      <c r="S61">
        <f>precios!S61/superficie_alq_media!S61</f>
        <v>8.8941496598639453</v>
      </c>
      <c r="T61">
        <f>precios!T61/superficie_alq_media!T61</f>
        <v>6.7089534883720932</v>
      </c>
      <c r="U61">
        <f>precios!U61/superficie_alq_media!U61</f>
        <v>7.6584883720930232</v>
      </c>
      <c r="V61">
        <f>precios!V61/superficie_alq_media!V61</f>
        <v>8.4882716049382712</v>
      </c>
      <c r="W61">
        <f>precios!W61/superficie_alq_media!W61</f>
        <v>9.2001326259946943</v>
      </c>
      <c r="X61">
        <f>precios!X61/superficie_alq_media!X61</f>
        <v>9.2401433691756267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f>precios!E62/superficie_alq_media!E62</f>
        <v>8.7261261261261271</v>
      </c>
      <c r="F62">
        <f>precios!F62/superficie_alq_media!F62</f>
        <v>8.8855813953488365</v>
      </c>
      <c r="G62">
        <f>precios!G62/superficie_alq_media!G62</f>
        <v>8.7366715758468327</v>
      </c>
      <c r="H62">
        <f>precios!H62/superficie_alq_media!H62</f>
        <v>8.3774436090225564</v>
      </c>
      <c r="I62">
        <f>precios!I62/superficie_alq_media!I62</f>
        <v>8.7202380952380949</v>
      </c>
      <c r="J62">
        <f>precios!J62/superficie_alq_media!J62</f>
        <v>9.5399061032863859</v>
      </c>
      <c r="K62">
        <f>precios!K62/superficie_alq_media!K62</f>
        <v>9.859375</v>
      </c>
      <c r="L62">
        <f>precios!L62/superficie_alq_media!L62</f>
        <v>9.4093655589123859</v>
      </c>
      <c r="M62">
        <f>precios!M62/superficie_alq_media!M62</f>
        <v>10.344370860927151</v>
      </c>
      <c r="N62">
        <f>precios!N62/superficie_alq_media!N62</f>
        <v>9.783185840707965</v>
      </c>
      <c r="O62">
        <f>precios!O62/superficie_alq_media!O62</f>
        <v>10.468998410174882</v>
      </c>
      <c r="P62">
        <f>precios!P62/superficie_alq_media!P62</f>
        <v>11.067307692307693</v>
      </c>
      <c r="Q62">
        <f>precios!Q62/superficie_alq_media!Q62</f>
        <v>10.420588235294119</v>
      </c>
      <c r="R62">
        <f>precios!R62/superficie_alq_media!R62</f>
        <v>10.947075627725154</v>
      </c>
      <c r="S62">
        <f>precios!S62/superficie_alq_media!S62</f>
        <v>10.929410038156737</v>
      </c>
      <c r="T62">
        <f>precios!T62/superficie_alq_media!T62</f>
        <v>10.912059207662169</v>
      </c>
      <c r="U62">
        <f>precios!U62/superficie_alq_media!U62</f>
        <v>11.430632289748313</v>
      </c>
      <c r="V62">
        <f>precios!V62/superficie_alq_media!V62</f>
        <v>11.965977742448331</v>
      </c>
      <c r="W62">
        <f>precios!W62/superficie_alq_media!W62</f>
        <v>12.05678820791311</v>
      </c>
      <c r="X62">
        <f>precios!X62/superficie_alq_media!X62</f>
        <v>11.589124314713292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f>precios!E63/superficie_alq_media!E63</f>
        <v>9.0369408369408379</v>
      </c>
      <c r="F63">
        <f>precios!F63/superficie_alq_media!F63</f>
        <v>9.2390207715133528</v>
      </c>
      <c r="G63">
        <f>precios!G63/superficie_alq_media!G63</f>
        <v>8.2780841799709712</v>
      </c>
      <c r="H63">
        <f>precios!H63/superficie_alq_media!H63</f>
        <v>8.6433380084151477</v>
      </c>
      <c r="I63">
        <f>precios!I63/superficie_alq_media!I63</f>
        <v>8.5880721220527061</v>
      </c>
      <c r="J63">
        <f>precios!J63/superficie_alq_media!J63</f>
        <v>9.2774390243902456</v>
      </c>
      <c r="K63">
        <f>precios!K63/superficie_alq_media!K63</f>
        <v>9.5074626865671643</v>
      </c>
      <c r="L63">
        <f>precios!L63/superficie_alq_media!L63</f>
        <v>9.9912152269399712</v>
      </c>
      <c r="M63">
        <f>precios!M63/superficie_alq_media!M63</f>
        <v>10.298904538341159</v>
      </c>
      <c r="N63">
        <f>precios!N63/superficie_alq_media!N63</f>
        <v>10.064935064935066</v>
      </c>
      <c r="O63">
        <f>precios!O63/superficie_alq_media!O63</f>
        <v>10.390697674418606</v>
      </c>
      <c r="P63">
        <f>precios!P63/superficie_alq_media!P63</f>
        <v>10.760242792109256</v>
      </c>
      <c r="Q63">
        <f>precios!Q63/superficie_alq_media!Q63</f>
        <v>9.1538828771483125</v>
      </c>
      <c r="R63">
        <f>precios!R63/superficie_alq_media!R63</f>
        <v>10.253083528493365</v>
      </c>
      <c r="S63">
        <f>precios!S63/superficie_alq_media!S63</f>
        <v>10.668464027114467</v>
      </c>
      <c r="T63">
        <f>precios!T63/superficie_alq_media!T63</f>
        <v>11.428593725612613</v>
      </c>
      <c r="U63">
        <f>precios!U63/superficie_alq_media!U63</f>
        <v>11.001348112642301</v>
      </c>
      <c r="V63">
        <f>precios!V63/superficie_alq_media!V63</f>
        <v>12.058450385138197</v>
      </c>
      <c r="W63">
        <f>precios!W63/superficie_alq_media!W63</f>
        <v>11.765174278846153</v>
      </c>
      <c r="X63">
        <f>precios!X63/superficie_alq_media!X63</f>
        <v>12.033765450708472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f>precios!E64/superficie_alq_media!E64</f>
        <v>8.886750788643532</v>
      </c>
      <c r="F64">
        <f>precios!F64/superficie_alq_media!F64</f>
        <v>8.9864297253634895</v>
      </c>
      <c r="G64">
        <f>precios!G64/superficie_alq_media!G64</f>
        <v>8.9718796992481202</v>
      </c>
      <c r="H64">
        <f>precios!H64/superficie_alq_media!H64</f>
        <v>8.5843220338983048</v>
      </c>
      <c r="I64">
        <f>precios!I64/superficie_alq_media!I64</f>
        <v>8.6040462427745652</v>
      </c>
      <c r="J64">
        <f>precios!J64/superficie_alq_media!J64</f>
        <v>9.129032258064516</v>
      </c>
      <c r="K64">
        <f>precios!K64/superficie_alq_media!K64</f>
        <v>9.563909774436091</v>
      </c>
      <c r="L64">
        <f>precios!L64/superficie_alq_media!L64</f>
        <v>8.8036984352773828</v>
      </c>
      <c r="M64">
        <f>precios!M64/superficie_alq_media!M64</f>
        <v>9.6342229199372067</v>
      </c>
      <c r="N64">
        <f>precios!N64/superficie_alq_media!N64</f>
        <v>10.06012658227848</v>
      </c>
      <c r="O64">
        <f>precios!O64/superficie_alq_media!O64</f>
        <v>10.515197568389057</v>
      </c>
      <c r="P64">
        <f>precios!P64/superficie_alq_media!P64</f>
        <v>9.82640949554896</v>
      </c>
      <c r="Q64">
        <f>precios!Q64/superficie_alq_media!Q64</f>
        <v>11.857580919931856</v>
      </c>
      <c r="R64">
        <f>precios!R64/superficie_alq_media!R64</f>
        <v>11.821119634405092</v>
      </c>
      <c r="S64">
        <f>precios!S64/superficie_alq_media!S64</f>
        <v>11.970278345651833</v>
      </c>
      <c r="T64">
        <f>precios!T64/superficie_alq_media!T64</f>
        <v>11.531977646693573</v>
      </c>
      <c r="U64">
        <f>precios!U64/superficie_alq_media!U64</f>
        <v>11.097718910963945</v>
      </c>
      <c r="V64">
        <f>precios!V64/superficie_alq_media!V64</f>
        <v>11.022157006603081</v>
      </c>
      <c r="W64">
        <f>precios!W64/superficie_alq_media!W64</f>
        <v>11.684663304657372</v>
      </c>
      <c r="X64">
        <f>precios!X64/superficie_alq_media!X64</f>
        <v>12.023606753324367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f>precios!E65/superficie_alq_media!E65</f>
        <v>8.7513552068473626</v>
      </c>
      <c r="F65">
        <f>precios!F65/superficie_alq_media!F65</f>
        <v>8.1968055555555548</v>
      </c>
      <c r="G65">
        <f>precios!G65/superficie_alq_media!G65</f>
        <v>8.5479138627187083</v>
      </c>
      <c r="H65">
        <f>precios!H65/superficie_alq_media!H65</f>
        <v>8.8745205479452061</v>
      </c>
      <c r="I65">
        <f>precios!I65/superficie_alq_media!I65</f>
        <v>8.8786666666666658</v>
      </c>
      <c r="J65">
        <f>precios!J65/superficie_alq_media!J65</f>
        <v>9.1276297335203367</v>
      </c>
      <c r="K65">
        <f>precios!K65/superficie_alq_media!K65</f>
        <v>9.3707250341997277</v>
      </c>
      <c r="L65">
        <f>precios!L65/superficie_alq_media!L65</f>
        <v>9.8062678062678064</v>
      </c>
      <c r="M65">
        <f>precios!M65/superficie_alq_media!M65</f>
        <v>10.01957831325301</v>
      </c>
      <c r="N65">
        <f>precios!N65/superficie_alq_media!N65</f>
        <v>10.836923076923076</v>
      </c>
      <c r="O65">
        <f>precios!O65/superficie_alq_media!O65</f>
        <v>10.808801213960544</v>
      </c>
      <c r="P65">
        <f>precios!P65/superficie_alq_media!P65</f>
        <v>11.559398496240602</v>
      </c>
      <c r="Q65">
        <f>precios!Q65/superficie_alq_media!Q65</f>
        <v>10.674311243484734</v>
      </c>
      <c r="R65">
        <f>precios!R65/superficie_alq_media!R65</f>
        <v>11.638901262063847</v>
      </c>
      <c r="S65">
        <f>precios!S65/superficie_alq_media!S65</f>
        <v>11.92019912505657</v>
      </c>
      <c r="T65">
        <f>precios!T65/superficie_alq_media!T65</f>
        <v>11.751569113997956</v>
      </c>
      <c r="U65">
        <f>precios!U65/superficie_alq_media!U65</f>
        <v>11.500509387279873</v>
      </c>
      <c r="V65">
        <f>precios!V65/superficie_alq_media!V65</f>
        <v>11.621267297887835</v>
      </c>
      <c r="W65">
        <f>precios!W65/superficie_alq_media!W65</f>
        <v>12.45637380916377</v>
      </c>
      <c r="X65">
        <f>precios!X65/superficie_alq_media!X65</f>
        <v>12.220104742508003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f>precios!E66/superficie_alq_media!E66</f>
        <v>9.4631321370309962</v>
      </c>
      <c r="F66">
        <f>precios!F66/superficie_alq_media!F66</f>
        <v>8.8717065868263472</v>
      </c>
      <c r="G66">
        <f>precios!G66/superficie_alq_media!G66</f>
        <v>9.2059360730593607</v>
      </c>
      <c r="H66">
        <f>precios!H66/superficie_alq_media!H66</f>
        <v>9.2433933933933936</v>
      </c>
      <c r="I66">
        <f>precios!I66/superficie_alq_media!I66</f>
        <v>9.2835595776772255</v>
      </c>
      <c r="J66">
        <f>precios!J66/superficie_alq_media!J66</f>
        <v>10.019261637239167</v>
      </c>
      <c r="K66">
        <f>precios!K66/superficie_alq_media!K66</f>
        <v>10.469483568075118</v>
      </c>
      <c r="L66">
        <f>precios!L66/superficie_alq_media!L66</f>
        <v>10.62218649517685</v>
      </c>
      <c r="M66">
        <f>precios!M66/superficie_alq_media!M66</f>
        <v>9.7573964497041423</v>
      </c>
      <c r="N66">
        <f>precios!N66/superficie_alq_media!N66</f>
        <v>9.7433004231311688</v>
      </c>
      <c r="O66">
        <f>precios!O66/superficie_alq_media!O66</f>
        <v>10.148936170212766</v>
      </c>
      <c r="P66">
        <f>precios!P66/superficie_alq_media!P66</f>
        <v>10.578560939794421</v>
      </c>
      <c r="Q66">
        <f>precios!Q66/superficie_alq_media!Q66</f>
        <v>10.699618158676286</v>
      </c>
      <c r="R66">
        <f>precios!R66/superficie_alq_media!R66</f>
        <v>10.914196123147093</v>
      </c>
      <c r="S66">
        <f>precios!S66/superficie_alq_media!S66</f>
        <v>10.981552863436123</v>
      </c>
      <c r="T66">
        <f>precios!T66/superficie_alq_media!T66</f>
        <v>10.968051118210864</v>
      </c>
      <c r="U66">
        <f>precios!U66/superficie_alq_media!U66</f>
        <v>11.528238227959513</v>
      </c>
      <c r="V66">
        <f>precios!V66/superficie_alq_media!V66</f>
        <v>11.581084959816302</v>
      </c>
      <c r="W66">
        <f>precios!W66/superficie_alq_media!W66</f>
        <v>11.597056762438685</v>
      </c>
      <c r="X66">
        <f>precios!X66/superficie_alq_media!X66</f>
        <v>12.10490405117271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f>precios!E67/superficie_alq_media!E67</f>
        <v>9.3775193798449621</v>
      </c>
      <c r="F67">
        <f>precios!F67/superficie_alq_media!F67</f>
        <v>9.7581430745814313</v>
      </c>
      <c r="G67">
        <f>precios!G67/superficie_alq_media!G67</f>
        <v>8.5943422913719942</v>
      </c>
      <c r="H67">
        <f>precios!H67/superficie_alq_media!H67</f>
        <v>8.842719780219781</v>
      </c>
      <c r="I67">
        <f>precios!I67/superficie_alq_media!I67</f>
        <v>8.9264069264069263</v>
      </c>
      <c r="J67">
        <f>precios!J67/superficie_alq_media!J67</f>
        <v>9.953125</v>
      </c>
      <c r="K67">
        <f>precios!K67/superficie_alq_media!K67</f>
        <v>9.8535871156661798</v>
      </c>
      <c r="L67">
        <f>precios!L67/superficie_alq_media!L67</f>
        <v>9.9129793510324493</v>
      </c>
      <c r="M67">
        <f>precios!M67/superficie_alq_media!M67</f>
        <v>10.309904153354632</v>
      </c>
      <c r="N67">
        <f>precios!N67/superficie_alq_media!N67</f>
        <v>10.71384136858476</v>
      </c>
      <c r="O67">
        <f>precios!O67/superficie_alq_media!O67</f>
        <v>11.144654088050313</v>
      </c>
      <c r="P67">
        <f>precios!P67/superficie_alq_media!P67</f>
        <v>11.718649517684886</v>
      </c>
      <c r="Q67">
        <f>precios!Q67/superficie_alq_media!Q67</f>
        <v>12.217720321614378</v>
      </c>
      <c r="R67">
        <f>precios!R67/superficie_alq_media!R67</f>
        <v>11.76047619047619</v>
      </c>
      <c r="S67">
        <f>precios!S67/superficie_alq_media!S67</f>
        <v>11.899769762087489</v>
      </c>
      <c r="T67">
        <f>precios!T67/superficie_alq_media!T67</f>
        <v>12.284020862968232</v>
      </c>
      <c r="U67">
        <f>precios!U67/superficie_alq_media!U67</f>
        <v>11.856071045781658</v>
      </c>
      <c r="V67">
        <f>precios!V67/superficie_alq_media!V67</f>
        <v>12.777133907595928</v>
      </c>
      <c r="W67">
        <f>precios!W67/superficie_alq_media!W67</f>
        <v>12.295972243173932</v>
      </c>
      <c r="X67">
        <f>precios!X67/superficie_alq_media!X67</f>
        <v>12.992536153008862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f>precios!E68/superficie_alq_media!E68</f>
        <v>10.548952095808383</v>
      </c>
      <c r="F68">
        <f>precios!F68/superficie_alq_media!F68</f>
        <v>9.6339488636363626</v>
      </c>
      <c r="G68">
        <f>precios!G68/superficie_alq_media!G68</f>
        <v>9.6221066319895971</v>
      </c>
      <c r="H68">
        <f>precios!H68/superficie_alq_media!H68</f>
        <v>9.2707602339181285</v>
      </c>
      <c r="I68">
        <f>precios!I68/superficie_alq_media!I68</f>
        <v>9.642189586114819</v>
      </c>
      <c r="J68">
        <f>precios!J68/superficie_alq_media!J68</f>
        <v>11.585889570552146</v>
      </c>
      <c r="K68">
        <f>precios!K68/superficie_alq_media!K68</f>
        <v>10.978723404255319</v>
      </c>
      <c r="L68">
        <f>precios!L68/superficie_alq_media!L68</f>
        <v>11.502340093603744</v>
      </c>
      <c r="M68">
        <f>precios!M68/superficie_alq_media!M68</f>
        <v>11.970059880239521</v>
      </c>
      <c r="N68">
        <f>precios!N68/superficie_alq_media!N68</f>
        <v>11.212703101920237</v>
      </c>
      <c r="O68">
        <f>precios!O68/superficie_alq_media!O68</f>
        <v>13.152037617554861</v>
      </c>
      <c r="P68">
        <f>precios!P68/superficie_alq_media!P68</f>
        <v>13.039705882352942</v>
      </c>
      <c r="Q68">
        <f>precios!Q68/superficie_alq_media!Q68</f>
        <v>12.566174298375184</v>
      </c>
      <c r="R68">
        <f>precios!R68/superficie_alq_media!R68</f>
        <v>13.752880533656763</v>
      </c>
      <c r="S68">
        <f>precios!S68/superficie_alq_media!S68</f>
        <v>13.8840490797546</v>
      </c>
      <c r="T68">
        <f>precios!T68/superficie_alq_media!T68</f>
        <v>13.64398451459202</v>
      </c>
      <c r="U68">
        <f>precios!U68/superficie_alq_media!U68</f>
        <v>12.623088579694171</v>
      </c>
      <c r="V68">
        <f>precios!V68/superficie_alq_media!V68</f>
        <v>17.809686525033428</v>
      </c>
      <c r="W68">
        <f>precios!W68/superficie_alq_media!W68</f>
        <v>13.079848462771382</v>
      </c>
      <c r="X68">
        <f>precios!X68/superficie_alq_media!X68</f>
        <v>12.718021680216802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f>precios!E69/superficie_alq_media!E69</f>
        <v>11.121608643457384</v>
      </c>
      <c r="F69">
        <f>precios!F69/superficie_alq_media!F69</f>
        <v>12.597324840764331</v>
      </c>
      <c r="G69">
        <f>precios!G69/superficie_alq_media!G69</f>
        <v>12.305817782656423</v>
      </c>
      <c r="H69">
        <f>precios!H69/superficie_alq_media!H69</f>
        <v>10.963053097345131</v>
      </c>
      <c r="I69">
        <f>precios!I69/superficie_alq_media!I69</f>
        <v>11.494216614090432</v>
      </c>
      <c r="J69">
        <f>precios!J69/superficie_alq_media!J69</f>
        <v>13.433212996389893</v>
      </c>
      <c r="K69">
        <f>precios!K69/superficie_alq_media!K69</f>
        <v>13.63953488372093</v>
      </c>
      <c r="L69">
        <f>precios!L69/superficie_alq_media!L69</f>
        <v>11.50907029478458</v>
      </c>
      <c r="M69">
        <f>precios!M69/superficie_alq_media!M69</f>
        <v>16.730486008836522</v>
      </c>
      <c r="N69">
        <f>precios!N69/superficie_alq_media!N69</f>
        <v>17.770061728395063</v>
      </c>
      <c r="O69">
        <f>precios!O69/superficie_alq_media!O69</f>
        <v>16.56231884057971</v>
      </c>
      <c r="P69">
        <f>precios!P69/superficie_alq_media!P69</f>
        <v>19.045925925925925</v>
      </c>
      <c r="Q69">
        <f>precios!Q69/superficie_alq_media!Q69</f>
        <v>15.406866833472337</v>
      </c>
      <c r="R69">
        <f>precios!R69/superficie_alq_media!R69</f>
        <v>19.212307252998286</v>
      </c>
      <c r="S69">
        <f>precios!S69/superficie_alq_media!S69</f>
        <v>18.240184049079755</v>
      </c>
      <c r="T69">
        <f>precios!T69/superficie_alq_media!T69</f>
        <v>18.698157639562265</v>
      </c>
      <c r="U69">
        <f>precios!U69/superficie_alq_media!U69</f>
        <v>17.8187675070028</v>
      </c>
      <c r="V69">
        <f>precios!V69/superficie_alq_media!V69</f>
        <v>18.452541159627778</v>
      </c>
      <c r="W69">
        <f>precios!W69/superficie_alq_media!W69</f>
        <v>18.594179817576372</v>
      </c>
      <c r="X69">
        <f>precios!X69/superficie_alq_media!X69</f>
        <v>18.070619493777095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f>precios!E70/superficie_alq_media!E70</f>
        <v>10.691304347826087</v>
      </c>
      <c r="F70">
        <f>precios!F70/superficie_alq_media!F70</f>
        <v>10.031308411214953</v>
      </c>
      <c r="G70">
        <f>precios!G70/superficie_alq_media!G70</f>
        <v>9.4526086956521738</v>
      </c>
      <c r="H70">
        <f>precios!H70/superficie_alq_media!H70</f>
        <v>9.5225759768451521</v>
      </c>
      <c r="I70">
        <f>precios!I70/superficie_alq_media!I70</f>
        <v>9.9244186046511622</v>
      </c>
      <c r="J70">
        <f>precios!J70/superficie_alq_media!J70</f>
        <v>11.293650793650794</v>
      </c>
      <c r="K70">
        <f>precios!K70/superficie_alq_media!K70</f>
        <v>11.471471471471473</v>
      </c>
      <c r="L70">
        <f>precios!L70/superficie_alq_media!L70</f>
        <v>12.0859375</v>
      </c>
      <c r="M70">
        <f>precios!M70/superficie_alq_media!M70</f>
        <v>8.5100591715976339</v>
      </c>
      <c r="N70">
        <f>precios!N70/superficie_alq_media!N70</f>
        <v>9.8014981273408246</v>
      </c>
      <c r="O70">
        <f>precios!O70/superficie_alq_media!O70</f>
        <v>9.535097813578826</v>
      </c>
      <c r="P70">
        <f>precios!P70/superficie_alq_media!P70</f>
        <v>9.5328798185941039</v>
      </c>
      <c r="Q70">
        <f>precios!Q70/superficie_alq_media!Q70</f>
        <v>10.640460445750673</v>
      </c>
      <c r="R70">
        <f>precios!R70/superficie_alq_media!R70</f>
        <v>10.999755531108667</v>
      </c>
      <c r="S70">
        <f>precios!S70/superficie_alq_media!S70</f>
        <v>11.219533064417552</v>
      </c>
      <c r="T70">
        <f>precios!T70/superficie_alq_media!T70</f>
        <v>10.531961622933764</v>
      </c>
      <c r="U70">
        <f>precios!U70/superficie_alq_media!U70</f>
        <v>10.881567973311091</v>
      </c>
      <c r="V70">
        <f>precios!V70/superficie_alq_media!V70</f>
        <v>11.772510106578464</v>
      </c>
      <c r="W70">
        <f>precios!W70/superficie_alq_media!W70</f>
        <v>11.720721769499416</v>
      </c>
      <c r="X70">
        <f>precios!X70/superficie_alq_media!X70</f>
        <v>11.735461250151131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f>precios!E71/superficie_alq_media!E71</f>
        <v>11.434036939313986</v>
      </c>
      <c r="F71">
        <f>precios!F71/superficie_alq_media!F71</f>
        <v>10.748094612352169</v>
      </c>
      <c r="G71">
        <f>precios!G71/superficie_alq_media!G71</f>
        <v>9.8184008762322019</v>
      </c>
      <c r="H71">
        <f>precios!H71/superficie_alq_media!H71</f>
        <v>6.0997841338370202</v>
      </c>
      <c r="I71">
        <f>precios!I71/superficie_alq_media!I71</f>
        <v>11.713188220230474</v>
      </c>
      <c r="J71">
        <f>precios!J71/superficie_alq_media!J71</f>
        <v>6.2027795325331647</v>
      </c>
      <c r="K71">
        <f>precios!K71/superficie_alq_media!K71</f>
        <v>7.7735562310030399</v>
      </c>
      <c r="L71">
        <f>precios!L71/superficie_alq_media!L71</f>
        <v>14.081395348837209</v>
      </c>
      <c r="M71">
        <f>precios!M71/superficie_alq_media!M71</f>
        <v>5.786290322580645</v>
      </c>
      <c r="N71">
        <f>precios!N71/superficie_alq_media!N71</f>
        <v>11.239677744209466</v>
      </c>
      <c r="O71">
        <f>precios!O71/superficie_alq_media!O71</f>
        <v>9.3823964497041423</v>
      </c>
      <c r="P71">
        <f>precios!P71/superficie_alq_media!P71</f>
        <v>14.783479349186482</v>
      </c>
      <c r="Q71">
        <f>precios!Q71/superficie_alq_media!Q71</f>
        <v>13.644682115270351</v>
      </c>
      <c r="R71">
        <f>precios!R71/superficie_alq_media!R71</f>
        <v>9.7285095233296381</v>
      </c>
      <c r="S71">
        <f>precios!S71/superficie_alq_media!S71</f>
        <v>11.264578611168348</v>
      </c>
      <c r="T71">
        <f>precios!T71/superficie_alq_media!T71</f>
        <v>15.250587507730366</v>
      </c>
      <c r="U71">
        <f>precios!U71/superficie_alq_media!U71</f>
        <v>13.607943925233645</v>
      </c>
      <c r="V71">
        <f>precios!V71/superficie_alq_media!V71</f>
        <v>17.462302598064191</v>
      </c>
      <c r="W71">
        <f>precios!W71/superficie_alq_media!W71</f>
        <v>12.91903409090909</v>
      </c>
      <c r="X71">
        <f>precios!X71/superficie_alq_media!X71</f>
        <v>17.46981031258349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f>precios!E72/superficie_alq_media!E72</f>
        <v>8.4876847290640391</v>
      </c>
      <c r="F72">
        <f>precios!F72/superficie_alq_media!F72</f>
        <v>7.7655896607431343</v>
      </c>
      <c r="G72">
        <f>precios!G72/superficie_alq_media!G72</f>
        <v>6.7643769968051117</v>
      </c>
      <c r="H72">
        <f>precios!H72/superficie_alq_media!H72</f>
        <v>7.890297339593114</v>
      </c>
      <c r="I72">
        <f>precios!I72/superficie_alq_media!I72</f>
        <v>8.2592592592592595</v>
      </c>
      <c r="J72">
        <f>precios!J72/superficie_alq_media!J72</f>
        <v>8.0701754385964914</v>
      </c>
      <c r="K72">
        <f>precios!K72/superficie_alq_media!K72</f>
        <v>8.2428115015974441</v>
      </c>
      <c r="L72">
        <f>precios!L72/superficie_alq_media!L72</f>
        <v>7.9756888168557536</v>
      </c>
      <c r="M72">
        <f>precios!M72/superficie_alq_media!M72</f>
        <v>8.2390243902439018</v>
      </c>
      <c r="N72">
        <f>precios!N72/superficie_alq_media!N72</f>
        <v>8.7432885906040276</v>
      </c>
      <c r="O72">
        <f>precios!O72/superficie_alq_media!O72</f>
        <v>8.641304347826086</v>
      </c>
      <c r="P72">
        <f>precios!P72/superficie_alq_media!P72</f>
        <v>8.9034267912772584</v>
      </c>
      <c r="Q72">
        <f>precios!Q72/superficie_alq_media!Q72</f>
        <v>9.4739382239382248</v>
      </c>
      <c r="R72">
        <f>precios!R72/superficie_alq_media!R72</f>
        <v>9.7369181380417338</v>
      </c>
      <c r="S72">
        <f>precios!S72/superficie_alq_media!S72</f>
        <v>9.8787926675094813</v>
      </c>
      <c r="T72">
        <f>precios!T72/superficie_alq_media!T72</f>
        <v>10.076548816088227</v>
      </c>
      <c r="U72">
        <f>precios!U72/superficie_alq_media!U72</f>
        <v>10.158106297454221</v>
      </c>
      <c r="V72">
        <f>precios!V72/superficie_alq_media!V72</f>
        <v>10.307557954906319</v>
      </c>
      <c r="W72">
        <f>precios!W72/superficie_alq_media!W72</f>
        <v>10.814665841584157</v>
      </c>
      <c r="X72">
        <f>precios!X72/superficie_alq_media!X72</f>
        <v>11.316107489266974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f>precios!E73/superficie_alq_media!E73</f>
        <v>9.3485294117647069</v>
      </c>
      <c r="F73">
        <f>precios!F73/superficie_alq_media!F73</f>
        <v>8.8875690607734796</v>
      </c>
      <c r="G73">
        <f>precios!G73/superficie_alq_media!G73</f>
        <v>8.6578296703296704</v>
      </c>
      <c r="H73">
        <f>precios!H73/superficie_alq_media!H73</f>
        <v>9.4775182481751834</v>
      </c>
      <c r="I73">
        <f>precios!I73/superficie_alq_media!I73</f>
        <v>8.5608391608391603</v>
      </c>
      <c r="J73">
        <f>precios!J73/superficie_alq_media!J73</f>
        <v>9.6878612716762991</v>
      </c>
      <c r="K73">
        <f>precios!K73/superficie_alq_media!K73</f>
        <v>9.8405797101449277</v>
      </c>
      <c r="L73">
        <f>precios!L73/superficie_alq_media!L73</f>
        <v>10.494640122511486</v>
      </c>
      <c r="M73">
        <f>precios!M73/superficie_alq_media!M73</f>
        <v>10.509695290858724</v>
      </c>
      <c r="N73">
        <f>precios!N73/superficie_alq_media!N73</f>
        <v>10.65592972181552</v>
      </c>
      <c r="O73">
        <f>precios!O73/superficie_alq_media!O73</f>
        <v>12.432510885341074</v>
      </c>
      <c r="P73">
        <f>precios!P73/superficie_alq_media!P73</f>
        <v>13.749303621169918</v>
      </c>
      <c r="Q73">
        <f>precios!Q73/superficie_alq_media!Q73</f>
        <v>14.405822164577028</v>
      </c>
      <c r="R73">
        <f>precios!R73/superficie_alq_media!R73</f>
        <v>13.41830624465355</v>
      </c>
      <c r="S73">
        <f>precios!S73/superficie_alq_media!S73</f>
        <v>12.385941644562333</v>
      </c>
      <c r="T73">
        <f>precios!T73/superficie_alq_media!T73</f>
        <v>12.056508999581414</v>
      </c>
      <c r="U73">
        <f>precios!U73/superficie_alq_media!U73</f>
        <v>13.156722573549629</v>
      </c>
      <c r="V73">
        <f>precios!V73/superficie_alq_media!V73</f>
        <v>13.163232963549921</v>
      </c>
      <c r="W73">
        <f>precios!W73/superficie_alq_media!W73</f>
        <v>13.599355216881595</v>
      </c>
      <c r="X73">
        <f>precios!X73/superficie_alq_media!X73</f>
        <v>13.807044198895026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f>precios!E74/superficie_alq_media!E74</f>
        <v>8.2204342273307791</v>
      </c>
      <c r="F74">
        <f>precios!F74/superficie_alq_media!F74</f>
        <v>9.0770862800565766</v>
      </c>
      <c r="G74">
        <f>precios!G74/superficie_alq_media!G74</f>
        <v>8.2600806451612883</v>
      </c>
      <c r="H74">
        <f>precios!H74/superficie_alq_media!H74</f>
        <v>8.7045143638850888</v>
      </c>
      <c r="I74">
        <f>precios!I74/superficie_alq_media!I74</f>
        <v>9.1351724137931036</v>
      </c>
      <c r="J74">
        <f>precios!J74/superficie_alq_media!J74</f>
        <v>9.0912646675358531</v>
      </c>
      <c r="K74">
        <f>precios!K74/superficie_alq_media!K74</f>
        <v>9.0444145356662187</v>
      </c>
      <c r="L74">
        <f>precios!L74/superficie_alq_media!L74</f>
        <v>9.2869080779944291</v>
      </c>
      <c r="M74">
        <f>precios!M74/superficie_alq_media!M74</f>
        <v>9.18</v>
      </c>
      <c r="N74">
        <f>precios!N74/superficie_alq_media!N74</f>
        <v>9.6218130311614729</v>
      </c>
      <c r="O74">
        <f>precios!O74/superficie_alq_media!O74</f>
        <v>9.7841530054644803</v>
      </c>
      <c r="P74">
        <f>precios!P74/superficie_alq_media!P74</f>
        <v>10.369784172661872</v>
      </c>
      <c r="Q74">
        <f>precios!Q74/superficie_alq_media!Q74</f>
        <v>10.322158853804423</v>
      </c>
      <c r="R74">
        <f>precios!R74/superficie_alq_media!R74</f>
        <v>10.564452575288488</v>
      </c>
      <c r="S74">
        <f>precios!S74/superficie_alq_media!S74</f>
        <v>10.666437603078615</v>
      </c>
      <c r="T74">
        <f>precios!T74/superficie_alq_media!T74</f>
        <v>10.631791285637441</v>
      </c>
      <c r="U74">
        <f>precios!U74/superficie_alq_media!U74</f>
        <v>10.31544269045985</v>
      </c>
      <c r="V74">
        <f>precios!V74/superficie_alq_media!V74</f>
        <v>11.28062234794908</v>
      </c>
      <c r="W74">
        <f>precios!W74/superficie_alq_media!W74</f>
        <v>11.19066852367688</v>
      </c>
      <c r="X74">
        <f>precios!X74/superficie_alq_media!X74</f>
        <v>11.145912290200325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f>precios!E75/superficie_alq_media!E75</f>
        <v>8.0549575070821522</v>
      </c>
      <c r="F75">
        <f>precios!F75/superficie_alq_media!F75</f>
        <v>8.0843749999999996</v>
      </c>
      <c r="G75">
        <f>precios!G75/superficie_alq_media!G75</f>
        <v>8.2946142649199412</v>
      </c>
      <c r="H75">
        <f>precios!H75/superficie_alq_media!H75</f>
        <v>7.9968162083936338</v>
      </c>
      <c r="I75">
        <f>precios!I75/superficie_alq_media!I75</f>
        <v>8.3566529492455413</v>
      </c>
      <c r="J75">
        <f>precios!J75/superficie_alq_media!J75</f>
        <v>9.117917304747321</v>
      </c>
      <c r="K75">
        <f>precios!K75/superficie_alq_media!K75</f>
        <v>9.2815249266862168</v>
      </c>
      <c r="L75">
        <f>precios!L75/superficie_alq_media!L75</f>
        <v>8.6772334293948123</v>
      </c>
      <c r="M75">
        <f>precios!M75/superficie_alq_media!M75</f>
        <v>8.9909774436090224</v>
      </c>
      <c r="N75">
        <f>precios!N75/superficie_alq_media!N75</f>
        <v>9.0309278350515463</v>
      </c>
      <c r="O75">
        <f>precios!O75/superficie_alq_media!O75</f>
        <v>8.764204545454545</v>
      </c>
      <c r="P75">
        <f>precios!P75/superficie_alq_media!P75</f>
        <v>8.730088495575222</v>
      </c>
      <c r="Q75">
        <f>precios!Q75/superficie_alq_media!Q75</f>
        <v>9.7709714615162877</v>
      </c>
      <c r="R75">
        <f>precios!R75/superficie_alq_media!R75</f>
        <v>9.611874105865521</v>
      </c>
      <c r="S75">
        <f>precios!S75/superficie_alq_media!S75</f>
        <v>10.099148936170213</v>
      </c>
      <c r="T75">
        <f>precios!T75/superficie_alq_media!T75</f>
        <v>9.9865916955017298</v>
      </c>
      <c r="U75">
        <f>precios!U75/superficie_alq_media!U75</f>
        <v>10.186102805069059</v>
      </c>
      <c r="V75">
        <f>precios!V75/superficie_alq_media!V75</f>
        <v>10.745967741935484</v>
      </c>
      <c r="W75">
        <f>precios!W75/superficie_alq_media!W75</f>
        <v>11.23791385877527</v>
      </c>
      <c r="X75">
        <f>precios!X75/superficie_alq_media!X75</f>
        <v>11.475185915920473</v>
      </c>
    </row>
    <row r="79" spans="1:24">
      <c r="X79">
        <f>MAX(E3:X75)</f>
        <v>25.904423050090692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workbookViewId="0">
      <selection activeCell="F2" sqref="F2"/>
    </sheetView>
  </sheetViews>
  <sheetFormatPr baseColWidth="10" defaultRowHeight="15" x14ac:dyDescent="0"/>
  <cols>
    <col min="1" max="1" width="10.83203125" style="2"/>
    <col min="2" max="3" width="10.83203125" style="3"/>
    <col min="4" max="4" width="10.83203125" style="2"/>
    <col min="5" max="5" width="10.83203125" style="3"/>
    <col min="6" max="20" width="11.83203125" bestFit="1" customWidth="1"/>
    <col min="21" max="21" width="12.83203125" bestFit="1" customWidth="1"/>
    <col min="22" max="24" width="11.83203125" bestFit="1" customWidth="1"/>
    <col min="25" max="25" width="12.83203125" bestFit="1" customWidth="1"/>
  </cols>
  <sheetData>
    <row r="1" spans="1:25">
      <c r="A1" s="2" t="s">
        <v>111</v>
      </c>
      <c r="B1" s="3" t="s">
        <v>0</v>
      </c>
      <c r="C1" s="3" t="s">
        <v>1</v>
      </c>
      <c r="D1" s="2" t="s">
        <v>2</v>
      </c>
      <c r="E1" s="3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s="2" t="s">
        <v>112</v>
      </c>
      <c r="B2" s="3">
        <v>1</v>
      </c>
      <c r="C2" s="3" t="s">
        <v>8</v>
      </c>
      <c r="D2" s="2" t="s">
        <v>112</v>
      </c>
      <c r="E2" s="3" t="s">
        <v>9</v>
      </c>
      <c r="F2" s="6">
        <f>ROUND(Indicador_rentabilidad!E3/MAX(Indicador_rentabilidad!$E$3:$X$75),3)</f>
        <v>0.377</v>
      </c>
      <c r="G2" s="6">
        <f>ROUND(Indicador_rentabilidad!F3/MAX(Indicador_rentabilidad!$E$3:$X$75),3)</f>
        <v>0.37</v>
      </c>
      <c r="H2" s="6">
        <f>ROUND(Indicador_rentabilidad!G3/MAX(Indicador_rentabilidad!$E$3:$X$75),3)</f>
        <v>0.34200000000000003</v>
      </c>
      <c r="I2" s="6">
        <f>ROUND(Indicador_rentabilidad!H3/MAX(Indicador_rentabilidad!$E$3:$X$75),3)</f>
        <v>0.38400000000000001</v>
      </c>
      <c r="J2" s="6">
        <f>ROUND(Indicador_rentabilidad!I3/MAX(Indicador_rentabilidad!$E$3:$X$75),3)</f>
        <v>0.36799999999999999</v>
      </c>
      <c r="K2" s="6">
        <f>ROUND(Indicador_rentabilidad!J3/MAX(Indicador_rentabilidad!$E$3:$X$75),3)</f>
        <v>0.39100000000000001</v>
      </c>
      <c r="L2" s="6">
        <f>ROUND(Indicador_rentabilidad!K3/MAX(Indicador_rentabilidad!$E$3:$X$75),3)</f>
        <v>0.40899999999999997</v>
      </c>
      <c r="M2" s="6">
        <f>ROUND(Indicador_rentabilidad!L3/MAX(Indicador_rentabilidad!$E$3:$X$75),3)</f>
        <v>0.40799999999999997</v>
      </c>
      <c r="N2" s="6">
        <f>ROUND(Indicador_rentabilidad!M3/MAX(Indicador_rentabilidad!$E$3:$X$75),3)</f>
        <v>0.34200000000000003</v>
      </c>
      <c r="O2" s="6">
        <f>ROUND(Indicador_rentabilidad!N3/MAX(Indicador_rentabilidad!$E$3:$X$75),3)</f>
        <v>0.371</v>
      </c>
      <c r="P2" s="6">
        <f>ROUND(Indicador_rentabilidad!O3/MAX(Indicador_rentabilidad!$E$3:$X$75),3)</f>
        <v>0.36299999999999999</v>
      </c>
      <c r="Q2" s="6">
        <f>ROUND(Indicador_rentabilidad!P3/MAX(Indicador_rentabilidad!$E$3:$X$75),3)</f>
        <v>0.39200000000000002</v>
      </c>
      <c r="R2" s="6">
        <f>ROUND(Indicador_rentabilidad!Q3/MAX(Indicador_rentabilidad!$E$3:$X$75),3)</f>
        <v>0.40600000000000003</v>
      </c>
      <c r="S2" s="6">
        <f>ROUND(Indicador_rentabilidad!R3/MAX(Indicador_rentabilidad!$E$3:$X$75),3)</f>
        <v>0.39500000000000002</v>
      </c>
      <c r="T2" s="6">
        <f>ROUND(Indicador_rentabilidad!S3/MAX(Indicador_rentabilidad!$E$3:$X$75),3)</f>
        <v>0.41799999999999998</v>
      </c>
      <c r="U2" s="6">
        <f>ROUND(Indicador_rentabilidad!T3/MAX(Indicador_rentabilidad!$E$3:$X$75),3)</f>
        <v>0.42799999999999999</v>
      </c>
      <c r="V2" s="6">
        <f>ROUND(Indicador_rentabilidad!U3/MAX(Indicador_rentabilidad!$E$3:$X$75),3)</f>
        <v>0.42499999999999999</v>
      </c>
      <c r="W2" s="6">
        <f>ROUND(Indicador_rentabilidad!V3/MAX(Indicador_rentabilidad!$E$3:$X$75),3)</f>
        <v>0.442</v>
      </c>
      <c r="X2" s="6">
        <f>ROUND(Indicador_rentabilidad!W3/MAX(Indicador_rentabilidad!$E$3:$X$75),3)</f>
        <v>0.45300000000000001</v>
      </c>
      <c r="Y2" s="6">
        <f>ROUND(Indicador_rentabilidad!X3/MAX(Indicador_rentabilidad!$E$3:$X$75),3)</f>
        <v>0.44</v>
      </c>
    </row>
    <row r="3" spans="1:25">
      <c r="A3" s="2" t="s">
        <v>113</v>
      </c>
      <c r="B3" s="3">
        <v>1</v>
      </c>
      <c r="C3" s="3" t="s">
        <v>8</v>
      </c>
      <c r="D3" s="2" t="s">
        <v>113</v>
      </c>
      <c r="E3" s="3" t="s">
        <v>10</v>
      </c>
      <c r="F3" s="6">
        <f>ROUND(Indicador_rentabilidad!E4/MAX(Indicador_rentabilidad!$E$3:$X$75),3)</f>
        <v>0.35199999999999998</v>
      </c>
      <c r="G3" s="6">
        <f>ROUND(Indicador_rentabilidad!F4/MAX(Indicador_rentabilidad!$E$3:$X$75),3)</f>
        <v>0.35199999999999998</v>
      </c>
      <c r="H3" s="6">
        <f>ROUND(Indicador_rentabilidad!G4/MAX(Indicador_rentabilidad!$E$3:$X$75),3)</f>
        <v>0.36499999999999999</v>
      </c>
      <c r="I3" s="6">
        <f>ROUND(Indicador_rentabilidad!H4/MAX(Indicador_rentabilidad!$E$3:$X$75),3)</f>
        <v>0.34899999999999998</v>
      </c>
      <c r="J3" s="6">
        <f>ROUND(Indicador_rentabilidad!I4/MAX(Indicador_rentabilidad!$E$3:$X$75),3)</f>
        <v>0.35599999999999998</v>
      </c>
      <c r="K3" s="6">
        <f>ROUND(Indicador_rentabilidad!J4/MAX(Indicador_rentabilidad!$E$3:$X$75),3)</f>
        <v>0.38500000000000001</v>
      </c>
      <c r="L3" s="6">
        <f>ROUND(Indicador_rentabilidad!K4/MAX(Indicador_rentabilidad!$E$3:$X$75),3)</f>
        <v>0.38500000000000001</v>
      </c>
      <c r="M3" s="6">
        <f>ROUND(Indicador_rentabilidad!L4/MAX(Indicador_rentabilidad!$E$3:$X$75),3)</f>
        <v>0.39800000000000002</v>
      </c>
      <c r="N3" s="6">
        <f>ROUND(Indicador_rentabilidad!M4/MAX(Indicador_rentabilidad!$E$3:$X$75),3)</f>
        <v>0.59699999999999998</v>
      </c>
      <c r="O3" s="6">
        <f>ROUND(Indicador_rentabilidad!N4/MAX(Indicador_rentabilidad!$E$3:$X$75),3)</f>
        <v>0.51</v>
      </c>
      <c r="P3" s="6">
        <f>ROUND(Indicador_rentabilidad!O4/MAX(Indicador_rentabilidad!$E$3:$X$75),3)</f>
        <v>0.55800000000000005</v>
      </c>
      <c r="Q3" s="6">
        <f>ROUND(Indicador_rentabilidad!P4/MAX(Indicador_rentabilidad!$E$3:$X$75),3)</f>
        <v>0.58499999999999996</v>
      </c>
      <c r="R3" s="6">
        <f>ROUND(Indicador_rentabilidad!Q4/MAX(Indicador_rentabilidad!$E$3:$X$75),3)</f>
        <v>0.58599999999999997</v>
      </c>
      <c r="S3" s="6">
        <f>ROUND(Indicador_rentabilidad!R4/MAX(Indicador_rentabilidad!$E$3:$X$75),3)</f>
        <v>0.63600000000000001</v>
      </c>
      <c r="T3" s="6">
        <f>ROUND(Indicador_rentabilidad!S4/MAX(Indicador_rentabilidad!$E$3:$X$75),3)</f>
        <v>0.66600000000000004</v>
      </c>
      <c r="U3" s="6">
        <f>ROUND(Indicador_rentabilidad!T4/MAX(Indicador_rentabilidad!$E$3:$X$75),3)</f>
        <v>0.64200000000000002</v>
      </c>
      <c r="V3" s="6">
        <f>ROUND(Indicador_rentabilidad!U4/MAX(Indicador_rentabilidad!$E$3:$X$75),3)</f>
        <v>0.622</v>
      </c>
      <c r="W3" s="6">
        <f>ROUND(Indicador_rentabilidad!V4/MAX(Indicador_rentabilidad!$E$3:$X$75),3)</f>
        <v>0.629</v>
      </c>
      <c r="X3" s="6">
        <f>ROUND(Indicador_rentabilidad!W4/MAX(Indicador_rentabilidad!$E$3:$X$75),3)</f>
        <v>0.60899999999999999</v>
      </c>
      <c r="Y3" s="6">
        <f>ROUND(Indicador_rentabilidad!X4/MAX(Indicador_rentabilidad!$E$3:$X$75),3)</f>
        <v>0.63900000000000001</v>
      </c>
    </row>
    <row r="4" spans="1:25">
      <c r="A4" s="2" t="s">
        <v>114</v>
      </c>
      <c r="B4" s="3">
        <v>1</v>
      </c>
      <c r="C4" s="3" t="s">
        <v>8</v>
      </c>
      <c r="D4" s="2" t="s">
        <v>114</v>
      </c>
      <c r="E4" s="3" t="s">
        <v>11</v>
      </c>
      <c r="F4" s="6">
        <f>ROUND(Indicador_rentabilidad!E5/MAX(Indicador_rentabilidad!$E$3:$X$75),3)</f>
        <v>0.53</v>
      </c>
      <c r="G4" s="6">
        <f>ROUND(Indicador_rentabilidad!F5/MAX(Indicador_rentabilidad!$E$3:$X$75),3)</f>
        <v>0.52200000000000002</v>
      </c>
      <c r="H4" s="6">
        <f>ROUND(Indicador_rentabilidad!G5/MAX(Indicador_rentabilidad!$E$3:$X$75),3)</f>
        <v>0.55200000000000005</v>
      </c>
      <c r="I4" s="6">
        <f>ROUND(Indicador_rentabilidad!H5/MAX(Indicador_rentabilidad!$E$3:$X$75),3)</f>
        <v>0.58899999999999997</v>
      </c>
      <c r="J4" s="6">
        <f>ROUND(Indicador_rentabilidad!I5/MAX(Indicador_rentabilidad!$E$3:$X$75),3)</f>
        <v>0.56499999999999995</v>
      </c>
      <c r="K4" s="6">
        <f>ROUND(Indicador_rentabilidad!J5/MAX(Indicador_rentabilidad!$E$3:$X$75),3)</f>
        <v>0.60299999999999998</v>
      </c>
      <c r="L4" s="6">
        <f>ROUND(Indicador_rentabilidad!K5/MAX(Indicador_rentabilidad!$E$3:$X$75),3)</f>
        <v>0.65900000000000003</v>
      </c>
      <c r="M4" s="6">
        <f>ROUND(Indicador_rentabilidad!L5/MAX(Indicador_rentabilidad!$E$3:$X$75),3)</f>
        <v>0.61599999999999999</v>
      </c>
      <c r="N4" s="6">
        <f>ROUND(Indicador_rentabilidad!M5/MAX(Indicador_rentabilidad!$E$3:$X$75),3)</f>
        <v>0.32900000000000001</v>
      </c>
      <c r="O4" s="6">
        <f>ROUND(Indicador_rentabilidad!N5/MAX(Indicador_rentabilidad!$E$3:$X$75),3)</f>
        <v>0.33400000000000002</v>
      </c>
      <c r="P4" s="6">
        <f>ROUND(Indicador_rentabilidad!O5/MAX(Indicador_rentabilidad!$E$3:$X$75),3)</f>
        <v>0.35199999999999998</v>
      </c>
      <c r="Q4" s="6">
        <f>ROUND(Indicador_rentabilidad!P5/MAX(Indicador_rentabilidad!$E$3:$X$75),3)</f>
        <v>0.33500000000000002</v>
      </c>
      <c r="R4" s="6">
        <f>ROUND(Indicador_rentabilidad!Q5/MAX(Indicador_rentabilidad!$E$3:$X$75),3)</f>
        <v>0.38100000000000001</v>
      </c>
      <c r="S4" s="6">
        <f>ROUND(Indicador_rentabilidad!R5/MAX(Indicador_rentabilidad!$E$3:$X$75),3)</f>
        <v>0.375</v>
      </c>
      <c r="T4" s="6">
        <f>ROUND(Indicador_rentabilidad!S5/MAX(Indicador_rentabilidad!$E$3:$X$75),3)</f>
        <v>0.36099999999999999</v>
      </c>
      <c r="U4" s="6">
        <f>ROUND(Indicador_rentabilidad!T5/MAX(Indicador_rentabilidad!$E$3:$X$75),3)</f>
        <v>0.38100000000000001</v>
      </c>
      <c r="V4" s="6">
        <f>ROUND(Indicador_rentabilidad!U5/MAX(Indicador_rentabilidad!$E$3:$X$75),3)</f>
        <v>0.40200000000000002</v>
      </c>
      <c r="W4" s="6">
        <f>ROUND(Indicador_rentabilidad!V5/MAX(Indicador_rentabilidad!$E$3:$X$75),3)</f>
        <v>0.45200000000000001</v>
      </c>
      <c r="X4" s="6">
        <f>ROUND(Indicador_rentabilidad!W5/MAX(Indicador_rentabilidad!$E$3:$X$75),3)</f>
        <v>0.41899999999999998</v>
      </c>
      <c r="Y4" s="6">
        <f>ROUND(Indicador_rentabilidad!X5/MAX(Indicador_rentabilidad!$E$3:$X$75),3)</f>
        <v>0.437</v>
      </c>
    </row>
    <row r="5" spans="1:25">
      <c r="A5" s="2" t="s">
        <v>115</v>
      </c>
      <c r="B5" s="3">
        <v>1</v>
      </c>
      <c r="C5" s="3" t="s">
        <v>8</v>
      </c>
      <c r="D5" s="2" t="s">
        <v>115</v>
      </c>
      <c r="E5" s="3" t="s">
        <v>12</v>
      </c>
      <c r="F5" s="6">
        <f>ROUND(Indicador_rentabilidad!E6/MAX(Indicador_rentabilidad!$E$3:$X$75),3)</f>
        <v>0.38300000000000001</v>
      </c>
      <c r="G5" s="6">
        <f>ROUND(Indicador_rentabilidad!F6/MAX(Indicador_rentabilidad!$E$3:$X$75),3)</f>
        <v>0.379</v>
      </c>
      <c r="H5" s="6">
        <f>ROUND(Indicador_rentabilidad!G6/MAX(Indicador_rentabilidad!$E$3:$X$75),3)</f>
        <v>0.376</v>
      </c>
      <c r="I5" s="6">
        <f>ROUND(Indicador_rentabilidad!H6/MAX(Indicador_rentabilidad!$E$3:$X$75),3)</f>
        <v>0.38100000000000001</v>
      </c>
      <c r="J5" s="6">
        <f>ROUND(Indicador_rentabilidad!I6/MAX(Indicador_rentabilidad!$E$3:$X$75),3)</f>
        <v>0.38800000000000001</v>
      </c>
      <c r="K5" s="6">
        <f>ROUND(Indicador_rentabilidad!J6/MAX(Indicador_rentabilidad!$E$3:$X$75),3)</f>
        <v>0.432</v>
      </c>
      <c r="L5" s="6">
        <f>ROUND(Indicador_rentabilidad!K6/MAX(Indicador_rentabilidad!$E$3:$X$75),3)</f>
        <v>0.46400000000000002</v>
      </c>
      <c r="M5" s="6">
        <f>ROUND(Indicador_rentabilidad!L6/MAX(Indicador_rentabilidad!$E$3:$X$75),3)</f>
        <v>0.45</v>
      </c>
      <c r="N5" s="6">
        <f>ROUND(Indicador_rentabilidad!M6/MAX(Indicador_rentabilidad!$E$3:$X$75),3)</f>
        <v>0.748</v>
      </c>
      <c r="O5" s="6">
        <f>ROUND(Indicador_rentabilidad!N6/MAX(Indicador_rentabilidad!$E$3:$X$75),3)</f>
        <v>0.77400000000000002</v>
      </c>
      <c r="P5" s="6">
        <f>ROUND(Indicador_rentabilidad!O6/MAX(Indicador_rentabilidad!$E$3:$X$75),3)</f>
        <v>0.85099999999999998</v>
      </c>
      <c r="Q5" s="6">
        <f>ROUND(Indicador_rentabilidad!P6/MAX(Indicador_rentabilidad!$E$3:$X$75),3)</f>
        <v>0.85</v>
      </c>
      <c r="R5" s="6">
        <f>ROUND(Indicador_rentabilidad!Q6/MAX(Indicador_rentabilidad!$E$3:$X$75),3)</f>
        <v>0.878</v>
      </c>
      <c r="S5" s="6">
        <f>ROUND(Indicador_rentabilidad!R6/MAX(Indicador_rentabilidad!$E$3:$X$75),3)</f>
        <v>0.90600000000000003</v>
      </c>
      <c r="T5" s="6">
        <f>ROUND(Indicador_rentabilidad!S6/MAX(Indicador_rentabilidad!$E$3:$X$75),3)</f>
        <v>0.86899999999999999</v>
      </c>
      <c r="U5" s="6">
        <f>ROUND(Indicador_rentabilidad!T6/MAX(Indicador_rentabilidad!$E$3:$X$75),3)</f>
        <v>0.88400000000000001</v>
      </c>
      <c r="V5" s="6">
        <f>ROUND(Indicador_rentabilidad!U6/MAX(Indicador_rentabilidad!$E$3:$X$75),3)</f>
        <v>0.61899999999999999</v>
      </c>
      <c r="W5" s="6">
        <f>ROUND(Indicador_rentabilidad!V6/MAX(Indicador_rentabilidad!$E$3:$X$75),3)</f>
        <v>0.63600000000000001</v>
      </c>
      <c r="X5" s="6">
        <f>ROUND(Indicador_rentabilidad!W6/MAX(Indicador_rentabilidad!$E$3:$X$75),3)</f>
        <v>0.63700000000000001</v>
      </c>
      <c r="Y5" s="6">
        <f>ROUND(Indicador_rentabilidad!X6/MAX(Indicador_rentabilidad!$E$3:$X$75),3)</f>
        <v>0.66100000000000003</v>
      </c>
    </row>
    <row r="6" spans="1:25">
      <c r="A6" s="2" t="s">
        <v>116</v>
      </c>
      <c r="B6" s="3">
        <v>2</v>
      </c>
      <c r="C6" s="3" t="s">
        <v>13</v>
      </c>
      <c r="D6" s="2" t="s">
        <v>116</v>
      </c>
      <c r="E6" s="3" t="s">
        <v>14</v>
      </c>
      <c r="F6" s="6">
        <f>ROUND(Indicador_rentabilidad!E7/MAX(Indicador_rentabilidad!$E$3:$X$75),3)</f>
        <v>0.374</v>
      </c>
      <c r="G6" s="6">
        <f>ROUND(Indicador_rentabilidad!F7/MAX(Indicador_rentabilidad!$E$3:$X$75),3)</f>
        <v>0.36</v>
      </c>
      <c r="H6" s="6">
        <f>ROUND(Indicador_rentabilidad!G7/MAX(Indicador_rentabilidad!$E$3:$X$75),3)</f>
        <v>0.35099999999999998</v>
      </c>
      <c r="I6" s="6">
        <f>ROUND(Indicador_rentabilidad!H7/MAX(Indicador_rentabilidad!$E$3:$X$75),3)</f>
        <v>0.34699999999999998</v>
      </c>
      <c r="J6" s="6">
        <f>ROUND(Indicador_rentabilidad!I7/MAX(Indicador_rentabilidad!$E$3:$X$75),3)</f>
        <v>0.36899999999999999</v>
      </c>
      <c r="K6" s="6">
        <f>ROUND(Indicador_rentabilidad!J7/MAX(Indicador_rentabilidad!$E$3:$X$75),3)</f>
        <v>0.40200000000000002</v>
      </c>
      <c r="L6" s="6">
        <f>ROUND(Indicador_rentabilidad!K7/MAX(Indicador_rentabilidad!$E$3:$X$75),3)</f>
        <v>0.40899999999999997</v>
      </c>
      <c r="M6" s="6">
        <f>ROUND(Indicador_rentabilidad!L7/MAX(Indicador_rentabilidad!$E$3:$X$75),3)</f>
        <v>0.41599999999999998</v>
      </c>
      <c r="N6" s="6">
        <f>ROUND(Indicador_rentabilidad!M7/MAX(Indicador_rentabilidad!$E$3:$X$75),3)</f>
        <v>0.47499999999999998</v>
      </c>
      <c r="O6" s="6">
        <f>ROUND(Indicador_rentabilidad!N7/MAX(Indicador_rentabilidad!$E$3:$X$75),3)</f>
        <v>0.47599999999999998</v>
      </c>
      <c r="P6" s="6">
        <f>ROUND(Indicador_rentabilidad!O7/MAX(Indicador_rentabilidad!$E$3:$X$75),3)</f>
        <v>0.51700000000000002</v>
      </c>
      <c r="Q6" s="6">
        <f>ROUND(Indicador_rentabilidad!P7/MAX(Indicador_rentabilidad!$E$3:$X$75),3)</f>
        <v>0.48099999999999998</v>
      </c>
      <c r="R6" s="6">
        <f>ROUND(Indicador_rentabilidad!Q7/MAX(Indicador_rentabilidad!$E$3:$X$75),3)</f>
        <v>0.505</v>
      </c>
      <c r="S6" s="6">
        <f>ROUND(Indicador_rentabilidad!R7/MAX(Indicador_rentabilidad!$E$3:$X$75),3)</f>
        <v>0.51900000000000002</v>
      </c>
      <c r="T6" s="6">
        <f>ROUND(Indicador_rentabilidad!S7/MAX(Indicador_rentabilidad!$E$3:$X$75),3)</f>
        <v>0.55400000000000005</v>
      </c>
      <c r="U6" s="6">
        <f>ROUND(Indicador_rentabilidad!T7/MAX(Indicador_rentabilidad!$E$3:$X$75),3)</f>
        <v>0.51900000000000002</v>
      </c>
      <c r="V6" s="6">
        <f>ROUND(Indicador_rentabilidad!U7/MAX(Indicador_rentabilidad!$E$3:$X$75),3)</f>
        <v>0.502</v>
      </c>
      <c r="W6" s="6">
        <f>ROUND(Indicador_rentabilidad!V7/MAX(Indicador_rentabilidad!$E$3:$X$75),3)</f>
        <v>0.51800000000000002</v>
      </c>
      <c r="X6" s="6">
        <f>ROUND(Indicador_rentabilidad!W7/MAX(Indicador_rentabilidad!$E$3:$X$75),3)</f>
        <v>0.53</v>
      </c>
      <c r="Y6" s="6">
        <f>ROUND(Indicador_rentabilidad!X7/MAX(Indicador_rentabilidad!$E$3:$X$75),3)</f>
        <v>0.51400000000000001</v>
      </c>
    </row>
    <row r="7" spans="1:25">
      <c r="A7" s="2" t="s">
        <v>117</v>
      </c>
      <c r="B7" s="3">
        <v>2</v>
      </c>
      <c r="C7" s="3" t="s">
        <v>13</v>
      </c>
      <c r="D7" s="2" t="s">
        <v>117</v>
      </c>
      <c r="E7" s="3" t="s">
        <v>15</v>
      </c>
      <c r="F7" s="6">
        <f>ROUND(Indicador_rentabilidad!E8/MAX(Indicador_rentabilidad!$E$3:$X$75),3)</f>
        <v>0.39400000000000002</v>
      </c>
      <c r="G7" s="6">
        <f>ROUND(Indicador_rentabilidad!F8/MAX(Indicador_rentabilidad!$E$3:$X$75),3)</f>
        <v>0.38900000000000001</v>
      </c>
      <c r="H7" s="6">
        <f>ROUND(Indicador_rentabilidad!G8/MAX(Indicador_rentabilidad!$E$3:$X$75),3)</f>
        <v>0.38300000000000001</v>
      </c>
      <c r="I7" s="6">
        <f>ROUND(Indicador_rentabilidad!H8/MAX(Indicador_rentabilidad!$E$3:$X$75),3)</f>
        <v>0.374</v>
      </c>
      <c r="J7" s="6">
        <f>ROUND(Indicador_rentabilidad!I8/MAX(Indicador_rentabilidad!$E$3:$X$75),3)</f>
        <v>0.37</v>
      </c>
      <c r="K7" s="6">
        <f>ROUND(Indicador_rentabilidad!J8/MAX(Indicador_rentabilidad!$E$3:$X$75),3)</f>
        <v>0.41</v>
      </c>
      <c r="L7" s="6">
        <f>ROUND(Indicador_rentabilidad!K8/MAX(Indicador_rentabilidad!$E$3:$X$75),3)</f>
        <v>0.42499999999999999</v>
      </c>
      <c r="M7" s="6">
        <f>ROUND(Indicador_rentabilidad!L8/MAX(Indicador_rentabilidad!$E$3:$X$75),3)</f>
        <v>0.42099999999999999</v>
      </c>
      <c r="N7" s="6">
        <f>ROUND(Indicador_rentabilidad!M8/MAX(Indicador_rentabilidad!$E$3:$X$75),3)</f>
        <v>0.38500000000000001</v>
      </c>
      <c r="O7" s="6">
        <f>ROUND(Indicador_rentabilidad!N8/MAX(Indicador_rentabilidad!$E$3:$X$75),3)</f>
        <v>0.38</v>
      </c>
      <c r="P7" s="6">
        <f>ROUND(Indicador_rentabilidad!O8/MAX(Indicador_rentabilidad!$E$3:$X$75),3)</f>
        <v>0.4</v>
      </c>
      <c r="Q7" s="6">
        <f>ROUND(Indicador_rentabilidad!P8/MAX(Indicador_rentabilidad!$E$3:$X$75),3)</f>
        <v>0.43099999999999999</v>
      </c>
      <c r="R7" s="6">
        <f>ROUND(Indicador_rentabilidad!Q8/MAX(Indicador_rentabilidad!$E$3:$X$75),3)</f>
        <v>0.44400000000000001</v>
      </c>
      <c r="S7" s="6">
        <f>ROUND(Indicador_rentabilidad!R8/MAX(Indicador_rentabilidad!$E$3:$X$75),3)</f>
        <v>0.45100000000000001</v>
      </c>
      <c r="T7" s="6">
        <f>ROUND(Indicador_rentabilidad!S8/MAX(Indicador_rentabilidad!$E$3:$X$75),3)</f>
        <v>0.47299999999999998</v>
      </c>
      <c r="U7" s="6">
        <f>ROUND(Indicador_rentabilidad!T8/MAX(Indicador_rentabilidad!$E$3:$X$75),3)</f>
        <v>0.46100000000000002</v>
      </c>
      <c r="V7" s="6">
        <f>ROUND(Indicador_rentabilidad!U8/MAX(Indicador_rentabilidad!$E$3:$X$75),3)</f>
        <v>0.44400000000000001</v>
      </c>
      <c r="W7" s="6">
        <f>ROUND(Indicador_rentabilidad!V8/MAX(Indicador_rentabilidad!$E$3:$X$75),3)</f>
        <v>0.45400000000000001</v>
      </c>
      <c r="X7" s="6">
        <f>ROUND(Indicador_rentabilidad!W8/MAX(Indicador_rentabilidad!$E$3:$X$75),3)</f>
        <v>0.47699999999999998</v>
      </c>
      <c r="Y7" s="6">
        <f>ROUND(Indicador_rentabilidad!X8/MAX(Indicador_rentabilidad!$E$3:$X$75),3)</f>
        <v>0.47199999999999998</v>
      </c>
    </row>
    <row r="8" spans="1:25">
      <c r="A8" s="2" t="s">
        <v>118</v>
      </c>
      <c r="B8" s="3">
        <v>2</v>
      </c>
      <c r="C8" s="3" t="s">
        <v>13</v>
      </c>
      <c r="D8" s="2" t="s">
        <v>118</v>
      </c>
      <c r="E8" s="3" t="s">
        <v>16</v>
      </c>
      <c r="F8" s="6">
        <f>ROUND(Indicador_rentabilidad!E9/MAX(Indicador_rentabilidad!$E$3:$X$75),3)</f>
        <v>0.34799999999999998</v>
      </c>
      <c r="G8" s="6">
        <f>ROUND(Indicador_rentabilidad!F9/MAX(Indicador_rentabilidad!$E$3:$X$75),3)</f>
        <v>0.372</v>
      </c>
      <c r="H8" s="6">
        <f>ROUND(Indicador_rentabilidad!G9/MAX(Indicador_rentabilidad!$E$3:$X$75),3)</f>
        <v>0.33400000000000002</v>
      </c>
      <c r="I8" s="6">
        <f>ROUND(Indicador_rentabilidad!H9/MAX(Indicador_rentabilidad!$E$3:$X$75),3)</f>
        <v>0.34499999999999997</v>
      </c>
      <c r="J8" s="6">
        <f>ROUND(Indicador_rentabilidad!I9/MAX(Indicador_rentabilidad!$E$3:$X$75),3)</f>
        <v>0.36299999999999999</v>
      </c>
      <c r="K8" s="6">
        <f>ROUND(Indicador_rentabilidad!J9/MAX(Indicador_rentabilidad!$E$3:$X$75),3)</f>
        <v>0.377</v>
      </c>
      <c r="L8" s="6">
        <f>ROUND(Indicador_rentabilidad!K9/MAX(Indicador_rentabilidad!$E$3:$X$75),3)</f>
        <v>0.42499999999999999</v>
      </c>
      <c r="M8" s="6">
        <f>ROUND(Indicador_rentabilidad!L9/MAX(Indicador_rentabilidad!$E$3:$X$75),3)</f>
        <v>0.42099999999999999</v>
      </c>
      <c r="N8" s="6">
        <f>ROUND(Indicador_rentabilidad!M9/MAX(Indicador_rentabilidad!$E$3:$X$75),3)</f>
        <v>0.64600000000000002</v>
      </c>
      <c r="O8" s="6">
        <f>ROUND(Indicador_rentabilidad!N9/MAX(Indicador_rentabilidad!$E$3:$X$75),3)</f>
        <v>0.65300000000000002</v>
      </c>
      <c r="P8" s="6">
        <f>ROUND(Indicador_rentabilidad!O9/MAX(Indicador_rentabilidad!$E$3:$X$75),3)</f>
        <v>0.63900000000000001</v>
      </c>
      <c r="Q8" s="6">
        <f>ROUND(Indicador_rentabilidad!P9/MAX(Indicador_rentabilidad!$E$3:$X$75),3)</f>
        <v>0.67500000000000004</v>
      </c>
      <c r="R8" s="6">
        <f>ROUND(Indicador_rentabilidad!Q9/MAX(Indicador_rentabilidad!$E$3:$X$75),3)</f>
        <v>0.63700000000000001</v>
      </c>
      <c r="S8" s="6">
        <f>ROUND(Indicador_rentabilidad!R9/MAX(Indicador_rentabilidad!$E$3:$X$75),3)</f>
        <v>0.68400000000000005</v>
      </c>
      <c r="T8" s="6">
        <f>ROUND(Indicador_rentabilidad!S9/MAX(Indicador_rentabilidad!$E$3:$X$75),3)</f>
        <v>0.66800000000000004</v>
      </c>
      <c r="U8" s="6">
        <f>ROUND(Indicador_rentabilidad!T9/MAX(Indicador_rentabilidad!$E$3:$X$75),3)</f>
        <v>0.67700000000000005</v>
      </c>
      <c r="V8" s="6">
        <f>ROUND(Indicador_rentabilidad!U9/MAX(Indicador_rentabilidad!$E$3:$X$75),3)</f>
        <v>0.67400000000000004</v>
      </c>
      <c r="W8" s="6">
        <f>ROUND(Indicador_rentabilidad!V9/MAX(Indicador_rentabilidad!$E$3:$X$75),3)</f>
        <v>0.70299999999999996</v>
      </c>
      <c r="X8" s="6">
        <f>ROUND(Indicador_rentabilidad!W9/MAX(Indicador_rentabilidad!$E$3:$X$75),3)</f>
        <v>0.68</v>
      </c>
      <c r="Y8" s="6">
        <f>ROUND(Indicador_rentabilidad!X9/MAX(Indicador_rentabilidad!$E$3:$X$75),3)</f>
        <v>0.747</v>
      </c>
    </row>
    <row r="9" spans="1:25">
      <c r="A9" s="2" t="s">
        <v>119</v>
      </c>
      <c r="B9" s="3">
        <v>2</v>
      </c>
      <c r="C9" s="3" t="s">
        <v>13</v>
      </c>
      <c r="D9" s="2" t="s">
        <v>119</v>
      </c>
      <c r="E9" s="3" t="s">
        <v>17</v>
      </c>
      <c r="F9" s="6">
        <f>ROUND(Indicador_rentabilidad!E10/MAX(Indicador_rentabilidad!$E$3:$X$75),3)</f>
        <v>0.37</v>
      </c>
      <c r="G9" s="6">
        <f>ROUND(Indicador_rentabilidad!F10/MAX(Indicador_rentabilidad!$E$3:$X$75),3)</f>
        <v>0.38900000000000001</v>
      </c>
      <c r="H9" s="6">
        <f>ROUND(Indicador_rentabilidad!G10/MAX(Indicador_rentabilidad!$E$3:$X$75),3)</f>
        <v>0.372</v>
      </c>
      <c r="I9" s="6">
        <f>ROUND(Indicador_rentabilidad!H10/MAX(Indicador_rentabilidad!$E$3:$X$75),3)</f>
        <v>0.373</v>
      </c>
      <c r="J9" s="6">
        <f>ROUND(Indicador_rentabilidad!I10/MAX(Indicador_rentabilidad!$E$3:$X$75),3)</f>
        <v>0.38100000000000001</v>
      </c>
      <c r="K9" s="6">
        <f>ROUND(Indicador_rentabilidad!J10/MAX(Indicador_rentabilidad!$E$3:$X$75),3)</f>
        <v>0.39700000000000002</v>
      </c>
      <c r="L9" s="6">
        <f>ROUND(Indicador_rentabilidad!K10/MAX(Indicador_rentabilidad!$E$3:$X$75),3)</f>
        <v>0.42099999999999999</v>
      </c>
      <c r="M9" s="6">
        <f>ROUND(Indicador_rentabilidad!L10/MAX(Indicador_rentabilidad!$E$3:$X$75),3)</f>
        <v>0.41899999999999998</v>
      </c>
      <c r="N9" s="6">
        <f>ROUND(Indicador_rentabilidad!M10/MAX(Indicador_rentabilidad!$E$3:$X$75),3)</f>
        <v>0.36</v>
      </c>
      <c r="O9" s="6">
        <f>ROUND(Indicador_rentabilidad!N10/MAX(Indicador_rentabilidad!$E$3:$X$75),3)</f>
        <v>0.38</v>
      </c>
      <c r="P9" s="6">
        <f>ROUND(Indicador_rentabilidad!O10/MAX(Indicador_rentabilidad!$E$3:$X$75),3)</f>
        <v>0.39700000000000002</v>
      </c>
      <c r="Q9" s="6">
        <f>ROUND(Indicador_rentabilidad!P10/MAX(Indicador_rentabilidad!$E$3:$X$75),3)</f>
        <v>0.39600000000000002</v>
      </c>
      <c r="R9" s="6">
        <f>ROUND(Indicador_rentabilidad!Q10/MAX(Indicador_rentabilidad!$E$3:$X$75),3)</f>
        <v>0.38800000000000001</v>
      </c>
      <c r="S9" s="6">
        <f>ROUND(Indicador_rentabilidad!R10/MAX(Indicador_rentabilidad!$E$3:$X$75),3)</f>
        <v>0.41099999999999998</v>
      </c>
      <c r="T9" s="6">
        <f>ROUND(Indicador_rentabilidad!S10/MAX(Indicador_rentabilidad!$E$3:$X$75),3)</f>
        <v>0.438</v>
      </c>
      <c r="U9" s="6">
        <f>ROUND(Indicador_rentabilidad!T10/MAX(Indicador_rentabilidad!$E$3:$X$75),3)</f>
        <v>0.42099999999999999</v>
      </c>
      <c r="V9" s="6">
        <f>ROUND(Indicador_rentabilidad!U10/MAX(Indicador_rentabilidad!$E$3:$X$75),3)</f>
        <v>0.41899999999999998</v>
      </c>
      <c r="W9" s="6">
        <f>ROUND(Indicador_rentabilidad!V10/MAX(Indicador_rentabilidad!$E$3:$X$75),3)</f>
        <v>0.40799999999999997</v>
      </c>
      <c r="X9" s="6">
        <f>ROUND(Indicador_rentabilidad!W10/MAX(Indicador_rentabilidad!$E$3:$X$75),3)</f>
        <v>0.46600000000000003</v>
      </c>
      <c r="Y9" s="6">
        <f>ROUND(Indicador_rentabilidad!X10/MAX(Indicador_rentabilidad!$E$3:$X$75),3)</f>
        <v>0.44800000000000001</v>
      </c>
    </row>
    <row r="10" spans="1:25">
      <c r="A10" s="2" t="s">
        <v>120</v>
      </c>
      <c r="B10" s="3">
        <v>2</v>
      </c>
      <c r="C10" s="3" t="s">
        <v>13</v>
      </c>
      <c r="D10" s="2" t="s">
        <v>120</v>
      </c>
      <c r="E10" s="3" t="s">
        <v>18</v>
      </c>
      <c r="F10" s="6">
        <f>ROUND(Indicador_rentabilidad!E11/MAX(Indicador_rentabilidad!$E$3:$X$75),3)</f>
        <v>0.376</v>
      </c>
      <c r="G10" s="6">
        <f>ROUND(Indicador_rentabilidad!F11/MAX(Indicador_rentabilidad!$E$3:$X$75),3)</f>
        <v>0.38500000000000001</v>
      </c>
      <c r="H10" s="6">
        <f>ROUND(Indicador_rentabilidad!G11/MAX(Indicador_rentabilidad!$E$3:$X$75),3)</f>
        <v>0.376</v>
      </c>
      <c r="I10" s="6">
        <f>ROUND(Indicador_rentabilidad!H11/MAX(Indicador_rentabilidad!$E$3:$X$75),3)</f>
        <v>0.38300000000000001</v>
      </c>
      <c r="J10" s="6">
        <f>ROUND(Indicador_rentabilidad!I11/MAX(Indicador_rentabilidad!$E$3:$X$75),3)</f>
        <v>0.38600000000000001</v>
      </c>
      <c r="K10" s="6">
        <f>ROUND(Indicador_rentabilidad!J11/MAX(Indicador_rentabilidad!$E$3:$X$75),3)</f>
        <v>0.41299999999999998</v>
      </c>
      <c r="L10" s="6">
        <f>ROUND(Indicador_rentabilidad!K11/MAX(Indicador_rentabilidad!$E$3:$X$75),3)</f>
        <v>0.41599999999999998</v>
      </c>
      <c r="M10" s="6">
        <f>ROUND(Indicador_rentabilidad!L11/MAX(Indicador_rentabilidad!$E$3:$X$75),3)</f>
        <v>0.42599999999999999</v>
      </c>
      <c r="N10" s="6">
        <f>ROUND(Indicador_rentabilidad!M11/MAX(Indicador_rentabilidad!$E$3:$X$75),3)</f>
        <v>0.36299999999999999</v>
      </c>
      <c r="O10" s="6">
        <f>ROUND(Indicador_rentabilidad!N11/MAX(Indicador_rentabilidad!$E$3:$X$75),3)</f>
        <v>0.39</v>
      </c>
      <c r="P10" s="6">
        <f>ROUND(Indicador_rentabilidad!O11/MAX(Indicador_rentabilidad!$E$3:$X$75),3)</f>
        <v>0.41499999999999998</v>
      </c>
      <c r="Q10" s="6">
        <f>ROUND(Indicador_rentabilidad!P11/MAX(Indicador_rentabilidad!$E$3:$X$75),3)</f>
        <v>0.41599999999999998</v>
      </c>
      <c r="R10" s="6">
        <f>ROUND(Indicador_rentabilidad!Q11/MAX(Indicador_rentabilidad!$E$3:$X$75),3)</f>
        <v>0.42499999999999999</v>
      </c>
      <c r="S10" s="6">
        <f>ROUND(Indicador_rentabilidad!R11/MAX(Indicador_rentabilidad!$E$3:$X$75),3)</f>
        <v>0.441</v>
      </c>
      <c r="T10" s="6">
        <f>ROUND(Indicador_rentabilidad!S11/MAX(Indicador_rentabilidad!$E$3:$X$75),3)</f>
        <v>0.43099999999999999</v>
      </c>
      <c r="U10" s="6">
        <f>ROUND(Indicador_rentabilidad!T11/MAX(Indicador_rentabilidad!$E$3:$X$75),3)</f>
        <v>0.442</v>
      </c>
      <c r="V10" s="6">
        <f>ROUND(Indicador_rentabilidad!U11/MAX(Indicador_rentabilidad!$E$3:$X$75),3)</f>
        <v>0.433</v>
      </c>
      <c r="W10" s="6">
        <f>ROUND(Indicador_rentabilidad!V11/MAX(Indicador_rentabilidad!$E$3:$X$75),3)</f>
        <v>0.46200000000000002</v>
      </c>
      <c r="X10" s="6">
        <f>ROUND(Indicador_rentabilidad!W11/MAX(Indicador_rentabilidad!$E$3:$X$75),3)</f>
        <v>0.46</v>
      </c>
      <c r="Y10" s="6">
        <f>ROUND(Indicador_rentabilidad!X11/MAX(Indicador_rentabilidad!$E$3:$X$75),3)</f>
        <v>0.45200000000000001</v>
      </c>
    </row>
    <row r="11" spans="1:25">
      <c r="A11" s="2">
        <v>10</v>
      </c>
      <c r="B11" s="3">
        <v>2</v>
      </c>
      <c r="C11" s="3" t="s">
        <v>13</v>
      </c>
      <c r="D11" s="2">
        <v>10</v>
      </c>
      <c r="E11" s="3" t="s">
        <v>19</v>
      </c>
      <c r="F11" s="6">
        <f>ROUND(Indicador_rentabilidad!E12/MAX(Indicador_rentabilidad!$E$3:$X$75),3)</f>
        <v>0.35499999999999998</v>
      </c>
      <c r="G11" s="6">
        <f>ROUND(Indicador_rentabilidad!F12/MAX(Indicador_rentabilidad!$E$3:$X$75),3)</f>
        <v>0.36</v>
      </c>
      <c r="H11" s="6">
        <f>ROUND(Indicador_rentabilidad!G12/MAX(Indicador_rentabilidad!$E$3:$X$75),3)</f>
        <v>0.35599999999999998</v>
      </c>
      <c r="I11" s="6">
        <f>ROUND(Indicador_rentabilidad!H12/MAX(Indicador_rentabilidad!$E$3:$X$75),3)</f>
        <v>0.35899999999999999</v>
      </c>
      <c r="J11" s="6">
        <f>ROUND(Indicador_rentabilidad!I12/MAX(Indicador_rentabilidad!$E$3:$X$75),3)</f>
        <v>0.372</v>
      </c>
      <c r="K11" s="6">
        <f>ROUND(Indicador_rentabilidad!J12/MAX(Indicador_rentabilidad!$E$3:$X$75),3)</f>
        <v>0.39600000000000002</v>
      </c>
      <c r="L11" s="6">
        <f>ROUND(Indicador_rentabilidad!K12/MAX(Indicador_rentabilidad!$E$3:$X$75),3)</f>
        <v>0.41099999999999998</v>
      </c>
      <c r="M11" s="6">
        <f>ROUND(Indicador_rentabilidad!L12/MAX(Indicador_rentabilidad!$E$3:$X$75),3)</f>
        <v>0.40500000000000003</v>
      </c>
      <c r="N11" s="6">
        <f>ROUND(Indicador_rentabilidad!M12/MAX(Indicador_rentabilidad!$E$3:$X$75),3)</f>
        <v>0.42</v>
      </c>
      <c r="O11" s="6">
        <f>ROUND(Indicador_rentabilidad!N12/MAX(Indicador_rentabilidad!$E$3:$X$75),3)</f>
        <v>0.42799999999999999</v>
      </c>
      <c r="P11" s="6">
        <f>ROUND(Indicador_rentabilidad!O12/MAX(Indicador_rentabilidad!$E$3:$X$75),3)</f>
        <v>0.45900000000000002</v>
      </c>
      <c r="Q11" s="6">
        <f>ROUND(Indicador_rentabilidad!P12/MAX(Indicador_rentabilidad!$E$3:$X$75),3)</f>
        <v>0.45200000000000001</v>
      </c>
      <c r="R11" s="6">
        <f>ROUND(Indicador_rentabilidad!Q12/MAX(Indicador_rentabilidad!$E$3:$X$75),3)</f>
        <v>0.44500000000000001</v>
      </c>
      <c r="S11" s="6">
        <f>ROUND(Indicador_rentabilidad!R12/MAX(Indicador_rentabilidad!$E$3:$X$75),3)</f>
        <v>0.45700000000000002</v>
      </c>
      <c r="T11" s="6">
        <f>ROUND(Indicador_rentabilidad!S12/MAX(Indicador_rentabilidad!$E$3:$X$75),3)</f>
        <v>0.48899999999999999</v>
      </c>
      <c r="U11" s="6">
        <f>ROUND(Indicador_rentabilidad!T12/MAX(Indicador_rentabilidad!$E$3:$X$75),3)</f>
        <v>0.47899999999999998</v>
      </c>
      <c r="V11" s="6">
        <f>ROUND(Indicador_rentabilidad!U12/MAX(Indicador_rentabilidad!$E$3:$X$75),3)</f>
        <v>0.47099999999999997</v>
      </c>
      <c r="W11" s="6">
        <f>ROUND(Indicador_rentabilidad!V12/MAX(Indicador_rentabilidad!$E$3:$X$75),3)</f>
        <v>0.47599999999999998</v>
      </c>
      <c r="X11" s="6">
        <f>ROUND(Indicador_rentabilidad!W12/MAX(Indicador_rentabilidad!$E$3:$X$75),3)</f>
        <v>0.50800000000000001</v>
      </c>
      <c r="Y11" s="6">
        <f>ROUND(Indicador_rentabilidad!X12/MAX(Indicador_rentabilidad!$E$3:$X$75),3)</f>
        <v>0.49399999999999999</v>
      </c>
    </row>
    <row r="12" spans="1:25">
      <c r="A12" s="2">
        <v>11</v>
      </c>
      <c r="B12" s="3">
        <v>3</v>
      </c>
      <c r="C12" s="3" t="s">
        <v>20</v>
      </c>
      <c r="D12" s="2">
        <v>11</v>
      </c>
      <c r="E12" s="3" t="s">
        <v>21</v>
      </c>
      <c r="F12" s="6">
        <f>ROUND(Indicador_rentabilidad!E13/MAX(Indicador_rentabilidad!$E$3:$X$75),3)</f>
        <v>0.372</v>
      </c>
      <c r="G12" s="6">
        <f>ROUND(Indicador_rentabilidad!F13/MAX(Indicador_rentabilidad!$E$3:$X$75),3)</f>
        <v>0.375</v>
      </c>
      <c r="H12" s="6">
        <f>ROUND(Indicador_rentabilidad!G13/MAX(Indicador_rentabilidad!$E$3:$X$75),3)</f>
        <v>0.36799999999999999</v>
      </c>
      <c r="I12" s="6">
        <f>ROUND(Indicador_rentabilidad!H13/MAX(Indicador_rentabilidad!$E$3:$X$75),3)</f>
        <v>0.376</v>
      </c>
      <c r="J12" s="6">
        <f>ROUND(Indicador_rentabilidad!I13/MAX(Indicador_rentabilidad!$E$3:$X$75),3)</f>
        <v>0.376</v>
      </c>
      <c r="K12" s="6">
        <f>ROUND(Indicador_rentabilidad!J13/MAX(Indicador_rentabilidad!$E$3:$X$75),3)</f>
        <v>0.40600000000000003</v>
      </c>
      <c r="L12" s="6">
        <f>ROUND(Indicador_rentabilidad!K13/MAX(Indicador_rentabilidad!$E$3:$X$75),3)</f>
        <v>0.41599999999999998</v>
      </c>
      <c r="M12" s="6">
        <f>ROUND(Indicador_rentabilidad!L13/MAX(Indicador_rentabilidad!$E$3:$X$75),3)</f>
        <v>0.41599999999999998</v>
      </c>
      <c r="N12" s="6">
        <f>ROUND(Indicador_rentabilidad!M13/MAX(Indicador_rentabilidad!$E$3:$X$75),3)</f>
        <v>0.32900000000000001</v>
      </c>
      <c r="O12" s="6">
        <f>ROUND(Indicador_rentabilidad!N13/MAX(Indicador_rentabilidad!$E$3:$X$75),3)</f>
        <v>0.33400000000000002</v>
      </c>
      <c r="P12" s="6">
        <f>ROUND(Indicador_rentabilidad!O13/MAX(Indicador_rentabilidad!$E$3:$X$75),3)</f>
        <v>0.35499999999999998</v>
      </c>
      <c r="Q12" s="6">
        <f>ROUND(Indicador_rentabilidad!P13/MAX(Indicador_rentabilidad!$E$3:$X$75),3)</f>
        <v>0.36</v>
      </c>
      <c r="R12" s="6">
        <f>ROUND(Indicador_rentabilidad!Q13/MAX(Indicador_rentabilidad!$E$3:$X$75),3)</f>
        <v>0.36</v>
      </c>
      <c r="S12" s="6">
        <f>ROUND(Indicador_rentabilidad!R13/MAX(Indicador_rentabilidad!$E$3:$X$75),3)</f>
        <v>0.39</v>
      </c>
      <c r="T12" s="6">
        <f>ROUND(Indicador_rentabilidad!S13/MAX(Indicador_rentabilidad!$E$3:$X$75),3)</f>
        <v>0.38900000000000001</v>
      </c>
      <c r="U12" s="6">
        <f>ROUND(Indicador_rentabilidad!T13/MAX(Indicador_rentabilidad!$E$3:$X$75),3)</f>
        <v>0.40300000000000002</v>
      </c>
      <c r="V12" s="6">
        <f>ROUND(Indicador_rentabilidad!U13/MAX(Indicador_rentabilidad!$E$3:$X$75),3)</f>
        <v>0.39700000000000002</v>
      </c>
      <c r="W12" s="6">
        <f>ROUND(Indicador_rentabilidad!V13/MAX(Indicador_rentabilidad!$E$3:$X$75),3)</f>
        <v>0.41399999999999998</v>
      </c>
      <c r="X12" s="6">
        <f>ROUND(Indicador_rentabilidad!W13/MAX(Indicador_rentabilidad!$E$3:$X$75),3)</f>
        <v>0.41499999999999998</v>
      </c>
      <c r="Y12" s="6">
        <f>ROUND(Indicador_rentabilidad!X13/MAX(Indicador_rentabilidad!$E$3:$X$75),3)</f>
        <v>0.41299999999999998</v>
      </c>
    </row>
    <row r="13" spans="1:25">
      <c r="A13" s="2">
        <v>12</v>
      </c>
      <c r="B13" s="3">
        <v>3</v>
      </c>
      <c r="C13" s="3" t="s">
        <v>20</v>
      </c>
      <c r="D13" s="2">
        <v>12</v>
      </c>
      <c r="E13" s="3" t="s">
        <v>22</v>
      </c>
      <c r="F13" s="6">
        <f>ROUND(Indicador_rentabilidad!E14/MAX(Indicador_rentabilidad!$E$3:$X$75),3)</f>
        <v>0.32500000000000001</v>
      </c>
      <c r="G13" s="6">
        <f>ROUND(Indicador_rentabilidad!F14/MAX(Indicador_rentabilidad!$E$3:$X$75),3)</f>
        <v>0.248</v>
      </c>
      <c r="H13" s="6">
        <f>ROUND(Indicador_rentabilidad!G14/MAX(Indicador_rentabilidad!$E$3:$X$75),3)</f>
        <v>0.27700000000000002</v>
      </c>
      <c r="I13" s="6">
        <f>ROUND(Indicador_rentabilidad!H14/MAX(Indicador_rentabilidad!$E$3:$X$75),3)</f>
        <v>0.26100000000000001</v>
      </c>
      <c r="J13" s="6">
        <f>ROUND(Indicador_rentabilidad!I14/MAX(Indicador_rentabilidad!$E$3:$X$75),3)</f>
        <v>0.25700000000000001</v>
      </c>
      <c r="K13" s="6">
        <f>ROUND(Indicador_rentabilidad!J14/MAX(Indicador_rentabilidad!$E$3:$X$75),3)</f>
        <v>0.41699999999999998</v>
      </c>
      <c r="L13" s="6">
        <f>ROUND(Indicador_rentabilidad!K14/MAX(Indicador_rentabilidad!$E$3:$X$75),3)</f>
        <v>0.40300000000000002</v>
      </c>
      <c r="M13" s="6">
        <f>ROUND(Indicador_rentabilidad!L14/MAX(Indicador_rentabilidad!$E$3:$X$75),3)</f>
        <v>0.40300000000000002</v>
      </c>
      <c r="N13" s="6">
        <f>ROUND(Indicador_rentabilidad!M14/MAX(Indicador_rentabilidad!$E$3:$X$75),3)</f>
        <v>0.41599999999999998</v>
      </c>
      <c r="O13" s="6">
        <f>ROUND(Indicador_rentabilidad!N14/MAX(Indicador_rentabilidad!$E$3:$X$75),3)</f>
        <v>0.44500000000000001</v>
      </c>
      <c r="P13" s="6">
        <f>ROUND(Indicador_rentabilidad!O14/MAX(Indicador_rentabilidad!$E$3:$X$75),3)</f>
        <v>0.46100000000000002</v>
      </c>
      <c r="Q13" s="6">
        <f>ROUND(Indicador_rentabilidad!P14/MAX(Indicador_rentabilidad!$E$3:$X$75),3)</f>
        <v>0.48299999999999998</v>
      </c>
      <c r="R13" s="6">
        <f>ROUND(Indicador_rentabilidad!Q14/MAX(Indicador_rentabilidad!$E$3:$X$75),3)</f>
        <v>0.47399999999999998</v>
      </c>
      <c r="S13" s="6">
        <f>ROUND(Indicador_rentabilidad!R14/MAX(Indicador_rentabilidad!$E$3:$X$75),3)</f>
        <v>0.495</v>
      </c>
      <c r="T13" s="6">
        <f>ROUND(Indicador_rentabilidad!S14/MAX(Indicador_rentabilidad!$E$3:$X$75),3)</f>
        <v>0.51300000000000001</v>
      </c>
      <c r="U13" s="6">
        <f>ROUND(Indicador_rentabilidad!T14/MAX(Indicador_rentabilidad!$E$3:$X$75),3)</f>
        <v>0.52400000000000002</v>
      </c>
      <c r="V13" s="6">
        <f>ROUND(Indicador_rentabilidad!U14/MAX(Indicador_rentabilidad!$E$3:$X$75),3)</f>
        <v>0.51100000000000001</v>
      </c>
      <c r="W13" s="6">
        <f>ROUND(Indicador_rentabilidad!V14/MAX(Indicador_rentabilidad!$E$3:$X$75),3)</f>
        <v>0.49299999999999999</v>
      </c>
      <c r="X13" s="6">
        <f>ROUND(Indicador_rentabilidad!W14/MAX(Indicador_rentabilidad!$E$3:$X$75),3)</f>
        <v>0.52800000000000002</v>
      </c>
      <c r="Y13" s="6">
        <f>ROUND(Indicador_rentabilidad!X14/MAX(Indicador_rentabilidad!$E$3:$X$75),3)</f>
        <v>0.52</v>
      </c>
    </row>
    <row r="14" spans="1:25">
      <c r="A14" s="2">
        <v>13</v>
      </c>
      <c r="B14" s="3">
        <v>3</v>
      </c>
      <c r="C14" s="3" t="s">
        <v>20</v>
      </c>
      <c r="D14" s="2">
        <v>13</v>
      </c>
      <c r="E14" s="3" t="s">
        <v>23</v>
      </c>
      <c r="F14" s="6">
        <f>ROUND(Indicador_rentabilidad!E15/MAX(Indicador_rentabilidad!$E$3:$X$75),3)</f>
        <v>0.31</v>
      </c>
      <c r="G14" s="6">
        <f>ROUND(Indicador_rentabilidad!F15/MAX(Indicador_rentabilidad!$E$3:$X$75),3)</f>
        <v>0.28199999999999997</v>
      </c>
      <c r="H14" s="6">
        <f>ROUND(Indicador_rentabilidad!G15/MAX(Indicador_rentabilidad!$E$3:$X$75),3)</f>
        <v>0.27900000000000003</v>
      </c>
      <c r="I14" s="6">
        <f>ROUND(Indicador_rentabilidad!H15/MAX(Indicador_rentabilidad!$E$3:$X$75),3)</f>
        <v>0.311</v>
      </c>
      <c r="J14" s="6">
        <f>ROUND(Indicador_rentabilidad!I15/MAX(Indicador_rentabilidad!$E$3:$X$75),3)</f>
        <v>0.27</v>
      </c>
      <c r="K14" s="6">
        <f>ROUND(Indicador_rentabilidad!J15/MAX(Indicador_rentabilidad!$E$3:$X$75),3)</f>
        <v>0.314</v>
      </c>
      <c r="L14" s="6">
        <f>ROUND(Indicador_rentabilidad!K15/MAX(Indicador_rentabilidad!$E$3:$X$75),3)</f>
        <v>0.33100000000000002</v>
      </c>
      <c r="M14" s="6">
        <f>ROUND(Indicador_rentabilidad!L15/MAX(Indicador_rentabilidad!$E$3:$X$75),3)</f>
        <v>0.315</v>
      </c>
      <c r="N14" s="6">
        <f>ROUND(Indicador_rentabilidad!M15/MAX(Indicador_rentabilidad!$E$3:$X$75),3)</f>
        <v>0.33</v>
      </c>
      <c r="O14" s="6">
        <f>ROUND(Indicador_rentabilidad!N15/MAX(Indicador_rentabilidad!$E$3:$X$75),3)</f>
        <v>0.16</v>
      </c>
      <c r="P14" s="6">
        <f>ROUND(Indicador_rentabilidad!O15/MAX(Indicador_rentabilidad!$E$3:$X$75),3)</f>
        <v>0.23200000000000001</v>
      </c>
      <c r="Q14" s="6">
        <f>ROUND(Indicador_rentabilidad!P15/MAX(Indicador_rentabilidad!$E$3:$X$75),3)</f>
        <v>0.253</v>
      </c>
      <c r="R14" s="6">
        <f>ROUND(Indicador_rentabilidad!Q15/MAX(Indicador_rentabilidad!$E$3:$X$75),3)</f>
        <v>0.38</v>
      </c>
      <c r="S14" s="6">
        <f>ROUND(Indicador_rentabilidad!R15/MAX(Indicador_rentabilidad!$E$3:$X$75),3)</f>
        <v>0.35</v>
      </c>
      <c r="T14" s="6">
        <f>ROUND(Indicador_rentabilidad!S15/MAX(Indicador_rentabilidad!$E$3:$X$75),3)</f>
        <v>0.30499999999999999</v>
      </c>
      <c r="U14" s="6">
        <f>ROUND(Indicador_rentabilidad!T15/MAX(Indicador_rentabilidad!$E$3:$X$75),3)</f>
        <v>0.23400000000000001</v>
      </c>
      <c r="V14" s="6">
        <f>ROUND(Indicador_rentabilidad!U15/MAX(Indicador_rentabilidad!$E$3:$X$75),3)</f>
        <v>0.34300000000000003</v>
      </c>
      <c r="W14" s="6">
        <f>ROUND(Indicador_rentabilidad!V15/MAX(Indicador_rentabilidad!$E$3:$X$75),3)</f>
        <v>0.28000000000000003</v>
      </c>
      <c r="X14" s="6">
        <f>ROUND(Indicador_rentabilidad!W15/MAX(Indicador_rentabilidad!$E$3:$X$75),3)</f>
        <v>0.44800000000000001</v>
      </c>
      <c r="Y14" s="6">
        <f>ROUND(Indicador_rentabilidad!X15/MAX(Indicador_rentabilidad!$E$3:$X$75),3)</f>
        <v>0.42899999999999999</v>
      </c>
    </row>
    <row r="15" spans="1:25">
      <c r="A15" s="2">
        <v>14</v>
      </c>
      <c r="B15" s="3">
        <v>3</v>
      </c>
      <c r="C15" s="3" t="s">
        <v>20</v>
      </c>
      <c r="D15" s="2">
        <v>14</v>
      </c>
      <c r="E15" s="3" t="s">
        <v>24</v>
      </c>
      <c r="F15" s="6">
        <f>ROUND(Indicador_rentabilidad!E16/MAX(Indicador_rentabilidad!$E$3:$X$75),3)</f>
        <v>0.38600000000000001</v>
      </c>
      <c r="G15" s="6">
        <f>ROUND(Indicador_rentabilidad!F16/MAX(Indicador_rentabilidad!$E$3:$X$75),3)</f>
        <v>0.36399999999999999</v>
      </c>
      <c r="H15" s="6">
        <f>ROUND(Indicador_rentabilidad!G16/MAX(Indicador_rentabilidad!$E$3:$X$75),3)</f>
        <v>0.36399999999999999</v>
      </c>
      <c r="I15" s="6">
        <f>ROUND(Indicador_rentabilidad!H16/MAX(Indicador_rentabilidad!$E$3:$X$75),3)</f>
        <v>0.40500000000000003</v>
      </c>
      <c r="J15" s="6">
        <f>ROUND(Indicador_rentabilidad!I16/MAX(Indicador_rentabilidad!$E$3:$X$75),3)</f>
        <v>0.4</v>
      </c>
      <c r="K15" s="6">
        <f>ROUND(Indicador_rentabilidad!J16/MAX(Indicador_rentabilidad!$E$3:$X$75),3)</f>
        <v>0.4</v>
      </c>
      <c r="L15" s="6">
        <f>ROUND(Indicador_rentabilidad!K16/MAX(Indicador_rentabilidad!$E$3:$X$75),3)</f>
        <v>0.43099999999999999</v>
      </c>
      <c r="M15" s="6">
        <f>ROUND(Indicador_rentabilidad!L16/MAX(Indicador_rentabilidad!$E$3:$X$75),3)</f>
        <v>0.38500000000000001</v>
      </c>
      <c r="N15" s="6">
        <f>ROUND(Indicador_rentabilidad!M16/MAX(Indicador_rentabilidad!$E$3:$X$75),3)</f>
        <v>0.39100000000000001</v>
      </c>
      <c r="O15" s="6">
        <f>ROUND(Indicador_rentabilidad!N16/MAX(Indicador_rentabilidad!$E$3:$X$75),3)</f>
        <v>0.437</v>
      </c>
      <c r="P15" s="6">
        <f>ROUND(Indicador_rentabilidad!O16/MAX(Indicador_rentabilidad!$E$3:$X$75),3)</f>
        <v>0.45600000000000002</v>
      </c>
      <c r="Q15" s="6">
        <f>ROUND(Indicador_rentabilidad!P16/MAX(Indicador_rentabilidad!$E$3:$X$75),3)</f>
        <v>0.437</v>
      </c>
      <c r="R15" s="6">
        <f>ROUND(Indicador_rentabilidad!Q16/MAX(Indicador_rentabilidad!$E$3:$X$75),3)</f>
        <v>0.42899999999999999</v>
      </c>
      <c r="S15" s="6">
        <f>ROUND(Indicador_rentabilidad!R16/MAX(Indicador_rentabilidad!$E$3:$X$75),3)</f>
        <v>0.43</v>
      </c>
      <c r="T15" s="6">
        <f>ROUND(Indicador_rentabilidad!S16/MAX(Indicador_rentabilidad!$E$3:$X$75),3)</f>
        <v>0.45700000000000002</v>
      </c>
      <c r="U15" s="6">
        <f>ROUND(Indicador_rentabilidad!T16/MAX(Indicador_rentabilidad!$E$3:$X$75),3)</f>
        <v>0.45800000000000002</v>
      </c>
      <c r="V15" s="6">
        <f>ROUND(Indicador_rentabilidad!U16/MAX(Indicador_rentabilidad!$E$3:$X$75),3)</f>
        <v>0.44800000000000001</v>
      </c>
      <c r="W15" s="6">
        <f>ROUND(Indicador_rentabilidad!V16/MAX(Indicador_rentabilidad!$E$3:$X$75),3)</f>
        <v>0.45900000000000002</v>
      </c>
      <c r="X15" s="6">
        <f>ROUND(Indicador_rentabilidad!W16/MAX(Indicador_rentabilidad!$E$3:$X$75),3)</f>
        <v>0.46800000000000003</v>
      </c>
      <c r="Y15" s="6">
        <f>ROUND(Indicador_rentabilidad!X16/MAX(Indicador_rentabilidad!$E$3:$X$75),3)</f>
        <v>0.443</v>
      </c>
    </row>
    <row r="16" spans="1:25">
      <c r="A16" s="2">
        <v>15</v>
      </c>
      <c r="B16" s="3">
        <v>3</v>
      </c>
      <c r="C16" s="3" t="s">
        <v>20</v>
      </c>
      <c r="D16" s="2">
        <v>15</v>
      </c>
      <c r="E16" s="3" t="s">
        <v>25</v>
      </c>
      <c r="F16" s="6">
        <f>ROUND(Indicador_rentabilidad!E17/MAX(Indicador_rentabilidad!$E$3:$X$75),3)</f>
        <v>0.371</v>
      </c>
      <c r="G16" s="6">
        <f>ROUND(Indicador_rentabilidad!F17/MAX(Indicador_rentabilidad!$E$3:$X$75),3)</f>
        <v>0.36399999999999999</v>
      </c>
      <c r="H16" s="6">
        <f>ROUND(Indicador_rentabilidad!G17/MAX(Indicador_rentabilidad!$E$3:$X$75),3)</f>
        <v>0.34200000000000003</v>
      </c>
      <c r="I16" s="6">
        <f>ROUND(Indicador_rentabilidad!H17/MAX(Indicador_rentabilidad!$E$3:$X$75),3)</f>
        <v>0.38300000000000001</v>
      </c>
      <c r="J16" s="6">
        <f>ROUND(Indicador_rentabilidad!I17/MAX(Indicador_rentabilidad!$E$3:$X$75),3)</f>
        <v>0.375</v>
      </c>
      <c r="K16" s="6">
        <f>ROUND(Indicador_rentabilidad!J17/MAX(Indicador_rentabilidad!$E$3:$X$75),3)</f>
        <v>0.39200000000000002</v>
      </c>
      <c r="L16" s="6">
        <f>ROUND(Indicador_rentabilidad!K17/MAX(Indicador_rentabilidad!$E$3:$X$75),3)</f>
        <v>0.40300000000000002</v>
      </c>
      <c r="M16" s="6">
        <f>ROUND(Indicador_rentabilidad!L17/MAX(Indicador_rentabilidad!$E$3:$X$75),3)</f>
        <v>0.40799999999999997</v>
      </c>
      <c r="N16" s="6">
        <f>ROUND(Indicador_rentabilidad!M17/MAX(Indicador_rentabilidad!$E$3:$X$75),3)</f>
        <v>0.38900000000000001</v>
      </c>
      <c r="O16" s="6">
        <f>ROUND(Indicador_rentabilidad!N17/MAX(Indicador_rentabilidad!$E$3:$X$75),3)</f>
        <v>0.39</v>
      </c>
      <c r="P16" s="6">
        <f>ROUND(Indicador_rentabilidad!O17/MAX(Indicador_rentabilidad!$E$3:$X$75),3)</f>
        <v>0.39700000000000002</v>
      </c>
      <c r="Q16" s="6">
        <f>ROUND(Indicador_rentabilidad!P17/MAX(Indicador_rentabilidad!$E$3:$X$75),3)</f>
        <v>0.42599999999999999</v>
      </c>
      <c r="R16" s="6">
        <f>ROUND(Indicador_rentabilidad!Q17/MAX(Indicador_rentabilidad!$E$3:$X$75),3)</f>
        <v>0.39200000000000002</v>
      </c>
      <c r="S16" s="6">
        <f>ROUND(Indicador_rentabilidad!R17/MAX(Indicador_rentabilidad!$E$3:$X$75),3)</f>
        <v>0.42899999999999999</v>
      </c>
      <c r="T16" s="6">
        <f>ROUND(Indicador_rentabilidad!S17/MAX(Indicador_rentabilidad!$E$3:$X$75),3)</f>
        <v>0.46300000000000002</v>
      </c>
      <c r="U16" s="6">
        <f>ROUND(Indicador_rentabilidad!T17/MAX(Indicador_rentabilidad!$E$3:$X$75),3)</f>
        <v>0.45400000000000001</v>
      </c>
      <c r="V16" s="6">
        <f>ROUND(Indicador_rentabilidad!U17/MAX(Indicador_rentabilidad!$E$3:$X$75),3)</f>
        <v>0.42499999999999999</v>
      </c>
      <c r="W16" s="6">
        <f>ROUND(Indicador_rentabilidad!V17/MAX(Indicador_rentabilidad!$E$3:$X$75),3)</f>
        <v>0.46400000000000002</v>
      </c>
      <c r="X16" s="6">
        <f>ROUND(Indicador_rentabilidad!W17/MAX(Indicador_rentabilidad!$E$3:$X$75),3)</f>
        <v>0.432</v>
      </c>
      <c r="Y16" s="6">
        <f>ROUND(Indicador_rentabilidad!X17/MAX(Indicador_rentabilidad!$E$3:$X$75),3)</f>
        <v>0.47299999999999998</v>
      </c>
    </row>
    <row r="17" spans="1:25">
      <c r="A17" s="2">
        <v>16</v>
      </c>
      <c r="B17" s="3">
        <v>3</v>
      </c>
      <c r="C17" s="3" t="s">
        <v>20</v>
      </c>
      <c r="D17" s="2">
        <v>16</v>
      </c>
      <c r="E17" s="3" t="s">
        <v>26</v>
      </c>
      <c r="F17" s="6">
        <f>ROUND(Indicador_rentabilidad!E18/MAX(Indicador_rentabilidad!$E$3:$X$75),3)</f>
        <v>0.34399999999999997</v>
      </c>
      <c r="G17" s="6">
        <f>ROUND(Indicador_rentabilidad!F18/MAX(Indicador_rentabilidad!$E$3:$X$75),3)</f>
        <v>0.34200000000000003</v>
      </c>
      <c r="H17" s="6">
        <f>ROUND(Indicador_rentabilidad!G18/MAX(Indicador_rentabilidad!$E$3:$X$75),3)</f>
        <v>0.32900000000000001</v>
      </c>
      <c r="I17" s="6">
        <f>ROUND(Indicador_rentabilidad!H18/MAX(Indicador_rentabilidad!$E$3:$X$75),3)</f>
        <v>0.34100000000000003</v>
      </c>
      <c r="J17" s="6">
        <f>ROUND(Indicador_rentabilidad!I18/MAX(Indicador_rentabilidad!$E$3:$X$75),3)</f>
        <v>0.32500000000000001</v>
      </c>
      <c r="K17" s="6">
        <f>ROUND(Indicador_rentabilidad!J18/MAX(Indicador_rentabilidad!$E$3:$X$75),3)</f>
        <v>0.34899999999999998</v>
      </c>
      <c r="L17" s="6">
        <f>ROUND(Indicador_rentabilidad!K18/MAX(Indicador_rentabilidad!$E$3:$X$75),3)</f>
        <v>0.39600000000000002</v>
      </c>
      <c r="M17" s="6">
        <f>ROUND(Indicador_rentabilidad!L18/MAX(Indicador_rentabilidad!$E$3:$X$75),3)</f>
        <v>0.378</v>
      </c>
      <c r="N17" s="6">
        <f>ROUND(Indicador_rentabilidad!M18/MAX(Indicador_rentabilidad!$E$3:$X$75),3)</f>
        <v>0.39700000000000002</v>
      </c>
      <c r="O17" s="6">
        <f>ROUND(Indicador_rentabilidad!N18/MAX(Indicador_rentabilidad!$E$3:$X$75),3)</f>
        <v>0.42499999999999999</v>
      </c>
      <c r="P17" s="6">
        <f>ROUND(Indicador_rentabilidad!O18/MAX(Indicador_rentabilidad!$E$3:$X$75),3)</f>
        <v>0.41699999999999998</v>
      </c>
      <c r="Q17" s="6">
        <f>ROUND(Indicador_rentabilidad!P18/MAX(Indicador_rentabilidad!$E$3:$X$75),3)</f>
        <v>0.45100000000000001</v>
      </c>
      <c r="R17" s="6">
        <f>ROUND(Indicador_rentabilidad!Q18/MAX(Indicador_rentabilidad!$E$3:$X$75),3)</f>
        <v>0.48499999999999999</v>
      </c>
      <c r="S17" s="6">
        <f>ROUND(Indicador_rentabilidad!R18/MAX(Indicador_rentabilidad!$E$3:$X$75),3)</f>
        <v>0.47699999999999998</v>
      </c>
      <c r="T17" s="6">
        <f>ROUND(Indicador_rentabilidad!S18/MAX(Indicador_rentabilidad!$E$3:$X$75),3)</f>
        <v>0.53500000000000003</v>
      </c>
      <c r="U17" s="6">
        <f>ROUND(Indicador_rentabilidad!T18/MAX(Indicador_rentabilidad!$E$3:$X$75),3)</f>
        <v>0.48099999999999998</v>
      </c>
      <c r="V17" s="6">
        <f>ROUND(Indicador_rentabilidad!U18/MAX(Indicador_rentabilidad!$E$3:$X$75),3)</f>
        <v>0.503</v>
      </c>
      <c r="W17" s="6">
        <f>ROUND(Indicador_rentabilidad!V18/MAX(Indicador_rentabilidad!$E$3:$X$75),3)</f>
        <v>0.47</v>
      </c>
      <c r="X17" s="6">
        <f>ROUND(Indicador_rentabilidad!W18/MAX(Indicador_rentabilidad!$E$3:$X$75),3)</f>
        <v>0.503</v>
      </c>
      <c r="Y17" s="6">
        <f>ROUND(Indicador_rentabilidad!X18/MAX(Indicador_rentabilidad!$E$3:$X$75),3)</f>
        <v>0.51600000000000001</v>
      </c>
    </row>
    <row r="18" spans="1:25">
      <c r="A18" s="2">
        <v>17</v>
      </c>
      <c r="B18" s="3">
        <v>3</v>
      </c>
      <c r="C18" s="3" t="s">
        <v>20</v>
      </c>
      <c r="D18" s="2">
        <v>17</v>
      </c>
      <c r="E18" s="3" t="s">
        <v>27</v>
      </c>
      <c r="F18" s="6">
        <f>ROUND(Indicador_rentabilidad!E19/MAX(Indicador_rentabilidad!$E$3:$X$75),3)</f>
        <v>0.37</v>
      </c>
      <c r="G18" s="6">
        <f>ROUND(Indicador_rentabilidad!F19/MAX(Indicador_rentabilidad!$E$3:$X$75),3)</f>
        <v>0.36499999999999999</v>
      </c>
      <c r="H18" s="6">
        <f>ROUND(Indicador_rentabilidad!G19/MAX(Indicador_rentabilidad!$E$3:$X$75),3)</f>
        <v>0.36499999999999999</v>
      </c>
      <c r="I18" s="6">
        <f>ROUND(Indicador_rentabilidad!H19/MAX(Indicador_rentabilidad!$E$3:$X$75),3)</f>
        <v>0.36399999999999999</v>
      </c>
      <c r="J18" s="6">
        <f>ROUND(Indicador_rentabilidad!I19/MAX(Indicador_rentabilidad!$E$3:$X$75),3)</f>
        <v>0.36399999999999999</v>
      </c>
      <c r="K18" s="6">
        <f>ROUND(Indicador_rentabilidad!J19/MAX(Indicador_rentabilidad!$E$3:$X$75),3)</f>
        <v>0.4</v>
      </c>
      <c r="L18" s="6">
        <f>ROUND(Indicador_rentabilidad!K19/MAX(Indicador_rentabilidad!$E$3:$X$75),3)</f>
        <v>0.40500000000000003</v>
      </c>
      <c r="M18" s="6">
        <f>ROUND(Indicador_rentabilidad!L19/MAX(Indicador_rentabilidad!$E$3:$X$75),3)</f>
        <v>0.40100000000000002</v>
      </c>
      <c r="N18" s="6">
        <f>ROUND(Indicador_rentabilidad!M19/MAX(Indicador_rentabilidad!$E$3:$X$75),3)</f>
        <v>0.37</v>
      </c>
      <c r="O18" s="6">
        <f>ROUND(Indicador_rentabilidad!N19/MAX(Indicador_rentabilidad!$E$3:$X$75),3)</f>
        <v>0.41499999999999998</v>
      </c>
      <c r="P18" s="6">
        <f>ROUND(Indicador_rentabilidad!O19/MAX(Indicador_rentabilidad!$E$3:$X$75),3)</f>
        <v>0.42299999999999999</v>
      </c>
      <c r="Q18" s="6">
        <f>ROUND(Indicador_rentabilidad!P19/MAX(Indicador_rentabilidad!$E$3:$X$75),3)</f>
        <v>0.41099999999999998</v>
      </c>
      <c r="R18" s="6">
        <f>ROUND(Indicador_rentabilidad!Q19/MAX(Indicador_rentabilidad!$E$3:$X$75),3)</f>
        <v>0.38</v>
      </c>
      <c r="S18" s="6">
        <f>ROUND(Indicador_rentabilidad!R19/MAX(Indicador_rentabilidad!$E$3:$X$75),3)</f>
        <v>0.42399999999999999</v>
      </c>
      <c r="T18" s="6">
        <f>ROUND(Indicador_rentabilidad!S19/MAX(Indicador_rentabilidad!$E$3:$X$75),3)</f>
        <v>0.443</v>
      </c>
      <c r="U18" s="6">
        <f>ROUND(Indicador_rentabilidad!T19/MAX(Indicador_rentabilidad!$E$3:$X$75),3)</f>
        <v>0.44</v>
      </c>
      <c r="V18" s="6">
        <f>ROUND(Indicador_rentabilidad!U19/MAX(Indicador_rentabilidad!$E$3:$X$75),3)</f>
        <v>0.44400000000000001</v>
      </c>
      <c r="W18" s="6">
        <f>ROUND(Indicador_rentabilidad!V19/MAX(Indicador_rentabilidad!$E$3:$X$75),3)</f>
        <v>0.42699999999999999</v>
      </c>
      <c r="X18" s="6">
        <f>ROUND(Indicador_rentabilidad!W19/MAX(Indicador_rentabilidad!$E$3:$X$75),3)</f>
        <v>0.44400000000000001</v>
      </c>
      <c r="Y18" s="6">
        <f>ROUND(Indicador_rentabilidad!X19/MAX(Indicador_rentabilidad!$E$3:$X$75),3)</f>
        <v>0.47799999999999998</v>
      </c>
    </row>
    <row r="19" spans="1:25">
      <c r="A19" s="2">
        <v>18</v>
      </c>
      <c r="B19" s="3">
        <v>3</v>
      </c>
      <c r="C19" s="3" t="s">
        <v>20</v>
      </c>
      <c r="D19" s="2">
        <v>18</v>
      </c>
      <c r="E19" s="3" t="s">
        <v>28</v>
      </c>
      <c r="F19" s="6">
        <f>ROUND(Indicador_rentabilidad!E20/MAX(Indicador_rentabilidad!$E$3:$X$75),3)</f>
        <v>0.36499999999999999</v>
      </c>
      <c r="G19" s="6">
        <f>ROUND(Indicador_rentabilidad!F20/MAX(Indicador_rentabilidad!$E$3:$X$75),3)</f>
        <v>0.375</v>
      </c>
      <c r="H19" s="6">
        <f>ROUND(Indicador_rentabilidad!G20/MAX(Indicador_rentabilidad!$E$3:$X$75),3)</f>
        <v>0.35699999999999998</v>
      </c>
      <c r="I19" s="6">
        <f>ROUND(Indicador_rentabilidad!H20/MAX(Indicador_rentabilidad!$E$3:$X$75),3)</f>
        <v>0.36599999999999999</v>
      </c>
      <c r="J19" s="6">
        <f>ROUND(Indicador_rentabilidad!I20/MAX(Indicador_rentabilidad!$E$3:$X$75),3)</f>
        <v>0.378</v>
      </c>
      <c r="K19" s="6">
        <f>ROUND(Indicador_rentabilidad!J20/MAX(Indicador_rentabilidad!$E$3:$X$75),3)</f>
        <v>0.39900000000000002</v>
      </c>
      <c r="L19" s="6">
        <f>ROUND(Indicador_rentabilidad!K20/MAX(Indicador_rentabilidad!$E$3:$X$75),3)</f>
        <v>0.40699999999999997</v>
      </c>
      <c r="M19" s="6">
        <f>ROUND(Indicador_rentabilidad!L20/MAX(Indicador_rentabilidad!$E$3:$X$75),3)</f>
        <v>0.40300000000000002</v>
      </c>
      <c r="N19" s="6">
        <f>ROUND(Indicador_rentabilidad!M20/MAX(Indicador_rentabilidad!$E$3:$X$75),3)</f>
        <v>0.42299999999999999</v>
      </c>
      <c r="O19" s="6">
        <f>ROUND(Indicador_rentabilidad!N20/MAX(Indicador_rentabilidad!$E$3:$X$75),3)</f>
        <v>0.40500000000000003</v>
      </c>
      <c r="P19" s="6">
        <f>ROUND(Indicador_rentabilidad!O20/MAX(Indicador_rentabilidad!$E$3:$X$75),3)</f>
        <v>0.46100000000000002</v>
      </c>
      <c r="Q19" s="6">
        <f>ROUND(Indicador_rentabilidad!P20/MAX(Indicador_rentabilidad!$E$3:$X$75),3)</f>
        <v>0.45400000000000001</v>
      </c>
      <c r="R19" s="6">
        <f>ROUND(Indicador_rentabilidad!Q20/MAX(Indicador_rentabilidad!$E$3:$X$75),3)</f>
        <v>0.49299999999999999</v>
      </c>
      <c r="S19" s="6">
        <f>ROUND(Indicador_rentabilidad!R20/MAX(Indicador_rentabilidad!$E$3:$X$75),3)</f>
        <v>0.50600000000000001</v>
      </c>
      <c r="T19" s="6">
        <f>ROUND(Indicador_rentabilidad!S20/MAX(Indicador_rentabilidad!$E$3:$X$75),3)</f>
        <v>0.501</v>
      </c>
      <c r="U19" s="6">
        <f>ROUND(Indicador_rentabilidad!T20/MAX(Indicador_rentabilidad!$E$3:$X$75),3)</f>
        <v>0.505</v>
      </c>
      <c r="V19" s="6">
        <f>ROUND(Indicador_rentabilidad!U20/MAX(Indicador_rentabilidad!$E$3:$X$75),3)</f>
        <v>0.48299999999999998</v>
      </c>
      <c r="W19" s="6">
        <f>ROUND(Indicador_rentabilidad!V20/MAX(Indicador_rentabilidad!$E$3:$X$75),3)</f>
        <v>0.51300000000000001</v>
      </c>
      <c r="X19" s="6">
        <f>ROUND(Indicador_rentabilidad!W20/MAX(Indicador_rentabilidad!$E$3:$X$75),3)</f>
        <v>0.53800000000000003</v>
      </c>
      <c r="Y19" s="6">
        <f>ROUND(Indicador_rentabilidad!X20/MAX(Indicador_rentabilidad!$E$3:$X$75),3)</f>
        <v>0.499</v>
      </c>
    </row>
    <row r="20" spans="1:25">
      <c r="A20" s="2">
        <v>19</v>
      </c>
      <c r="B20" s="3">
        <v>4</v>
      </c>
      <c r="C20" s="3" t="s">
        <v>29</v>
      </c>
      <c r="D20" s="2">
        <v>19</v>
      </c>
      <c r="E20" s="3" t="s">
        <v>30</v>
      </c>
      <c r="F20" s="6">
        <f>ROUND(Indicador_rentabilidad!E21/MAX(Indicador_rentabilidad!$E$3:$X$75),3)</f>
        <v>0.40899999999999997</v>
      </c>
      <c r="G20" s="6">
        <f>ROUND(Indicador_rentabilidad!F21/MAX(Indicador_rentabilidad!$E$3:$X$75),3)</f>
        <v>0.379</v>
      </c>
      <c r="H20" s="6">
        <f>ROUND(Indicador_rentabilidad!G21/MAX(Indicador_rentabilidad!$E$3:$X$75),3)</f>
        <v>0.40200000000000002</v>
      </c>
      <c r="I20" s="6">
        <f>ROUND(Indicador_rentabilidad!H21/MAX(Indicador_rentabilidad!$E$3:$X$75),3)</f>
        <v>0.39800000000000002</v>
      </c>
      <c r="J20" s="6">
        <f>ROUND(Indicador_rentabilidad!I21/MAX(Indicador_rentabilidad!$E$3:$X$75),3)</f>
        <v>0.39</v>
      </c>
      <c r="K20" s="6">
        <f>ROUND(Indicador_rentabilidad!J21/MAX(Indicador_rentabilidad!$E$3:$X$75),3)</f>
        <v>0.42299999999999999</v>
      </c>
      <c r="L20" s="6">
        <f>ROUND(Indicador_rentabilidad!K21/MAX(Indicador_rentabilidad!$E$3:$X$75),3)</f>
        <v>0.44600000000000001</v>
      </c>
      <c r="M20" s="6">
        <f>ROUND(Indicador_rentabilidad!L21/MAX(Indicador_rentabilidad!$E$3:$X$75),3)</f>
        <v>0.45400000000000001</v>
      </c>
      <c r="N20" s="6">
        <f>ROUND(Indicador_rentabilidad!M21/MAX(Indicador_rentabilidad!$E$3:$X$75),3)</f>
        <v>0.53600000000000003</v>
      </c>
      <c r="O20" s="6">
        <f>ROUND(Indicador_rentabilidad!N21/MAX(Indicador_rentabilidad!$E$3:$X$75),3)</f>
        <v>0.57099999999999995</v>
      </c>
      <c r="P20" s="6">
        <f>ROUND(Indicador_rentabilidad!O21/MAX(Indicador_rentabilidad!$E$3:$X$75),3)</f>
        <v>0.56100000000000005</v>
      </c>
      <c r="Q20" s="6">
        <f>ROUND(Indicador_rentabilidad!P21/MAX(Indicador_rentabilidad!$E$3:$X$75),3)</f>
        <v>0.58199999999999996</v>
      </c>
      <c r="R20" s="6">
        <f>ROUND(Indicador_rentabilidad!Q21/MAX(Indicador_rentabilidad!$E$3:$X$75),3)</f>
        <v>0.58599999999999997</v>
      </c>
      <c r="S20" s="6">
        <f>ROUND(Indicador_rentabilidad!R21/MAX(Indicador_rentabilidad!$E$3:$X$75),3)</f>
        <v>0.60799999999999998</v>
      </c>
      <c r="T20" s="6">
        <f>ROUND(Indicador_rentabilidad!S21/MAX(Indicador_rentabilidad!$E$3:$X$75),3)</f>
        <v>0.60499999999999998</v>
      </c>
      <c r="U20" s="6">
        <f>ROUND(Indicador_rentabilidad!T21/MAX(Indicador_rentabilidad!$E$3:$X$75),3)</f>
        <v>0.625</v>
      </c>
      <c r="V20" s="6">
        <f>ROUND(Indicador_rentabilidad!U21/MAX(Indicador_rentabilidad!$E$3:$X$75),3)</f>
        <v>0.59299999999999997</v>
      </c>
      <c r="W20" s="6">
        <f>ROUND(Indicador_rentabilidad!V21/MAX(Indicador_rentabilidad!$E$3:$X$75),3)</f>
        <v>0.6</v>
      </c>
      <c r="X20" s="6">
        <f>ROUND(Indicador_rentabilidad!W21/MAX(Indicador_rentabilidad!$E$3:$X$75),3)</f>
        <v>0.622</v>
      </c>
      <c r="Y20" s="6">
        <f>ROUND(Indicador_rentabilidad!X21/MAX(Indicador_rentabilidad!$E$3:$X$75),3)</f>
        <v>0.60499999999999998</v>
      </c>
    </row>
    <row r="21" spans="1:25">
      <c r="A21" s="2">
        <v>20</v>
      </c>
      <c r="B21" s="3">
        <v>4</v>
      </c>
      <c r="C21" s="3" t="s">
        <v>29</v>
      </c>
      <c r="D21" s="2">
        <v>20</v>
      </c>
      <c r="E21" s="3" t="s">
        <v>31</v>
      </c>
      <c r="F21" s="6">
        <f>ROUND(Indicador_rentabilidad!E22/MAX(Indicador_rentabilidad!$E$3:$X$75),3)</f>
        <v>0.373</v>
      </c>
      <c r="G21" s="6">
        <f>ROUND(Indicador_rentabilidad!F22/MAX(Indicador_rentabilidad!$E$3:$X$75),3)</f>
        <v>0.376</v>
      </c>
      <c r="H21" s="6">
        <f>ROUND(Indicador_rentabilidad!G22/MAX(Indicador_rentabilidad!$E$3:$X$75),3)</f>
        <v>0.39100000000000001</v>
      </c>
      <c r="I21" s="6">
        <f>ROUND(Indicador_rentabilidad!H22/MAX(Indicador_rentabilidad!$E$3:$X$75),3)</f>
        <v>0.39400000000000002</v>
      </c>
      <c r="J21" s="6">
        <f>ROUND(Indicador_rentabilidad!I22/MAX(Indicador_rentabilidad!$E$3:$X$75),3)</f>
        <v>0.379</v>
      </c>
      <c r="K21" s="6">
        <f>ROUND(Indicador_rentabilidad!J22/MAX(Indicador_rentabilidad!$E$3:$X$75),3)</f>
        <v>0.36399999999999999</v>
      </c>
      <c r="L21" s="6">
        <f>ROUND(Indicador_rentabilidad!K22/MAX(Indicador_rentabilidad!$E$3:$X$75),3)</f>
        <v>0.439</v>
      </c>
      <c r="M21" s="6">
        <f>ROUND(Indicador_rentabilidad!L22/MAX(Indicador_rentabilidad!$E$3:$X$75),3)</f>
        <v>0.42899999999999999</v>
      </c>
      <c r="N21" s="6">
        <f>ROUND(Indicador_rentabilidad!M22/MAX(Indicador_rentabilidad!$E$3:$X$75),3)</f>
        <v>0.39900000000000002</v>
      </c>
      <c r="O21" s="6">
        <f>ROUND(Indicador_rentabilidad!N22/MAX(Indicador_rentabilidad!$E$3:$X$75),3)</f>
        <v>0.41299999999999998</v>
      </c>
      <c r="P21" s="6">
        <f>ROUND(Indicador_rentabilidad!O22/MAX(Indicador_rentabilidad!$E$3:$X$75),3)</f>
        <v>0.45300000000000001</v>
      </c>
      <c r="Q21" s="6">
        <f>ROUND(Indicador_rentabilidad!P22/MAX(Indicador_rentabilidad!$E$3:$X$75),3)</f>
        <v>0.438</v>
      </c>
      <c r="R21" s="6">
        <f>ROUND(Indicador_rentabilidad!Q22/MAX(Indicador_rentabilidad!$E$3:$X$75),3)</f>
        <v>0.47099999999999997</v>
      </c>
      <c r="S21" s="6">
        <f>ROUND(Indicador_rentabilidad!R22/MAX(Indicador_rentabilidad!$E$3:$X$75),3)</f>
        <v>0.46600000000000003</v>
      </c>
      <c r="T21" s="6">
        <f>ROUND(Indicador_rentabilidad!S22/MAX(Indicador_rentabilidad!$E$3:$X$75),3)</f>
        <v>0.51900000000000002</v>
      </c>
      <c r="U21" s="6">
        <f>ROUND(Indicador_rentabilidad!T22/MAX(Indicador_rentabilidad!$E$3:$X$75),3)</f>
        <v>0.48399999999999999</v>
      </c>
      <c r="V21" s="6">
        <f>ROUND(Indicador_rentabilidad!U22/MAX(Indicador_rentabilidad!$E$3:$X$75),3)</f>
        <v>0.51600000000000001</v>
      </c>
      <c r="W21" s="6">
        <f>ROUND(Indicador_rentabilidad!V22/MAX(Indicador_rentabilidad!$E$3:$X$75),3)</f>
        <v>0.49299999999999999</v>
      </c>
      <c r="X21" s="6">
        <f>ROUND(Indicador_rentabilidad!W22/MAX(Indicador_rentabilidad!$E$3:$X$75),3)</f>
        <v>0.52400000000000002</v>
      </c>
      <c r="Y21" s="6">
        <f>ROUND(Indicador_rentabilidad!X22/MAX(Indicador_rentabilidad!$E$3:$X$75),3)</f>
        <v>0.501</v>
      </c>
    </row>
    <row r="22" spans="1:25">
      <c r="A22" s="2">
        <v>21</v>
      </c>
      <c r="B22" s="3">
        <v>4</v>
      </c>
      <c r="C22" s="3" t="s">
        <v>29</v>
      </c>
      <c r="D22" s="2">
        <v>21</v>
      </c>
      <c r="E22" s="3" t="s">
        <v>32</v>
      </c>
      <c r="F22" s="6">
        <f>ROUND(Indicador_rentabilidad!E23/MAX(Indicador_rentabilidad!$E$3:$X$75),3)</f>
        <v>0.42799999999999999</v>
      </c>
      <c r="G22" s="6">
        <f>ROUND(Indicador_rentabilidad!F23/MAX(Indicador_rentabilidad!$E$3:$X$75),3)</f>
        <v>0.50800000000000001</v>
      </c>
      <c r="H22" s="6">
        <f>ROUND(Indicador_rentabilidad!G23/MAX(Indicador_rentabilidad!$E$3:$X$75),3)</f>
        <v>0.46</v>
      </c>
      <c r="I22" s="6">
        <f>ROUND(Indicador_rentabilidad!H23/MAX(Indicador_rentabilidad!$E$3:$X$75),3)</f>
        <v>0.52800000000000002</v>
      </c>
      <c r="J22" s="6">
        <f>ROUND(Indicador_rentabilidad!I23/MAX(Indicador_rentabilidad!$E$3:$X$75),3)</f>
        <v>0.44500000000000001</v>
      </c>
      <c r="K22" s="6">
        <f>ROUND(Indicador_rentabilidad!J23/MAX(Indicador_rentabilidad!$E$3:$X$75),3)</f>
        <v>0.51200000000000001</v>
      </c>
      <c r="L22" s="6">
        <f>ROUND(Indicador_rentabilidad!K23/MAX(Indicador_rentabilidad!$E$3:$X$75),3)</f>
        <v>0.60099999999999998</v>
      </c>
      <c r="M22" s="6">
        <f>ROUND(Indicador_rentabilidad!L23/MAX(Indicador_rentabilidad!$E$3:$X$75),3)</f>
        <v>0.65500000000000003</v>
      </c>
      <c r="N22" s="6">
        <f>ROUND(Indicador_rentabilidad!M23/MAX(Indicador_rentabilidad!$E$3:$X$75),3)</f>
        <v>0.88500000000000001</v>
      </c>
      <c r="O22" s="6">
        <f>ROUND(Indicador_rentabilidad!N23/MAX(Indicador_rentabilidad!$E$3:$X$75),3)</f>
        <v>0.92600000000000005</v>
      </c>
      <c r="P22" s="6">
        <f>ROUND(Indicador_rentabilidad!O23/MAX(Indicador_rentabilidad!$E$3:$X$75),3)</f>
        <v>0.875</v>
      </c>
      <c r="Q22" s="6">
        <f>ROUND(Indicador_rentabilidad!P23/MAX(Indicador_rentabilidad!$E$3:$X$75),3)</f>
        <v>0.93600000000000005</v>
      </c>
      <c r="R22" s="6">
        <f>ROUND(Indicador_rentabilidad!Q23/MAX(Indicador_rentabilidad!$E$3:$X$75),3)</f>
        <v>1</v>
      </c>
      <c r="S22" s="6">
        <f>ROUND(Indicador_rentabilidad!R23/MAX(Indicador_rentabilidad!$E$3:$X$75),3)</f>
        <v>0.91400000000000003</v>
      </c>
      <c r="T22" s="6">
        <f>ROUND(Indicador_rentabilidad!S23/MAX(Indicador_rentabilidad!$E$3:$X$75),3)</f>
        <v>0.98599999999999999</v>
      </c>
      <c r="U22" s="6">
        <f>ROUND(Indicador_rentabilidad!T23/MAX(Indicador_rentabilidad!$E$3:$X$75),3)</f>
        <v>0.88300000000000001</v>
      </c>
      <c r="V22" s="6">
        <f>ROUND(Indicador_rentabilidad!U23/MAX(Indicador_rentabilidad!$E$3:$X$75),3)</f>
        <v>0.98499999999999999</v>
      </c>
      <c r="W22" s="6">
        <f>ROUND(Indicador_rentabilidad!V23/MAX(Indicador_rentabilidad!$E$3:$X$75),3)</f>
        <v>0.81100000000000005</v>
      </c>
      <c r="X22" s="6">
        <f>ROUND(Indicador_rentabilidad!W23/MAX(Indicador_rentabilidad!$E$3:$X$75),3)</f>
        <v>0.94799999999999995</v>
      </c>
      <c r="Y22" s="6">
        <f>ROUND(Indicador_rentabilidad!X23/MAX(Indicador_rentabilidad!$E$3:$X$75),3)</f>
        <v>0.82</v>
      </c>
    </row>
    <row r="23" spans="1:25">
      <c r="A23" s="2">
        <v>22</v>
      </c>
      <c r="B23" s="3">
        <v>5</v>
      </c>
      <c r="C23" s="3" t="s">
        <v>33</v>
      </c>
      <c r="D23" s="2">
        <v>22</v>
      </c>
      <c r="E23" s="3" t="s">
        <v>34</v>
      </c>
      <c r="F23" s="6">
        <f>ROUND(Indicador_rentabilidad!E24/MAX(Indicador_rentabilidad!$E$3:$X$75),3)</f>
        <v>0.26800000000000002</v>
      </c>
      <c r="G23" s="6">
        <f>ROUND(Indicador_rentabilidad!F24/MAX(Indicador_rentabilidad!$E$3:$X$75),3)</f>
        <v>0.23200000000000001</v>
      </c>
      <c r="H23" s="6">
        <f>ROUND(Indicador_rentabilidad!G24/MAX(Indicador_rentabilidad!$E$3:$X$75),3)</f>
        <v>0.39600000000000002</v>
      </c>
      <c r="I23" s="6">
        <f>ROUND(Indicador_rentabilidad!H24/MAX(Indicador_rentabilidad!$E$3:$X$75),3)</f>
        <v>0.64700000000000002</v>
      </c>
      <c r="J23" s="6">
        <f>ROUND(Indicador_rentabilidad!I24/MAX(Indicador_rentabilidad!$E$3:$X$75),3)</f>
        <v>0.54100000000000004</v>
      </c>
      <c r="K23" s="6">
        <f>ROUND(Indicador_rentabilidad!J24/MAX(Indicador_rentabilidad!$E$3:$X$75),3)</f>
        <v>0.499</v>
      </c>
      <c r="L23" s="6">
        <f>ROUND(Indicador_rentabilidad!K24/MAX(Indicador_rentabilidad!$E$3:$X$75),3)</f>
        <v>0.65400000000000003</v>
      </c>
      <c r="M23" s="6">
        <f>ROUND(Indicador_rentabilidad!L24/MAX(Indicador_rentabilidad!$E$3:$X$75),3)</f>
        <v>0.38200000000000001</v>
      </c>
      <c r="N23" s="6">
        <f>ROUND(Indicador_rentabilidad!M24/MAX(Indicador_rentabilidad!$E$3:$X$75),3)</f>
        <v>0.32500000000000001</v>
      </c>
      <c r="O23" s="6">
        <f>ROUND(Indicador_rentabilidad!N24/MAX(Indicador_rentabilidad!$E$3:$X$75),3)</f>
        <v>0.34799999999999998</v>
      </c>
      <c r="P23" s="6">
        <f>ROUND(Indicador_rentabilidad!O24/MAX(Indicador_rentabilidad!$E$3:$X$75),3)</f>
        <v>0.42799999999999999</v>
      </c>
      <c r="Q23" s="6">
        <f>ROUND(Indicador_rentabilidad!P24/MAX(Indicador_rentabilidad!$E$3:$X$75),3)</f>
        <v>0.44700000000000001</v>
      </c>
      <c r="R23" s="6">
        <f>ROUND(Indicador_rentabilidad!Q24/MAX(Indicador_rentabilidad!$E$3:$X$75),3)</f>
        <v>0.39500000000000002</v>
      </c>
      <c r="S23" s="6">
        <f>ROUND(Indicador_rentabilidad!R24/MAX(Indicador_rentabilidad!$E$3:$X$75),3)</f>
        <v>0.378</v>
      </c>
      <c r="T23" s="6">
        <f>ROUND(Indicador_rentabilidad!S24/MAX(Indicador_rentabilidad!$E$3:$X$75),3)</f>
        <v>0.432</v>
      </c>
      <c r="U23" s="6">
        <f>ROUND(Indicador_rentabilidad!T24/MAX(Indicador_rentabilidad!$E$3:$X$75),3)</f>
        <v>0.40600000000000003</v>
      </c>
      <c r="V23" s="6">
        <f>ROUND(Indicador_rentabilidad!U24/MAX(Indicador_rentabilidad!$E$3:$X$75),3)</f>
        <v>0.27900000000000003</v>
      </c>
      <c r="W23" s="6">
        <f>ROUND(Indicador_rentabilidad!V24/MAX(Indicador_rentabilidad!$E$3:$X$75),3)</f>
        <v>0.33500000000000002</v>
      </c>
      <c r="X23" s="6">
        <f>ROUND(Indicador_rentabilidad!W24/MAX(Indicador_rentabilidad!$E$3:$X$75),3)</f>
        <v>0.35199999999999998</v>
      </c>
      <c r="Y23" s="6">
        <f>ROUND(Indicador_rentabilidad!X24/MAX(Indicador_rentabilidad!$E$3:$X$75),3)</f>
        <v>0.32400000000000001</v>
      </c>
    </row>
    <row r="24" spans="1:25">
      <c r="A24" s="2">
        <v>23</v>
      </c>
      <c r="B24" s="3">
        <v>5</v>
      </c>
      <c r="C24" s="3" t="s">
        <v>33</v>
      </c>
      <c r="D24" s="2">
        <v>23</v>
      </c>
      <c r="E24" s="3" t="s">
        <v>35</v>
      </c>
      <c r="F24" s="6">
        <f>ROUND(Indicador_rentabilidad!E25/MAX(Indicador_rentabilidad!$E$3:$X$75),3)</f>
        <v>0.46200000000000002</v>
      </c>
      <c r="G24" s="6">
        <f>ROUND(Indicador_rentabilidad!F25/MAX(Indicador_rentabilidad!$E$3:$X$75),3)</f>
        <v>0.48</v>
      </c>
      <c r="H24" s="6">
        <f>ROUND(Indicador_rentabilidad!G25/MAX(Indicador_rentabilidad!$E$3:$X$75),3)</f>
        <v>0.51300000000000001</v>
      </c>
      <c r="I24" s="6">
        <f>ROUND(Indicador_rentabilidad!H25/MAX(Indicador_rentabilidad!$E$3:$X$75),3)</f>
        <v>0.47099999999999997</v>
      </c>
      <c r="J24" s="6">
        <f>ROUND(Indicador_rentabilidad!I25/MAX(Indicador_rentabilidad!$E$3:$X$75),3)</f>
        <v>0.42399999999999999</v>
      </c>
      <c r="K24" s="6">
        <f>ROUND(Indicador_rentabilidad!J25/MAX(Indicador_rentabilidad!$E$3:$X$75),3)</f>
        <v>0.505</v>
      </c>
      <c r="L24" s="6">
        <f>ROUND(Indicador_rentabilidad!K25/MAX(Indicador_rentabilidad!$E$3:$X$75),3)</f>
        <v>0.54600000000000004</v>
      </c>
      <c r="M24" s="6">
        <f>ROUND(Indicador_rentabilidad!L25/MAX(Indicador_rentabilidad!$E$3:$X$75),3)</f>
        <v>0.59</v>
      </c>
      <c r="N24" s="6">
        <f>ROUND(Indicador_rentabilidad!M25/MAX(Indicador_rentabilidad!$E$3:$X$75),3)</f>
        <v>0.72199999999999998</v>
      </c>
      <c r="O24" s="6">
        <f>ROUND(Indicador_rentabilidad!N25/MAX(Indicador_rentabilidad!$E$3:$X$75),3)</f>
        <v>0.64700000000000002</v>
      </c>
      <c r="P24" s="6">
        <f>ROUND(Indicador_rentabilidad!O25/MAX(Indicador_rentabilidad!$E$3:$X$75),3)</f>
        <v>0.56100000000000005</v>
      </c>
      <c r="Q24" s="6">
        <f>ROUND(Indicador_rentabilidad!P25/MAX(Indicador_rentabilidad!$E$3:$X$75),3)</f>
        <v>0.505</v>
      </c>
      <c r="R24" s="6">
        <f>ROUND(Indicador_rentabilidad!Q25/MAX(Indicador_rentabilidad!$E$3:$X$75),3)</f>
        <v>0.51600000000000001</v>
      </c>
      <c r="S24" s="6">
        <f>ROUND(Indicador_rentabilidad!R25/MAX(Indicador_rentabilidad!$E$3:$X$75),3)</f>
        <v>0.67200000000000004</v>
      </c>
      <c r="T24" s="6">
        <f>ROUND(Indicador_rentabilidad!S25/MAX(Indicador_rentabilidad!$E$3:$X$75),3)</f>
        <v>0.66800000000000004</v>
      </c>
      <c r="U24" s="6">
        <f>ROUND(Indicador_rentabilidad!T25/MAX(Indicador_rentabilidad!$E$3:$X$75),3)</f>
        <v>0.64500000000000002</v>
      </c>
      <c r="V24" s="6">
        <f>ROUND(Indicador_rentabilidad!U25/MAX(Indicador_rentabilidad!$E$3:$X$75),3)</f>
        <v>0.62</v>
      </c>
      <c r="W24" s="6">
        <f>ROUND(Indicador_rentabilidad!V25/MAX(Indicador_rentabilidad!$E$3:$X$75),3)</f>
        <v>0.68799999999999994</v>
      </c>
      <c r="X24" s="6">
        <f>ROUND(Indicador_rentabilidad!W25/MAX(Indicador_rentabilidad!$E$3:$X$75),3)</f>
        <v>0.65500000000000003</v>
      </c>
      <c r="Y24" s="6">
        <f>ROUND(Indicador_rentabilidad!X25/MAX(Indicador_rentabilidad!$E$3:$X$75),3)</f>
        <v>0.78900000000000003</v>
      </c>
    </row>
    <row r="25" spans="1:25">
      <c r="A25" s="2">
        <v>24</v>
      </c>
      <c r="B25" s="3">
        <v>5</v>
      </c>
      <c r="C25" s="3" t="s">
        <v>33</v>
      </c>
      <c r="D25" s="2">
        <v>24</v>
      </c>
      <c r="E25" s="3" t="s">
        <v>36</v>
      </c>
      <c r="F25" s="6">
        <f>ROUND(Indicador_rentabilidad!E26/MAX(Indicador_rentabilidad!$E$3:$X$75),3)</f>
        <v>0.48</v>
      </c>
      <c r="G25" s="6">
        <f>ROUND(Indicador_rentabilidad!F26/MAX(Indicador_rentabilidad!$E$3:$X$75),3)</f>
        <v>0.48</v>
      </c>
      <c r="H25" s="6">
        <f>ROUND(Indicador_rentabilidad!G26/MAX(Indicador_rentabilidad!$E$3:$X$75),3)</f>
        <v>0.48299999999999998</v>
      </c>
      <c r="I25" s="6">
        <f>ROUND(Indicador_rentabilidad!H26/MAX(Indicador_rentabilidad!$E$3:$X$75),3)</f>
        <v>0.47799999999999998</v>
      </c>
      <c r="J25" s="6">
        <f>ROUND(Indicador_rentabilidad!I26/MAX(Indicador_rentabilidad!$E$3:$X$75),3)</f>
        <v>0.47699999999999998</v>
      </c>
      <c r="K25" s="6">
        <f>ROUND(Indicador_rentabilidad!J26/MAX(Indicador_rentabilidad!$E$3:$X$75),3)</f>
        <v>0.48899999999999999</v>
      </c>
      <c r="L25" s="6">
        <f>ROUND(Indicador_rentabilidad!K26/MAX(Indicador_rentabilidad!$E$3:$X$75),3)</f>
        <v>0.56299999999999994</v>
      </c>
      <c r="M25" s="6">
        <f>ROUND(Indicador_rentabilidad!L26/MAX(Indicador_rentabilidad!$E$3:$X$75),3)</f>
        <v>0.51300000000000001</v>
      </c>
      <c r="N25" s="6">
        <f>ROUND(Indicador_rentabilidad!M26/MAX(Indicador_rentabilidad!$E$3:$X$75),3)</f>
        <v>0.66700000000000004</v>
      </c>
      <c r="O25" s="6">
        <f>ROUND(Indicador_rentabilidad!N26/MAX(Indicador_rentabilidad!$E$3:$X$75),3)</f>
        <v>0.80900000000000005</v>
      </c>
      <c r="P25" s="6">
        <f>ROUND(Indicador_rentabilidad!O26/MAX(Indicador_rentabilidad!$E$3:$X$75),3)</f>
        <v>0.81599999999999995</v>
      </c>
      <c r="Q25" s="6">
        <f>ROUND(Indicador_rentabilidad!P26/MAX(Indicador_rentabilidad!$E$3:$X$75),3)</f>
        <v>0.66800000000000004</v>
      </c>
      <c r="R25" s="6">
        <f>ROUND(Indicador_rentabilidad!Q26/MAX(Indicador_rentabilidad!$E$3:$X$75),3)</f>
        <v>0.72099999999999997</v>
      </c>
      <c r="S25" s="6">
        <f>ROUND(Indicador_rentabilidad!R26/MAX(Indicador_rentabilidad!$E$3:$X$75),3)</f>
        <v>0.77200000000000002</v>
      </c>
      <c r="T25" s="6">
        <f>ROUND(Indicador_rentabilidad!S26/MAX(Indicador_rentabilidad!$E$3:$X$75),3)</f>
        <v>0.84799999999999998</v>
      </c>
      <c r="U25" s="6">
        <f>ROUND(Indicador_rentabilidad!T26/MAX(Indicador_rentabilidad!$E$3:$X$75),3)</f>
        <v>0.71399999999999997</v>
      </c>
      <c r="V25" s="6">
        <f>ROUND(Indicador_rentabilidad!U26/MAX(Indicador_rentabilidad!$E$3:$X$75),3)</f>
        <v>0.76300000000000001</v>
      </c>
      <c r="W25" s="6">
        <f>ROUND(Indicador_rentabilidad!V26/MAX(Indicador_rentabilidad!$E$3:$X$75),3)</f>
        <v>0.67300000000000004</v>
      </c>
      <c r="X25" s="6">
        <f>ROUND(Indicador_rentabilidad!W26/MAX(Indicador_rentabilidad!$E$3:$X$75),3)</f>
        <v>0.81299999999999994</v>
      </c>
      <c r="Y25" s="6">
        <f>ROUND(Indicador_rentabilidad!X26/MAX(Indicador_rentabilidad!$E$3:$X$75),3)</f>
        <v>0.72699999999999998</v>
      </c>
    </row>
    <row r="26" spans="1:25">
      <c r="A26" s="2">
        <v>25</v>
      </c>
      <c r="B26" s="3">
        <v>5</v>
      </c>
      <c r="C26" s="3" t="s">
        <v>33</v>
      </c>
      <c r="D26" s="2">
        <v>25</v>
      </c>
      <c r="E26" s="3" t="s">
        <v>37</v>
      </c>
      <c r="F26" s="6">
        <f>ROUND(Indicador_rentabilidad!E27/MAX(Indicador_rentabilidad!$E$3:$X$75),3)</f>
        <v>0.38</v>
      </c>
      <c r="G26" s="6">
        <f>ROUND(Indicador_rentabilidad!F27/MAX(Indicador_rentabilidad!$E$3:$X$75),3)</f>
        <v>0.38</v>
      </c>
      <c r="H26" s="6">
        <f>ROUND(Indicador_rentabilidad!G27/MAX(Indicador_rentabilidad!$E$3:$X$75),3)</f>
        <v>0.41699999999999998</v>
      </c>
      <c r="I26" s="6">
        <f>ROUND(Indicador_rentabilidad!H27/MAX(Indicador_rentabilidad!$E$3:$X$75),3)</f>
        <v>0.40699999999999997</v>
      </c>
      <c r="J26" s="6">
        <f>ROUND(Indicador_rentabilidad!I27/MAX(Indicador_rentabilidad!$E$3:$X$75),3)</f>
        <v>0.376</v>
      </c>
      <c r="K26" s="6">
        <f>ROUND(Indicador_rentabilidad!J27/MAX(Indicador_rentabilidad!$E$3:$X$75),3)</f>
        <v>0.45600000000000002</v>
      </c>
      <c r="L26" s="6">
        <f>ROUND(Indicador_rentabilidad!K27/MAX(Indicador_rentabilidad!$E$3:$X$75),3)</f>
        <v>0.46200000000000002</v>
      </c>
      <c r="M26" s="6">
        <f>ROUND(Indicador_rentabilidad!L27/MAX(Indicador_rentabilidad!$E$3:$X$75),3)</f>
        <v>0.50600000000000001</v>
      </c>
      <c r="N26" s="6">
        <f>ROUND(Indicador_rentabilidad!M27/MAX(Indicador_rentabilidad!$E$3:$X$75),3)</f>
        <v>0.47099999999999997</v>
      </c>
      <c r="O26" s="6">
        <f>ROUND(Indicador_rentabilidad!N27/MAX(Indicador_rentabilidad!$E$3:$X$75),3)</f>
        <v>0.40600000000000003</v>
      </c>
      <c r="P26" s="6">
        <f>ROUND(Indicador_rentabilidad!O27/MAX(Indicador_rentabilidad!$E$3:$X$75),3)</f>
        <v>0.38600000000000001</v>
      </c>
      <c r="Q26" s="6">
        <f>ROUND(Indicador_rentabilidad!P27/MAX(Indicador_rentabilidad!$E$3:$X$75),3)</f>
        <v>0.46500000000000002</v>
      </c>
      <c r="R26" s="6">
        <f>ROUND(Indicador_rentabilidad!Q27/MAX(Indicador_rentabilidad!$E$3:$X$75),3)</f>
        <v>0.44500000000000001</v>
      </c>
      <c r="S26" s="6">
        <f>ROUND(Indicador_rentabilidad!R27/MAX(Indicador_rentabilidad!$E$3:$X$75),3)</f>
        <v>0.44900000000000001</v>
      </c>
      <c r="T26" s="6">
        <f>ROUND(Indicador_rentabilidad!S27/MAX(Indicador_rentabilidad!$E$3:$X$75),3)</f>
        <v>0.435</v>
      </c>
      <c r="U26" s="6">
        <f>ROUND(Indicador_rentabilidad!T27/MAX(Indicador_rentabilidad!$E$3:$X$75),3)</f>
        <v>0.48499999999999999</v>
      </c>
      <c r="V26" s="6">
        <f>ROUND(Indicador_rentabilidad!U27/MAX(Indicador_rentabilidad!$E$3:$X$75),3)</f>
        <v>0.48599999999999999</v>
      </c>
      <c r="W26" s="6">
        <f>ROUND(Indicador_rentabilidad!V27/MAX(Indicador_rentabilidad!$E$3:$X$75),3)</f>
        <v>0.52900000000000003</v>
      </c>
      <c r="X26" s="6">
        <f>ROUND(Indicador_rentabilidad!W27/MAX(Indicador_rentabilidad!$E$3:$X$75),3)</f>
        <v>0.46700000000000003</v>
      </c>
      <c r="Y26" s="6">
        <f>ROUND(Indicador_rentabilidad!X27/MAX(Indicador_rentabilidad!$E$3:$X$75),3)</f>
        <v>0.48599999999999999</v>
      </c>
    </row>
    <row r="27" spans="1:25">
      <c r="A27" s="2">
        <v>26</v>
      </c>
      <c r="B27" s="3">
        <v>5</v>
      </c>
      <c r="C27" s="3" t="s">
        <v>33</v>
      </c>
      <c r="D27" s="2">
        <v>26</v>
      </c>
      <c r="E27" s="3" t="s">
        <v>38</v>
      </c>
      <c r="F27" s="6">
        <f>ROUND(Indicador_rentabilidad!E28/MAX(Indicador_rentabilidad!$E$3:$X$75),3)</f>
        <v>0.42199999999999999</v>
      </c>
      <c r="G27" s="6">
        <f>ROUND(Indicador_rentabilidad!F28/MAX(Indicador_rentabilidad!$E$3:$X$75),3)</f>
        <v>0.39600000000000002</v>
      </c>
      <c r="H27" s="6">
        <f>ROUND(Indicador_rentabilidad!G28/MAX(Indicador_rentabilidad!$E$3:$X$75),3)</f>
        <v>0.40500000000000003</v>
      </c>
      <c r="I27" s="6">
        <f>ROUND(Indicador_rentabilidad!H28/MAX(Indicador_rentabilidad!$E$3:$X$75),3)</f>
        <v>0.39900000000000002</v>
      </c>
      <c r="J27" s="6">
        <f>ROUND(Indicador_rentabilidad!I28/MAX(Indicador_rentabilidad!$E$3:$X$75),3)</f>
        <v>0.41</v>
      </c>
      <c r="K27" s="6">
        <f>ROUND(Indicador_rentabilidad!J28/MAX(Indicador_rentabilidad!$E$3:$X$75),3)</f>
        <v>0.43099999999999999</v>
      </c>
      <c r="L27" s="6">
        <f>ROUND(Indicador_rentabilidad!K28/MAX(Indicador_rentabilidad!$E$3:$X$75),3)</f>
        <v>0.46500000000000002</v>
      </c>
      <c r="M27" s="6">
        <f>ROUND(Indicador_rentabilidad!L28/MAX(Indicador_rentabilidad!$E$3:$X$75),3)</f>
        <v>0.46300000000000002</v>
      </c>
      <c r="N27" s="6">
        <f>ROUND(Indicador_rentabilidad!M28/MAX(Indicador_rentabilidad!$E$3:$X$75),3)</f>
        <v>0.55200000000000005</v>
      </c>
      <c r="O27" s="6">
        <f>ROUND(Indicador_rentabilidad!N28/MAX(Indicador_rentabilidad!$E$3:$X$75),3)</f>
        <v>0.57499999999999996</v>
      </c>
      <c r="P27" s="6">
        <f>ROUND(Indicador_rentabilidad!O28/MAX(Indicador_rentabilidad!$E$3:$X$75),3)</f>
        <v>0.59899999999999998</v>
      </c>
      <c r="Q27" s="6">
        <f>ROUND(Indicador_rentabilidad!P28/MAX(Indicador_rentabilidad!$E$3:$X$75),3)</f>
        <v>0.56899999999999995</v>
      </c>
      <c r="R27" s="6">
        <f>ROUND(Indicador_rentabilidad!Q28/MAX(Indicador_rentabilidad!$E$3:$X$75),3)</f>
        <v>0.57799999999999996</v>
      </c>
      <c r="S27" s="6">
        <f>ROUND(Indicador_rentabilidad!R28/MAX(Indicador_rentabilidad!$E$3:$X$75),3)</f>
        <v>0.57399999999999995</v>
      </c>
      <c r="T27" s="6">
        <f>ROUND(Indicador_rentabilidad!S28/MAX(Indicador_rentabilidad!$E$3:$X$75),3)</f>
        <v>0.57799999999999996</v>
      </c>
      <c r="U27" s="6">
        <f>ROUND(Indicador_rentabilidad!T28/MAX(Indicador_rentabilidad!$E$3:$X$75),3)</f>
        <v>0.61599999999999999</v>
      </c>
      <c r="V27" s="6">
        <f>ROUND(Indicador_rentabilidad!U28/MAX(Indicador_rentabilidad!$E$3:$X$75),3)</f>
        <v>0.59</v>
      </c>
      <c r="W27" s="6">
        <f>ROUND(Indicador_rentabilidad!V28/MAX(Indicador_rentabilidad!$E$3:$X$75),3)</f>
        <v>0.56299999999999994</v>
      </c>
      <c r="X27" s="6">
        <f>ROUND(Indicador_rentabilidad!W28/MAX(Indicador_rentabilidad!$E$3:$X$75),3)</f>
        <v>0.60099999999999998</v>
      </c>
      <c r="Y27" s="6">
        <f>ROUND(Indicador_rentabilidad!X28/MAX(Indicador_rentabilidad!$E$3:$X$75),3)</f>
        <v>0.62</v>
      </c>
    </row>
    <row r="28" spans="1:25">
      <c r="A28" s="2">
        <v>27</v>
      </c>
      <c r="B28" s="3">
        <v>5</v>
      </c>
      <c r="C28" s="3" t="s">
        <v>33</v>
      </c>
      <c r="D28" s="2">
        <v>27</v>
      </c>
      <c r="E28" s="3" t="s">
        <v>39</v>
      </c>
      <c r="F28" s="6">
        <f>ROUND(Indicador_rentabilidad!E29/MAX(Indicador_rentabilidad!$E$3:$X$75),3)</f>
        <v>0.38300000000000001</v>
      </c>
      <c r="G28" s="6">
        <f>ROUND(Indicador_rentabilidad!F29/MAX(Indicador_rentabilidad!$E$3:$X$75),3)</f>
        <v>0.38300000000000001</v>
      </c>
      <c r="H28" s="6">
        <f>ROUND(Indicador_rentabilidad!G29/MAX(Indicador_rentabilidad!$E$3:$X$75),3)</f>
        <v>0.38600000000000001</v>
      </c>
      <c r="I28" s="6">
        <f>ROUND(Indicador_rentabilidad!H29/MAX(Indicador_rentabilidad!$E$3:$X$75),3)</f>
        <v>0.38300000000000001</v>
      </c>
      <c r="J28" s="6">
        <f>ROUND(Indicador_rentabilidad!I29/MAX(Indicador_rentabilidad!$E$3:$X$75),3)</f>
        <v>0.40500000000000003</v>
      </c>
      <c r="K28" s="6">
        <f>ROUND(Indicador_rentabilidad!J29/MAX(Indicador_rentabilidad!$E$3:$X$75),3)</f>
        <v>0.439</v>
      </c>
      <c r="L28" s="6">
        <f>ROUND(Indicador_rentabilidad!K29/MAX(Indicador_rentabilidad!$E$3:$X$75),3)</f>
        <v>0.45100000000000001</v>
      </c>
      <c r="M28" s="6">
        <f>ROUND(Indicador_rentabilidad!L29/MAX(Indicador_rentabilidad!$E$3:$X$75),3)</f>
        <v>0.44400000000000001</v>
      </c>
      <c r="N28" s="6">
        <f>ROUND(Indicador_rentabilidad!M29/MAX(Indicador_rentabilidad!$E$3:$X$75),3)</f>
        <v>0.32200000000000001</v>
      </c>
      <c r="O28" s="6">
        <f>ROUND(Indicador_rentabilidad!N29/MAX(Indicador_rentabilidad!$E$3:$X$75),3)</f>
        <v>0.35199999999999998</v>
      </c>
      <c r="P28" s="6">
        <f>ROUND(Indicador_rentabilidad!O29/MAX(Indicador_rentabilidad!$E$3:$X$75),3)</f>
        <v>0.33300000000000002</v>
      </c>
      <c r="Q28" s="6">
        <f>ROUND(Indicador_rentabilidad!P29/MAX(Indicador_rentabilidad!$E$3:$X$75),3)</f>
        <v>0.35</v>
      </c>
      <c r="R28" s="6">
        <f>ROUND(Indicador_rentabilidad!Q29/MAX(Indicador_rentabilidad!$E$3:$X$75),3)</f>
        <v>0.35299999999999998</v>
      </c>
      <c r="S28" s="6">
        <f>ROUND(Indicador_rentabilidad!R29/MAX(Indicador_rentabilidad!$E$3:$X$75),3)</f>
        <v>0.35699999999999998</v>
      </c>
      <c r="T28" s="6">
        <f>ROUND(Indicador_rentabilidad!S29/MAX(Indicador_rentabilidad!$E$3:$X$75),3)</f>
        <v>0.371</v>
      </c>
      <c r="U28" s="6">
        <f>ROUND(Indicador_rentabilidad!T29/MAX(Indicador_rentabilidad!$E$3:$X$75),3)</f>
        <v>0.36699999999999999</v>
      </c>
      <c r="V28" s="6">
        <f>ROUND(Indicador_rentabilidad!U29/MAX(Indicador_rentabilidad!$E$3:$X$75),3)</f>
        <v>0.36499999999999999</v>
      </c>
      <c r="W28" s="6">
        <f>ROUND(Indicador_rentabilidad!V29/MAX(Indicador_rentabilidad!$E$3:$X$75),3)</f>
        <v>0.38900000000000001</v>
      </c>
      <c r="X28" s="6">
        <f>ROUND(Indicador_rentabilidad!W29/MAX(Indicador_rentabilidad!$E$3:$X$75),3)</f>
        <v>0.39100000000000001</v>
      </c>
      <c r="Y28" s="6">
        <f>ROUND(Indicador_rentabilidad!X29/MAX(Indicador_rentabilidad!$E$3:$X$75),3)</f>
        <v>0.41199999999999998</v>
      </c>
    </row>
    <row r="29" spans="1:25">
      <c r="A29" s="2">
        <v>28</v>
      </c>
      <c r="B29" s="3">
        <v>6</v>
      </c>
      <c r="C29" s="3" t="s">
        <v>40</v>
      </c>
      <c r="D29" s="2">
        <v>28</v>
      </c>
      <c r="E29" s="3" t="s">
        <v>41</v>
      </c>
      <c r="F29" s="6">
        <f>ROUND(Indicador_rentabilidad!E30/MAX(Indicador_rentabilidad!$E$3:$X$75),3)</f>
        <v>0.35399999999999998</v>
      </c>
      <c r="G29" s="6">
        <f>ROUND(Indicador_rentabilidad!F30/MAX(Indicador_rentabilidad!$E$3:$X$75),3)</f>
        <v>0.374</v>
      </c>
      <c r="H29" s="6">
        <f>ROUND(Indicador_rentabilidad!G30/MAX(Indicador_rentabilidad!$E$3:$X$75),3)</f>
        <v>0.36399999999999999</v>
      </c>
      <c r="I29" s="6">
        <f>ROUND(Indicador_rentabilidad!H30/MAX(Indicador_rentabilidad!$E$3:$X$75),3)</f>
        <v>0.38</v>
      </c>
      <c r="J29" s="6">
        <f>ROUND(Indicador_rentabilidad!I30/MAX(Indicador_rentabilidad!$E$3:$X$75),3)</f>
        <v>0.38900000000000001</v>
      </c>
      <c r="K29" s="6">
        <f>ROUND(Indicador_rentabilidad!J30/MAX(Indicador_rentabilidad!$E$3:$X$75),3)</f>
        <v>0.41599999999999998</v>
      </c>
      <c r="L29" s="6">
        <f>ROUND(Indicador_rentabilidad!K30/MAX(Indicador_rentabilidad!$E$3:$X$75),3)</f>
        <v>0.42599999999999999</v>
      </c>
      <c r="M29" s="6">
        <f>ROUND(Indicador_rentabilidad!L30/MAX(Indicador_rentabilidad!$E$3:$X$75),3)</f>
        <v>0.42599999999999999</v>
      </c>
      <c r="N29" s="6">
        <f>ROUND(Indicador_rentabilidad!M30/MAX(Indicador_rentabilidad!$E$3:$X$75),3)</f>
        <v>0.40100000000000002</v>
      </c>
      <c r="O29" s="6">
        <f>ROUND(Indicador_rentabilidad!N30/MAX(Indicador_rentabilidad!$E$3:$X$75),3)</f>
        <v>0.41299999999999998</v>
      </c>
      <c r="P29" s="6">
        <f>ROUND(Indicador_rentabilidad!O30/MAX(Indicador_rentabilidad!$E$3:$X$75),3)</f>
        <v>0.46300000000000002</v>
      </c>
      <c r="Q29" s="6">
        <f>ROUND(Indicador_rentabilidad!P30/MAX(Indicador_rentabilidad!$E$3:$X$75),3)</f>
        <v>0.434</v>
      </c>
      <c r="R29" s="6">
        <f>ROUND(Indicador_rentabilidad!Q30/MAX(Indicador_rentabilidad!$E$3:$X$75),3)</f>
        <v>0.52400000000000002</v>
      </c>
      <c r="S29" s="6">
        <f>ROUND(Indicador_rentabilidad!R30/MAX(Indicador_rentabilidad!$E$3:$X$75),3)</f>
        <v>0.504</v>
      </c>
      <c r="T29" s="6">
        <f>ROUND(Indicador_rentabilidad!S30/MAX(Indicador_rentabilidad!$E$3:$X$75),3)</f>
        <v>0.501</v>
      </c>
      <c r="U29" s="6">
        <f>ROUND(Indicador_rentabilidad!T30/MAX(Indicador_rentabilidad!$E$3:$X$75),3)</f>
        <v>0.496</v>
      </c>
      <c r="V29" s="6">
        <f>ROUND(Indicador_rentabilidad!U30/MAX(Indicador_rentabilidad!$E$3:$X$75),3)</f>
        <v>0.47699999999999998</v>
      </c>
      <c r="W29" s="6">
        <f>ROUND(Indicador_rentabilidad!V30/MAX(Indicador_rentabilidad!$E$3:$X$75),3)</f>
        <v>0.50700000000000001</v>
      </c>
      <c r="X29" s="6">
        <f>ROUND(Indicador_rentabilidad!W30/MAX(Indicador_rentabilidad!$E$3:$X$75),3)</f>
        <v>0.48</v>
      </c>
      <c r="Y29" s="6">
        <f>ROUND(Indicador_rentabilidad!X30/MAX(Indicador_rentabilidad!$E$3:$X$75),3)</f>
        <v>0.497</v>
      </c>
    </row>
    <row r="30" spans="1:25">
      <c r="A30" s="2">
        <v>29</v>
      </c>
      <c r="B30" s="3">
        <v>6</v>
      </c>
      <c r="C30" s="3" t="s">
        <v>40</v>
      </c>
      <c r="D30" s="2">
        <v>29</v>
      </c>
      <c r="E30" s="3" t="s">
        <v>42</v>
      </c>
      <c r="F30" s="6">
        <f>ROUND(Indicador_rentabilidad!E31/MAX(Indicador_rentabilidad!$E$3:$X$75),3)</f>
        <v>0.35099999999999998</v>
      </c>
      <c r="G30" s="6">
        <f>ROUND(Indicador_rentabilidad!F31/MAX(Indicador_rentabilidad!$E$3:$X$75),3)</f>
        <v>0.34300000000000003</v>
      </c>
      <c r="H30" s="6">
        <f>ROUND(Indicador_rentabilidad!G31/MAX(Indicador_rentabilidad!$E$3:$X$75),3)</f>
        <v>0.32300000000000001</v>
      </c>
      <c r="I30" s="6">
        <f>ROUND(Indicador_rentabilidad!H31/MAX(Indicador_rentabilidad!$E$3:$X$75),3)</f>
        <v>0.36299999999999999</v>
      </c>
      <c r="J30" s="6">
        <f>ROUND(Indicador_rentabilidad!I31/MAX(Indicador_rentabilidad!$E$3:$X$75),3)</f>
        <v>0.34899999999999998</v>
      </c>
      <c r="K30" s="6">
        <f>ROUND(Indicador_rentabilidad!J31/MAX(Indicador_rentabilidad!$E$3:$X$75),3)</f>
        <v>0.35599999999999998</v>
      </c>
      <c r="L30" s="6">
        <f>ROUND(Indicador_rentabilidad!K31/MAX(Indicador_rentabilidad!$E$3:$X$75),3)</f>
        <v>0.38</v>
      </c>
      <c r="M30" s="6">
        <f>ROUND(Indicador_rentabilidad!L31/MAX(Indicador_rentabilidad!$E$3:$X$75),3)</f>
        <v>0.375</v>
      </c>
      <c r="N30" s="6">
        <f>ROUND(Indicador_rentabilidad!M31/MAX(Indicador_rentabilidad!$E$3:$X$75),3)</f>
        <v>0.33400000000000002</v>
      </c>
      <c r="O30" s="6">
        <f>ROUND(Indicador_rentabilidad!N31/MAX(Indicador_rentabilidad!$E$3:$X$75),3)</f>
        <v>0.34899999999999998</v>
      </c>
      <c r="P30" s="6">
        <f>ROUND(Indicador_rentabilidad!O31/MAX(Indicador_rentabilidad!$E$3:$X$75),3)</f>
        <v>0.35</v>
      </c>
      <c r="Q30" s="6">
        <f>ROUND(Indicador_rentabilidad!P31/MAX(Indicador_rentabilidad!$E$3:$X$75),3)</f>
        <v>0.38200000000000001</v>
      </c>
      <c r="R30" s="6">
        <f>ROUND(Indicador_rentabilidad!Q31/MAX(Indicador_rentabilidad!$E$3:$X$75),3)</f>
        <v>0.374</v>
      </c>
      <c r="S30" s="6">
        <f>ROUND(Indicador_rentabilidad!R31/MAX(Indicador_rentabilidad!$E$3:$X$75),3)</f>
        <v>0.39100000000000001</v>
      </c>
      <c r="T30" s="6">
        <f>ROUND(Indicador_rentabilidad!S31/MAX(Indicador_rentabilidad!$E$3:$X$75),3)</f>
        <v>0.44500000000000001</v>
      </c>
      <c r="U30" s="6">
        <f>ROUND(Indicador_rentabilidad!T31/MAX(Indicador_rentabilidad!$E$3:$X$75),3)</f>
        <v>0.40699999999999997</v>
      </c>
      <c r="V30" s="6">
        <f>ROUND(Indicador_rentabilidad!U31/MAX(Indicador_rentabilidad!$E$3:$X$75),3)</f>
        <v>0.40400000000000003</v>
      </c>
      <c r="W30" s="6">
        <f>ROUND(Indicador_rentabilidad!V31/MAX(Indicador_rentabilidad!$E$3:$X$75),3)</f>
        <v>0.374</v>
      </c>
      <c r="X30" s="6">
        <f>ROUND(Indicador_rentabilidad!W31/MAX(Indicador_rentabilidad!$E$3:$X$75),3)</f>
        <v>0.41599999999999998</v>
      </c>
      <c r="Y30" s="6">
        <f>ROUND(Indicador_rentabilidad!X31/MAX(Indicador_rentabilidad!$E$3:$X$75),3)</f>
        <v>0.40400000000000003</v>
      </c>
    </row>
    <row r="31" spans="1:25">
      <c r="A31" s="2">
        <v>30</v>
      </c>
      <c r="B31" s="3">
        <v>6</v>
      </c>
      <c r="C31" s="3" t="s">
        <v>40</v>
      </c>
      <c r="D31" s="2">
        <v>30</v>
      </c>
      <c r="E31" s="3" t="s">
        <v>43</v>
      </c>
      <c r="F31" s="6">
        <f>ROUND(Indicador_rentabilidad!E32/MAX(Indicador_rentabilidad!$E$3:$X$75),3)</f>
        <v>0.35499999999999998</v>
      </c>
      <c r="G31" s="6">
        <f>ROUND(Indicador_rentabilidad!F32/MAX(Indicador_rentabilidad!$E$3:$X$75),3)</f>
        <v>0.36799999999999999</v>
      </c>
      <c r="H31" s="6">
        <f>ROUND(Indicador_rentabilidad!G32/MAX(Indicador_rentabilidad!$E$3:$X$75),3)</f>
        <v>0.36199999999999999</v>
      </c>
      <c r="I31" s="6">
        <f>ROUND(Indicador_rentabilidad!H32/MAX(Indicador_rentabilidad!$E$3:$X$75),3)</f>
        <v>0.36</v>
      </c>
      <c r="J31" s="6">
        <f>ROUND(Indicador_rentabilidad!I32/MAX(Indicador_rentabilidad!$E$3:$X$75),3)</f>
        <v>0.36499999999999999</v>
      </c>
      <c r="K31" s="6">
        <f>ROUND(Indicador_rentabilidad!J32/MAX(Indicador_rentabilidad!$E$3:$X$75),3)</f>
        <v>0.41</v>
      </c>
      <c r="L31" s="6">
        <f>ROUND(Indicador_rentabilidad!K32/MAX(Indicador_rentabilidad!$E$3:$X$75),3)</f>
        <v>0.39900000000000002</v>
      </c>
      <c r="M31" s="6">
        <f>ROUND(Indicador_rentabilidad!L32/MAX(Indicador_rentabilidad!$E$3:$X$75),3)</f>
        <v>0.42399999999999999</v>
      </c>
      <c r="N31" s="6">
        <f>ROUND(Indicador_rentabilidad!M32/MAX(Indicador_rentabilidad!$E$3:$X$75),3)</f>
        <v>0.45200000000000001</v>
      </c>
      <c r="O31" s="6">
        <f>ROUND(Indicador_rentabilidad!N32/MAX(Indicador_rentabilidad!$E$3:$X$75),3)</f>
        <v>0.503</v>
      </c>
      <c r="P31" s="6">
        <f>ROUND(Indicador_rentabilidad!O32/MAX(Indicador_rentabilidad!$E$3:$X$75),3)</f>
        <v>0.53800000000000003</v>
      </c>
      <c r="Q31" s="6">
        <f>ROUND(Indicador_rentabilidad!P32/MAX(Indicador_rentabilidad!$E$3:$X$75),3)</f>
        <v>0.49399999999999999</v>
      </c>
      <c r="R31" s="6">
        <f>ROUND(Indicador_rentabilidad!Q32/MAX(Indicador_rentabilidad!$E$3:$X$75),3)</f>
        <v>0.53700000000000003</v>
      </c>
      <c r="S31" s="6">
        <f>ROUND(Indicador_rentabilidad!R32/MAX(Indicador_rentabilidad!$E$3:$X$75),3)</f>
        <v>0.53300000000000003</v>
      </c>
      <c r="T31" s="6">
        <f>ROUND(Indicador_rentabilidad!S32/MAX(Indicador_rentabilidad!$E$3:$X$75),3)</f>
        <v>0.504</v>
      </c>
      <c r="U31" s="6">
        <f>ROUND(Indicador_rentabilidad!T32/MAX(Indicador_rentabilidad!$E$3:$X$75),3)</f>
        <v>0.44400000000000001</v>
      </c>
      <c r="V31" s="6">
        <f>ROUND(Indicador_rentabilidad!U32/MAX(Indicador_rentabilidad!$E$3:$X$75),3)</f>
        <v>0.499</v>
      </c>
      <c r="W31" s="6">
        <f>ROUND(Indicador_rentabilidad!V32/MAX(Indicador_rentabilidad!$E$3:$X$75),3)</f>
        <v>0.54100000000000004</v>
      </c>
      <c r="X31" s="6">
        <f>ROUND(Indicador_rentabilidad!W32/MAX(Indicador_rentabilidad!$E$3:$X$75),3)</f>
        <v>0.53600000000000003</v>
      </c>
      <c r="Y31" s="6">
        <f>ROUND(Indicador_rentabilidad!X32/MAX(Indicador_rentabilidad!$E$3:$X$75),3)</f>
        <v>0.53900000000000003</v>
      </c>
    </row>
    <row r="32" spans="1:25">
      <c r="A32" s="2">
        <v>31</v>
      </c>
      <c r="B32" s="3">
        <v>6</v>
      </c>
      <c r="C32" s="3" t="s">
        <v>40</v>
      </c>
      <c r="D32" s="2">
        <v>31</v>
      </c>
      <c r="E32" s="3" t="s">
        <v>44</v>
      </c>
      <c r="F32" s="6">
        <f>ROUND(Indicador_rentabilidad!E33/MAX(Indicador_rentabilidad!$E$3:$X$75),3)</f>
        <v>0.41099999999999998</v>
      </c>
      <c r="G32" s="6">
        <f>ROUND(Indicador_rentabilidad!F33/MAX(Indicador_rentabilidad!$E$3:$X$75),3)</f>
        <v>0.39400000000000002</v>
      </c>
      <c r="H32" s="6">
        <f>ROUND(Indicador_rentabilidad!G33/MAX(Indicador_rentabilidad!$E$3:$X$75),3)</f>
        <v>0.38600000000000001</v>
      </c>
      <c r="I32" s="6">
        <f>ROUND(Indicador_rentabilidad!H33/MAX(Indicador_rentabilidad!$E$3:$X$75),3)</f>
        <v>0.38700000000000001</v>
      </c>
      <c r="J32" s="6">
        <f>ROUND(Indicador_rentabilidad!I33/MAX(Indicador_rentabilidad!$E$3:$X$75),3)</f>
        <v>0.41099999999999998</v>
      </c>
      <c r="K32" s="6">
        <f>ROUND(Indicador_rentabilidad!J33/MAX(Indicador_rentabilidad!$E$3:$X$75),3)</f>
        <v>0.438</v>
      </c>
      <c r="L32" s="6">
        <f>ROUND(Indicador_rentabilidad!K33/MAX(Indicador_rentabilidad!$E$3:$X$75),3)</f>
        <v>0.443</v>
      </c>
      <c r="M32" s="6">
        <f>ROUND(Indicador_rentabilidad!L33/MAX(Indicador_rentabilidad!$E$3:$X$75),3)</f>
        <v>0.443</v>
      </c>
      <c r="N32" s="6">
        <f>ROUND(Indicador_rentabilidad!M33/MAX(Indicador_rentabilidad!$E$3:$X$75),3)</f>
        <v>0.436</v>
      </c>
      <c r="O32" s="6">
        <f>ROUND(Indicador_rentabilidad!N33/MAX(Indicador_rentabilidad!$E$3:$X$75),3)</f>
        <v>0.46500000000000002</v>
      </c>
      <c r="P32" s="6">
        <f>ROUND(Indicador_rentabilidad!O33/MAX(Indicador_rentabilidad!$E$3:$X$75),3)</f>
        <v>0.443</v>
      </c>
      <c r="Q32" s="6">
        <f>ROUND(Indicador_rentabilidad!P33/MAX(Indicador_rentabilidad!$E$3:$X$75),3)</f>
        <v>0.48099999999999998</v>
      </c>
      <c r="R32" s="6">
        <f>ROUND(Indicador_rentabilidad!Q33/MAX(Indicador_rentabilidad!$E$3:$X$75),3)</f>
        <v>0.43099999999999999</v>
      </c>
      <c r="S32" s="6">
        <f>ROUND(Indicador_rentabilidad!R33/MAX(Indicador_rentabilidad!$E$3:$X$75),3)</f>
        <v>0.441</v>
      </c>
      <c r="T32" s="6">
        <f>ROUND(Indicador_rentabilidad!S33/MAX(Indicador_rentabilidad!$E$3:$X$75),3)</f>
        <v>0.51700000000000002</v>
      </c>
      <c r="U32" s="6">
        <f>ROUND(Indicador_rentabilidad!T33/MAX(Indicador_rentabilidad!$E$3:$X$75),3)</f>
        <v>0.52300000000000002</v>
      </c>
      <c r="V32" s="6">
        <f>ROUND(Indicador_rentabilidad!U33/MAX(Indicador_rentabilidad!$E$3:$X$75),3)</f>
        <v>0.48899999999999999</v>
      </c>
      <c r="W32" s="6">
        <f>ROUND(Indicador_rentabilidad!V33/MAX(Indicador_rentabilidad!$E$3:$X$75),3)</f>
        <v>0.49099999999999999</v>
      </c>
      <c r="X32" s="6">
        <f>ROUND(Indicador_rentabilidad!W33/MAX(Indicador_rentabilidad!$E$3:$X$75),3)</f>
        <v>0.50900000000000001</v>
      </c>
      <c r="Y32" s="6">
        <f>ROUND(Indicador_rentabilidad!X33/MAX(Indicador_rentabilidad!$E$3:$X$75),3)</f>
        <v>0.49099999999999999</v>
      </c>
    </row>
    <row r="33" spans="1:25">
      <c r="A33" s="2">
        <v>32</v>
      </c>
      <c r="B33" s="3">
        <v>6</v>
      </c>
      <c r="C33" s="3" t="s">
        <v>40</v>
      </c>
      <c r="D33" s="2">
        <v>32</v>
      </c>
      <c r="E33" s="3" t="s">
        <v>45</v>
      </c>
      <c r="F33" s="6">
        <f>ROUND(Indicador_rentabilidad!E34/MAX(Indicador_rentabilidad!$E$3:$X$75),3)</f>
        <v>0.374</v>
      </c>
      <c r="G33" s="6">
        <f>ROUND(Indicador_rentabilidad!F34/MAX(Indicador_rentabilidad!$E$3:$X$75),3)</f>
        <v>0.38300000000000001</v>
      </c>
      <c r="H33" s="6">
        <f>ROUND(Indicador_rentabilidad!G34/MAX(Indicador_rentabilidad!$E$3:$X$75),3)</f>
        <v>0.38200000000000001</v>
      </c>
      <c r="I33" s="6">
        <f>ROUND(Indicador_rentabilidad!H34/MAX(Indicador_rentabilidad!$E$3:$X$75),3)</f>
        <v>0.36899999999999999</v>
      </c>
      <c r="J33" s="6">
        <f>ROUND(Indicador_rentabilidad!I34/MAX(Indicador_rentabilidad!$E$3:$X$75),3)</f>
        <v>0.39300000000000002</v>
      </c>
      <c r="K33" s="6">
        <f>ROUND(Indicador_rentabilidad!J34/MAX(Indicador_rentabilidad!$E$3:$X$75),3)</f>
        <v>0.40899999999999997</v>
      </c>
      <c r="L33" s="6">
        <f>ROUND(Indicador_rentabilidad!K34/MAX(Indicador_rentabilidad!$E$3:$X$75),3)</f>
        <v>0.42</v>
      </c>
      <c r="M33" s="6">
        <f>ROUND(Indicador_rentabilidad!L34/MAX(Indicador_rentabilidad!$E$3:$X$75),3)</f>
        <v>0.439</v>
      </c>
      <c r="N33" s="6">
        <f>ROUND(Indicador_rentabilidad!M34/MAX(Indicador_rentabilidad!$E$3:$X$75),3)</f>
        <v>0.47099999999999997</v>
      </c>
      <c r="O33" s="6">
        <f>ROUND(Indicador_rentabilidad!N34/MAX(Indicador_rentabilidad!$E$3:$X$75),3)</f>
        <v>0.47199999999999998</v>
      </c>
      <c r="P33" s="6">
        <f>ROUND(Indicador_rentabilidad!O34/MAX(Indicador_rentabilidad!$E$3:$X$75),3)</f>
        <v>0.47099999999999997</v>
      </c>
      <c r="Q33" s="6">
        <f>ROUND(Indicador_rentabilidad!P34/MAX(Indicador_rentabilidad!$E$3:$X$75),3)</f>
        <v>0.502</v>
      </c>
      <c r="R33" s="6">
        <f>ROUND(Indicador_rentabilidad!Q34/MAX(Indicador_rentabilidad!$E$3:$X$75),3)</f>
        <v>0.50800000000000001</v>
      </c>
      <c r="S33" s="6">
        <f>ROUND(Indicador_rentabilidad!R34/MAX(Indicador_rentabilidad!$E$3:$X$75),3)</f>
        <v>0.52900000000000003</v>
      </c>
      <c r="T33" s="6">
        <f>ROUND(Indicador_rentabilidad!S34/MAX(Indicador_rentabilidad!$E$3:$X$75),3)</f>
        <v>0.54200000000000004</v>
      </c>
      <c r="U33" s="6">
        <f>ROUND(Indicador_rentabilidad!T34/MAX(Indicador_rentabilidad!$E$3:$X$75),3)</f>
        <v>0.52500000000000002</v>
      </c>
      <c r="V33" s="6">
        <f>ROUND(Indicador_rentabilidad!U34/MAX(Indicador_rentabilidad!$E$3:$X$75),3)</f>
        <v>0.51500000000000001</v>
      </c>
      <c r="W33" s="6">
        <f>ROUND(Indicador_rentabilidad!V34/MAX(Indicador_rentabilidad!$E$3:$X$75),3)</f>
        <v>0.51200000000000001</v>
      </c>
      <c r="X33" s="6">
        <f>ROUND(Indicador_rentabilidad!W34/MAX(Indicador_rentabilidad!$E$3:$X$75),3)</f>
        <v>0.53600000000000003</v>
      </c>
      <c r="Y33" s="6">
        <f>ROUND(Indicador_rentabilidad!X34/MAX(Indicador_rentabilidad!$E$3:$X$75),3)</f>
        <v>0.55000000000000004</v>
      </c>
    </row>
    <row r="34" spans="1:25">
      <c r="A34" s="2">
        <v>33</v>
      </c>
      <c r="B34" s="3">
        <v>7</v>
      </c>
      <c r="C34" s="3" t="s">
        <v>46</v>
      </c>
      <c r="D34" s="2">
        <v>33</v>
      </c>
      <c r="E34" s="3" t="s">
        <v>47</v>
      </c>
      <c r="F34" s="6">
        <f>ROUND(Indicador_rentabilidad!E35/MAX(Indicador_rentabilidad!$E$3:$X$75),3)</f>
        <v>0.35199999999999998</v>
      </c>
      <c r="G34" s="6">
        <f>ROUND(Indicador_rentabilidad!F35/MAX(Indicador_rentabilidad!$E$3:$X$75),3)</f>
        <v>0.35499999999999998</v>
      </c>
      <c r="H34" s="6">
        <f>ROUND(Indicador_rentabilidad!G35/MAX(Indicador_rentabilidad!$E$3:$X$75),3)</f>
        <v>0.33700000000000002</v>
      </c>
      <c r="I34" s="6">
        <f>ROUND(Indicador_rentabilidad!H35/MAX(Indicador_rentabilidad!$E$3:$X$75),3)</f>
        <v>0.34</v>
      </c>
      <c r="J34" s="6">
        <f>ROUND(Indicador_rentabilidad!I35/MAX(Indicador_rentabilidad!$E$3:$X$75),3)</f>
        <v>0.38400000000000001</v>
      </c>
      <c r="K34" s="6">
        <f>ROUND(Indicador_rentabilidad!J35/MAX(Indicador_rentabilidad!$E$3:$X$75),3)</f>
        <v>0.372</v>
      </c>
      <c r="L34" s="6">
        <f>ROUND(Indicador_rentabilidad!K35/MAX(Indicador_rentabilidad!$E$3:$X$75),3)</f>
        <v>0.374</v>
      </c>
      <c r="M34" s="6">
        <f>ROUND(Indicador_rentabilidad!L35/MAX(Indicador_rentabilidad!$E$3:$X$75),3)</f>
        <v>0.4</v>
      </c>
      <c r="N34" s="6">
        <f>ROUND(Indicador_rentabilidad!M35/MAX(Indicador_rentabilidad!$E$3:$X$75),3)</f>
        <v>0.38100000000000001</v>
      </c>
      <c r="O34" s="6">
        <f>ROUND(Indicador_rentabilidad!N35/MAX(Indicador_rentabilidad!$E$3:$X$75),3)</f>
        <v>0.36399999999999999</v>
      </c>
      <c r="P34" s="6">
        <f>ROUND(Indicador_rentabilidad!O35/MAX(Indicador_rentabilidad!$E$3:$X$75),3)</f>
        <v>0.41499999999999998</v>
      </c>
      <c r="Q34" s="6">
        <f>ROUND(Indicador_rentabilidad!P35/MAX(Indicador_rentabilidad!$E$3:$X$75),3)</f>
        <v>0.42199999999999999</v>
      </c>
      <c r="R34" s="6">
        <f>ROUND(Indicador_rentabilidad!Q35/MAX(Indicador_rentabilidad!$E$3:$X$75),3)</f>
        <v>0.41799999999999998</v>
      </c>
      <c r="S34" s="6">
        <f>ROUND(Indicador_rentabilidad!R35/MAX(Indicador_rentabilidad!$E$3:$X$75),3)</f>
        <v>0.42899999999999999</v>
      </c>
      <c r="T34" s="6">
        <f>ROUND(Indicador_rentabilidad!S35/MAX(Indicador_rentabilidad!$E$3:$X$75),3)</f>
        <v>0.46800000000000003</v>
      </c>
      <c r="U34" s="6">
        <f>ROUND(Indicador_rentabilidad!T35/MAX(Indicador_rentabilidad!$E$3:$X$75),3)</f>
        <v>0.439</v>
      </c>
      <c r="V34" s="6">
        <f>ROUND(Indicador_rentabilidad!U35/MAX(Indicador_rentabilidad!$E$3:$X$75),3)</f>
        <v>0.46200000000000002</v>
      </c>
      <c r="W34" s="6">
        <f>ROUND(Indicador_rentabilidad!V35/MAX(Indicador_rentabilidad!$E$3:$X$75),3)</f>
        <v>0.46300000000000002</v>
      </c>
      <c r="X34" s="6">
        <f>ROUND(Indicador_rentabilidad!W35/MAX(Indicador_rentabilidad!$E$3:$X$75),3)</f>
        <v>0.47</v>
      </c>
      <c r="Y34" s="6">
        <f>ROUND(Indicador_rentabilidad!X35/MAX(Indicador_rentabilidad!$E$3:$X$75),3)</f>
        <v>0.45600000000000002</v>
      </c>
    </row>
    <row r="35" spans="1:25">
      <c r="A35" s="2">
        <v>34</v>
      </c>
      <c r="B35" s="3">
        <v>7</v>
      </c>
      <c r="C35" s="3" t="s">
        <v>46</v>
      </c>
      <c r="D35" s="2">
        <v>34</v>
      </c>
      <c r="E35" s="3" t="s">
        <v>48</v>
      </c>
      <c r="F35" s="6">
        <f>ROUND(Indicador_rentabilidad!E36/MAX(Indicador_rentabilidad!$E$3:$X$75),3)</f>
        <v>0.375</v>
      </c>
      <c r="G35" s="6">
        <f>ROUND(Indicador_rentabilidad!F36/MAX(Indicador_rentabilidad!$E$3:$X$75),3)</f>
        <v>0.32300000000000001</v>
      </c>
      <c r="H35" s="6">
        <f>ROUND(Indicador_rentabilidad!G36/MAX(Indicador_rentabilidad!$E$3:$X$75),3)</f>
        <v>0.34100000000000003</v>
      </c>
      <c r="I35" s="6">
        <f>ROUND(Indicador_rentabilidad!H36/MAX(Indicador_rentabilidad!$E$3:$X$75),3)</f>
        <v>0.36</v>
      </c>
      <c r="J35" s="6">
        <f>ROUND(Indicador_rentabilidad!I36/MAX(Indicador_rentabilidad!$E$3:$X$75),3)</f>
        <v>0.313</v>
      </c>
      <c r="K35" s="6">
        <f>ROUND(Indicador_rentabilidad!J36/MAX(Indicador_rentabilidad!$E$3:$X$75),3)</f>
        <v>0.35499999999999998</v>
      </c>
      <c r="L35" s="6">
        <f>ROUND(Indicador_rentabilidad!K36/MAX(Indicador_rentabilidad!$E$3:$X$75),3)</f>
        <v>0.38800000000000001</v>
      </c>
      <c r="M35" s="6">
        <f>ROUND(Indicador_rentabilidad!L36/MAX(Indicador_rentabilidad!$E$3:$X$75),3)</f>
        <v>0.38500000000000001</v>
      </c>
      <c r="N35" s="6">
        <f>ROUND(Indicador_rentabilidad!M36/MAX(Indicador_rentabilidad!$E$3:$X$75),3)</f>
        <v>0.35799999999999998</v>
      </c>
      <c r="O35" s="6">
        <f>ROUND(Indicador_rentabilidad!N36/MAX(Indicador_rentabilidad!$E$3:$X$75),3)</f>
        <v>0.39300000000000002</v>
      </c>
      <c r="P35" s="6">
        <f>ROUND(Indicador_rentabilidad!O36/MAX(Indicador_rentabilidad!$E$3:$X$75),3)</f>
        <v>0.38500000000000001</v>
      </c>
      <c r="Q35" s="6">
        <f>ROUND(Indicador_rentabilidad!P36/MAX(Indicador_rentabilidad!$E$3:$X$75),3)</f>
        <v>0.377</v>
      </c>
      <c r="R35" s="6">
        <f>ROUND(Indicador_rentabilidad!Q36/MAX(Indicador_rentabilidad!$E$3:$X$75),3)</f>
        <v>0.38500000000000001</v>
      </c>
      <c r="S35" s="6">
        <f>ROUND(Indicador_rentabilidad!R36/MAX(Indicador_rentabilidad!$E$3:$X$75),3)</f>
        <v>0.42299999999999999</v>
      </c>
      <c r="T35" s="6">
        <f>ROUND(Indicador_rentabilidad!S36/MAX(Indicador_rentabilidad!$E$3:$X$75),3)</f>
        <v>0.42099999999999999</v>
      </c>
      <c r="U35" s="6">
        <f>ROUND(Indicador_rentabilidad!T36/MAX(Indicador_rentabilidad!$E$3:$X$75),3)</f>
        <v>0.40400000000000003</v>
      </c>
      <c r="V35" s="6">
        <f>ROUND(Indicador_rentabilidad!U36/MAX(Indicador_rentabilidad!$E$3:$X$75),3)</f>
        <v>0.41</v>
      </c>
      <c r="W35" s="6">
        <f>ROUND(Indicador_rentabilidad!V36/MAX(Indicador_rentabilidad!$E$3:$X$75),3)</f>
        <v>0.41599999999999998</v>
      </c>
      <c r="X35" s="6">
        <f>ROUND(Indicador_rentabilidad!W36/MAX(Indicador_rentabilidad!$E$3:$X$75),3)</f>
        <v>0.42199999999999999</v>
      </c>
      <c r="Y35" s="6">
        <f>ROUND(Indicador_rentabilidad!X36/MAX(Indicador_rentabilidad!$E$3:$X$75),3)</f>
        <v>0.40699999999999997</v>
      </c>
    </row>
    <row r="36" spans="1:25">
      <c r="A36" s="2">
        <v>35</v>
      </c>
      <c r="B36" s="3">
        <v>7</v>
      </c>
      <c r="C36" s="3" t="s">
        <v>46</v>
      </c>
      <c r="D36" s="2">
        <v>35</v>
      </c>
      <c r="E36" s="3" t="s">
        <v>49</v>
      </c>
      <c r="F36" s="6">
        <f>ROUND(Indicador_rentabilidad!E37/MAX(Indicador_rentabilidad!$E$3:$X$75),3)</f>
        <v>0.34300000000000003</v>
      </c>
      <c r="G36" s="6">
        <f>ROUND(Indicador_rentabilidad!F37/MAX(Indicador_rentabilidad!$E$3:$X$75),3)</f>
        <v>0.33800000000000002</v>
      </c>
      <c r="H36" s="6">
        <f>ROUND(Indicador_rentabilidad!G37/MAX(Indicador_rentabilidad!$E$3:$X$75),3)</f>
        <v>0.33700000000000002</v>
      </c>
      <c r="I36" s="6">
        <f>ROUND(Indicador_rentabilidad!H37/MAX(Indicador_rentabilidad!$E$3:$X$75),3)</f>
        <v>0.33</v>
      </c>
      <c r="J36" s="6">
        <f>ROUND(Indicador_rentabilidad!I37/MAX(Indicador_rentabilidad!$E$3:$X$75),3)</f>
        <v>0.36299999999999999</v>
      </c>
      <c r="K36" s="6">
        <f>ROUND(Indicador_rentabilidad!J37/MAX(Indicador_rentabilidad!$E$3:$X$75),3)</f>
        <v>0.372</v>
      </c>
      <c r="L36" s="6">
        <f>ROUND(Indicador_rentabilidad!K37/MAX(Indicador_rentabilidad!$E$3:$X$75),3)</f>
        <v>0.376</v>
      </c>
      <c r="M36" s="6">
        <f>ROUND(Indicador_rentabilidad!L37/MAX(Indicador_rentabilidad!$E$3:$X$75),3)</f>
        <v>0.39</v>
      </c>
      <c r="N36" s="6">
        <f>ROUND(Indicador_rentabilidad!M37/MAX(Indicador_rentabilidad!$E$3:$X$75),3)</f>
        <v>0.442</v>
      </c>
      <c r="O36" s="6">
        <f>ROUND(Indicador_rentabilidad!N37/MAX(Indicador_rentabilidad!$E$3:$X$75),3)</f>
        <v>0.41199999999999998</v>
      </c>
      <c r="P36" s="6">
        <f>ROUND(Indicador_rentabilidad!O37/MAX(Indicador_rentabilidad!$E$3:$X$75),3)</f>
        <v>0.41199999999999998</v>
      </c>
      <c r="Q36" s="6">
        <f>ROUND(Indicador_rentabilidad!P37/MAX(Indicador_rentabilidad!$E$3:$X$75),3)</f>
        <v>0.47099999999999997</v>
      </c>
      <c r="R36" s="6">
        <f>ROUND(Indicador_rentabilidad!Q37/MAX(Indicador_rentabilidad!$E$3:$X$75),3)</f>
        <v>0.48199999999999998</v>
      </c>
      <c r="S36" s="6">
        <f>ROUND(Indicador_rentabilidad!R37/MAX(Indicador_rentabilidad!$E$3:$X$75),3)</f>
        <v>0.46800000000000003</v>
      </c>
      <c r="T36" s="6">
        <f>ROUND(Indicador_rentabilidad!S37/MAX(Indicador_rentabilidad!$E$3:$X$75),3)</f>
        <v>0.46600000000000003</v>
      </c>
      <c r="U36" s="6">
        <f>ROUND(Indicador_rentabilidad!T37/MAX(Indicador_rentabilidad!$E$3:$X$75),3)</f>
        <v>0.498</v>
      </c>
      <c r="V36" s="6">
        <f>ROUND(Indicador_rentabilidad!U37/MAX(Indicador_rentabilidad!$E$3:$X$75),3)</f>
        <v>0.44600000000000001</v>
      </c>
      <c r="W36" s="6">
        <f>ROUND(Indicador_rentabilidad!V37/MAX(Indicador_rentabilidad!$E$3:$X$75),3)</f>
        <v>0.46899999999999997</v>
      </c>
      <c r="X36" s="6">
        <f>ROUND(Indicador_rentabilidad!W37/MAX(Indicador_rentabilidad!$E$3:$X$75),3)</f>
        <v>0.495</v>
      </c>
      <c r="Y36" s="6">
        <f>ROUND(Indicador_rentabilidad!X37/MAX(Indicador_rentabilidad!$E$3:$X$75),3)</f>
        <v>0.49099999999999999</v>
      </c>
    </row>
    <row r="37" spans="1:25">
      <c r="A37" s="2">
        <v>36</v>
      </c>
      <c r="B37" s="3">
        <v>7</v>
      </c>
      <c r="C37" s="3" t="s">
        <v>46</v>
      </c>
      <c r="D37" s="2">
        <v>36</v>
      </c>
      <c r="E37" s="3" t="s">
        <v>50</v>
      </c>
      <c r="F37" s="6">
        <f>ROUND(Indicador_rentabilidad!E38/MAX(Indicador_rentabilidad!$E$3:$X$75),3)</f>
        <v>0.34499999999999997</v>
      </c>
      <c r="G37" s="6">
        <f>ROUND(Indicador_rentabilidad!F38/MAX(Indicador_rentabilidad!$E$3:$X$75),3)</f>
        <v>0.42099999999999999</v>
      </c>
      <c r="H37" s="6">
        <f>ROUND(Indicador_rentabilidad!G38/MAX(Indicador_rentabilidad!$E$3:$X$75),3)</f>
        <v>0.34799999999999998</v>
      </c>
      <c r="I37" s="6">
        <f>ROUND(Indicador_rentabilidad!H38/MAX(Indicador_rentabilidad!$E$3:$X$75),3)</f>
        <v>0.33900000000000002</v>
      </c>
      <c r="J37" s="6">
        <f>ROUND(Indicador_rentabilidad!I38/MAX(Indicador_rentabilidad!$E$3:$X$75),3)</f>
        <v>0.36799999999999999</v>
      </c>
      <c r="K37" s="6">
        <f>ROUND(Indicador_rentabilidad!J38/MAX(Indicador_rentabilidad!$E$3:$X$75),3)</f>
        <v>0.41699999999999998</v>
      </c>
      <c r="L37" s="6">
        <f>ROUND(Indicador_rentabilidad!K38/MAX(Indicador_rentabilidad!$E$3:$X$75),3)</f>
        <v>0.35699999999999998</v>
      </c>
      <c r="M37" s="6">
        <f>ROUND(Indicador_rentabilidad!L38/MAX(Indicador_rentabilidad!$E$3:$X$75),3)</f>
        <v>0.48699999999999999</v>
      </c>
      <c r="N37" s="6">
        <f>ROUND(Indicador_rentabilidad!M38/MAX(Indicador_rentabilidad!$E$3:$X$75),3)</f>
        <v>0.46400000000000002</v>
      </c>
      <c r="O37" s="6">
        <f>ROUND(Indicador_rentabilidad!N38/MAX(Indicador_rentabilidad!$E$3:$X$75),3)</f>
        <v>0.41699999999999998</v>
      </c>
      <c r="P37" s="6">
        <f>ROUND(Indicador_rentabilidad!O38/MAX(Indicador_rentabilidad!$E$3:$X$75),3)</f>
        <v>0.41599999999999998</v>
      </c>
      <c r="Q37" s="6">
        <f>ROUND(Indicador_rentabilidad!P38/MAX(Indicador_rentabilidad!$E$3:$X$75),3)</f>
        <v>0.46800000000000003</v>
      </c>
      <c r="R37" s="6">
        <f>ROUND(Indicador_rentabilidad!Q38/MAX(Indicador_rentabilidad!$E$3:$X$75),3)</f>
        <v>0.502</v>
      </c>
      <c r="S37" s="6">
        <f>ROUND(Indicador_rentabilidad!R38/MAX(Indicador_rentabilidad!$E$3:$X$75),3)</f>
        <v>0.438</v>
      </c>
      <c r="T37" s="6">
        <f>ROUND(Indicador_rentabilidad!S38/MAX(Indicador_rentabilidad!$E$3:$X$75),3)</f>
        <v>0.57099999999999995</v>
      </c>
      <c r="U37" s="6">
        <f>ROUND(Indicador_rentabilidad!T38/MAX(Indicador_rentabilidad!$E$3:$X$75),3)</f>
        <v>0.49299999999999999</v>
      </c>
      <c r="V37" s="6">
        <f>ROUND(Indicador_rentabilidad!U38/MAX(Indicador_rentabilidad!$E$3:$X$75),3)</f>
        <v>0.48199999999999998</v>
      </c>
      <c r="W37" s="6">
        <f>ROUND(Indicador_rentabilidad!V38/MAX(Indicador_rentabilidad!$E$3:$X$75),3)</f>
        <v>0.442</v>
      </c>
      <c r="X37" s="6">
        <f>ROUND(Indicador_rentabilidad!W38/MAX(Indicador_rentabilidad!$E$3:$X$75),3)</f>
        <v>0.503</v>
      </c>
      <c r="Y37" s="6">
        <f>ROUND(Indicador_rentabilidad!X38/MAX(Indicador_rentabilidad!$E$3:$X$75),3)</f>
        <v>0.48899999999999999</v>
      </c>
    </row>
    <row r="38" spans="1:25">
      <c r="A38" s="2">
        <v>37</v>
      </c>
      <c r="B38" s="3">
        <v>7</v>
      </c>
      <c r="C38" s="3" t="s">
        <v>46</v>
      </c>
      <c r="D38" s="2">
        <v>37</v>
      </c>
      <c r="E38" s="3" t="s">
        <v>51</v>
      </c>
      <c r="F38" s="6">
        <f>ROUND(Indicador_rentabilidad!E39/MAX(Indicador_rentabilidad!$E$3:$X$75),3)</f>
        <v>0.309</v>
      </c>
      <c r="G38" s="6">
        <f>ROUND(Indicador_rentabilidad!F39/MAX(Indicador_rentabilidad!$E$3:$X$75),3)</f>
        <v>0.32900000000000001</v>
      </c>
      <c r="H38" s="6">
        <f>ROUND(Indicador_rentabilidad!G39/MAX(Indicador_rentabilidad!$E$3:$X$75),3)</f>
        <v>0.316</v>
      </c>
      <c r="I38" s="6">
        <f>ROUND(Indicador_rentabilidad!H39/MAX(Indicador_rentabilidad!$E$3:$X$75),3)</f>
        <v>0.318</v>
      </c>
      <c r="J38" s="6">
        <f>ROUND(Indicador_rentabilidad!I39/MAX(Indicador_rentabilidad!$E$3:$X$75),3)</f>
        <v>0.31</v>
      </c>
      <c r="K38" s="6">
        <f>ROUND(Indicador_rentabilidad!J39/MAX(Indicador_rentabilidad!$E$3:$X$75),3)</f>
        <v>0.33800000000000002</v>
      </c>
      <c r="L38" s="6">
        <f>ROUND(Indicador_rentabilidad!K39/MAX(Indicador_rentabilidad!$E$3:$X$75),3)</f>
        <v>0.34599999999999997</v>
      </c>
      <c r="M38" s="6">
        <f>ROUND(Indicador_rentabilidad!L39/MAX(Indicador_rentabilidad!$E$3:$X$75),3)</f>
        <v>0.34200000000000003</v>
      </c>
      <c r="N38" s="6">
        <f>ROUND(Indicador_rentabilidad!M39/MAX(Indicador_rentabilidad!$E$3:$X$75),3)</f>
        <v>0.33200000000000002</v>
      </c>
      <c r="O38" s="6">
        <f>ROUND(Indicador_rentabilidad!N39/MAX(Indicador_rentabilidad!$E$3:$X$75),3)</f>
        <v>0.34100000000000003</v>
      </c>
      <c r="P38" s="6">
        <f>ROUND(Indicador_rentabilidad!O39/MAX(Indicador_rentabilidad!$E$3:$X$75),3)</f>
        <v>0.32200000000000001</v>
      </c>
      <c r="Q38" s="6">
        <f>ROUND(Indicador_rentabilidad!P39/MAX(Indicador_rentabilidad!$E$3:$X$75),3)</f>
        <v>0.33600000000000002</v>
      </c>
      <c r="R38" s="6">
        <f>ROUND(Indicador_rentabilidad!Q39/MAX(Indicador_rentabilidad!$E$3:$X$75),3)</f>
        <v>0.35599999999999998</v>
      </c>
      <c r="S38" s="6">
        <f>ROUND(Indicador_rentabilidad!R39/MAX(Indicador_rentabilidad!$E$3:$X$75),3)</f>
        <v>0.35699999999999998</v>
      </c>
      <c r="T38" s="6">
        <f>ROUND(Indicador_rentabilidad!S39/MAX(Indicador_rentabilidad!$E$3:$X$75),3)</f>
        <v>0.34200000000000003</v>
      </c>
      <c r="U38" s="6">
        <f>ROUND(Indicador_rentabilidad!T39/MAX(Indicador_rentabilidad!$E$3:$X$75),3)</f>
        <v>0.33700000000000002</v>
      </c>
      <c r="V38" s="6">
        <f>ROUND(Indicador_rentabilidad!U39/MAX(Indicador_rentabilidad!$E$3:$X$75),3)</f>
        <v>0.33700000000000002</v>
      </c>
      <c r="W38" s="6">
        <f>ROUND(Indicador_rentabilidad!V39/MAX(Indicador_rentabilidad!$E$3:$X$75),3)</f>
        <v>0.35399999999999998</v>
      </c>
      <c r="X38" s="6">
        <f>ROUND(Indicador_rentabilidad!W39/MAX(Indicador_rentabilidad!$E$3:$X$75),3)</f>
        <v>0.36099999999999999</v>
      </c>
      <c r="Y38" s="6">
        <f>ROUND(Indicador_rentabilidad!X39/MAX(Indicador_rentabilidad!$E$3:$X$75),3)</f>
        <v>0.35599999999999998</v>
      </c>
    </row>
    <row r="39" spans="1:25">
      <c r="A39" s="2">
        <v>38</v>
      </c>
      <c r="B39" s="3">
        <v>7</v>
      </c>
      <c r="C39" s="3" t="s">
        <v>46</v>
      </c>
      <c r="D39" s="2">
        <v>38</v>
      </c>
      <c r="E39" s="3" t="s">
        <v>52</v>
      </c>
      <c r="F39" s="6">
        <f>ROUND(Indicador_rentabilidad!E40/MAX(Indicador_rentabilidad!$E$3:$X$75),3)</f>
        <v>0.314</v>
      </c>
      <c r="G39" s="6">
        <f>ROUND(Indicador_rentabilidad!F40/MAX(Indicador_rentabilidad!$E$3:$X$75),3)</f>
        <v>0.308</v>
      </c>
      <c r="H39" s="6">
        <f>ROUND(Indicador_rentabilidad!G40/MAX(Indicador_rentabilidad!$E$3:$X$75),3)</f>
        <v>0.26200000000000001</v>
      </c>
      <c r="I39" s="6">
        <f>ROUND(Indicador_rentabilidad!H40/MAX(Indicador_rentabilidad!$E$3:$X$75),3)</f>
        <v>0.32100000000000001</v>
      </c>
      <c r="J39" s="6">
        <f>ROUND(Indicador_rentabilidad!I40/MAX(Indicador_rentabilidad!$E$3:$X$75),3)</f>
        <v>0.32</v>
      </c>
      <c r="K39" s="6">
        <f>ROUND(Indicador_rentabilidad!J40/MAX(Indicador_rentabilidad!$E$3:$X$75),3)</f>
        <v>0.35899999999999999</v>
      </c>
      <c r="L39" s="6">
        <f>ROUND(Indicador_rentabilidad!K40/MAX(Indicador_rentabilidad!$E$3:$X$75),3)</f>
        <v>0.32900000000000001</v>
      </c>
      <c r="M39" s="6">
        <f>ROUND(Indicador_rentabilidad!L40/MAX(Indicador_rentabilidad!$E$3:$X$75),3)</f>
        <v>0.34699999999999998</v>
      </c>
      <c r="N39" s="6">
        <f>ROUND(Indicador_rentabilidad!M40/MAX(Indicador_rentabilidad!$E$3:$X$75),3)</f>
        <v>0.33900000000000002</v>
      </c>
      <c r="O39" s="6">
        <f>ROUND(Indicador_rentabilidad!N40/MAX(Indicador_rentabilidad!$E$3:$X$75),3)</f>
        <v>0.35399999999999998</v>
      </c>
      <c r="P39" s="6">
        <f>ROUND(Indicador_rentabilidad!O40/MAX(Indicador_rentabilidad!$E$3:$X$75),3)</f>
        <v>0.36899999999999999</v>
      </c>
      <c r="Q39" s="6">
        <f>ROUND(Indicador_rentabilidad!P40/MAX(Indicador_rentabilidad!$E$3:$X$75),3)</f>
        <v>0.45200000000000001</v>
      </c>
      <c r="R39" s="6">
        <f>ROUND(Indicador_rentabilidad!Q40/MAX(Indicador_rentabilidad!$E$3:$X$75),3)</f>
        <v>0.46400000000000002</v>
      </c>
      <c r="S39" s="6">
        <f>ROUND(Indicador_rentabilidad!R40/MAX(Indicador_rentabilidad!$E$3:$X$75),3)</f>
        <v>0.45300000000000001</v>
      </c>
      <c r="T39" s="6">
        <f>ROUND(Indicador_rentabilidad!S40/MAX(Indicador_rentabilidad!$E$3:$X$75),3)</f>
        <v>0.42799999999999999</v>
      </c>
      <c r="U39" s="6">
        <f>ROUND(Indicador_rentabilidad!T40/MAX(Indicador_rentabilidad!$E$3:$X$75),3)</f>
        <v>0.41699999999999998</v>
      </c>
      <c r="V39" s="6">
        <f>ROUND(Indicador_rentabilidad!U40/MAX(Indicador_rentabilidad!$E$3:$X$75),3)</f>
        <v>0.44900000000000001</v>
      </c>
      <c r="W39" s="6">
        <f>ROUND(Indicador_rentabilidad!V40/MAX(Indicador_rentabilidad!$E$3:$X$75),3)</f>
        <v>0.443</v>
      </c>
      <c r="X39" s="6">
        <f>ROUND(Indicador_rentabilidad!W40/MAX(Indicador_rentabilidad!$E$3:$X$75),3)</f>
        <v>0.45800000000000002</v>
      </c>
      <c r="Y39" s="6">
        <f>ROUND(Indicador_rentabilidad!X40/MAX(Indicador_rentabilidad!$E$3:$X$75),3)</f>
        <v>0.47799999999999998</v>
      </c>
    </row>
    <row r="40" spans="1:25">
      <c r="A40" s="2">
        <v>39</v>
      </c>
      <c r="B40" s="3">
        <v>7</v>
      </c>
      <c r="C40" s="3" t="s">
        <v>46</v>
      </c>
      <c r="D40" s="2">
        <v>39</v>
      </c>
      <c r="E40" s="3" t="s">
        <v>53</v>
      </c>
      <c r="F40" s="6">
        <f>ROUND(Indicador_rentabilidad!E41/MAX(Indicador_rentabilidad!$E$3:$X$75),3)</f>
        <v>0.29599999999999999</v>
      </c>
      <c r="G40" s="6">
        <f>ROUND(Indicador_rentabilidad!F41/MAX(Indicador_rentabilidad!$E$3:$X$75),3)</f>
        <v>0.29599999999999999</v>
      </c>
      <c r="H40" s="6">
        <f>ROUND(Indicador_rentabilidad!G41/MAX(Indicador_rentabilidad!$E$3:$X$75),3)</f>
        <v>0.28899999999999998</v>
      </c>
      <c r="I40" s="6">
        <f>ROUND(Indicador_rentabilidad!H41/MAX(Indicador_rentabilidad!$E$3:$X$75),3)</f>
        <v>0.28299999999999997</v>
      </c>
      <c r="J40" s="6">
        <f>ROUND(Indicador_rentabilidad!I41/MAX(Indicador_rentabilidad!$E$3:$X$75),3)</f>
        <v>0.28199999999999997</v>
      </c>
      <c r="K40" s="6">
        <f>ROUND(Indicador_rentabilidad!J41/MAX(Indicador_rentabilidad!$E$3:$X$75),3)</f>
        <v>0.29899999999999999</v>
      </c>
      <c r="L40" s="6">
        <f>ROUND(Indicador_rentabilidad!K41/MAX(Indicador_rentabilidad!$E$3:$X$75),3)</f>
        <v>0.31900000000000001</v>
      </c>
      <c r="M40" s="6">
        <f>ROUND(Indicador_rentabilidad!L41/MAX(Indicador_rentabilidad!$E$3:$X$75),3)</f>
        <v>0.31900000000000001</v>
      </c>
      <c r="N40" s="6">
        <f>ROUND(Indicador_rentabilidad!M41/MAX(Indicador_rentabilidad!$E$3:$X$75),3)</f>
        <v>0.38100000000000001</v>
      </c>
      <c r="O40" s="6">
        <f>ROUND(Indicador_rentabilidad!N41/MAX(Indicador_rentabilidad!$E$3:$X$75),3)</f>
        <v>0.39500000000000002</v>
      </c>
      <c r="P40" s="6">
        <f>ROUND(Indicador_rentabilidad!O41/MAX(Indicador_rentabilidad!$E$3:$X$75),3)</f>
        <v>0.38800000000000001</v>
      </c>
      <c r="Q40" s="6">
        <f>ROUND(Indicador_rentabilidad!P41/MAX(Indicador_rentabilidad!$E$3:$X$75),3)</f>
        <v>0.39700000000000002</v>
      </c>
      <c r="R40" s="6">
        <f>ROUND(Indicador_rentabilidad!Q41/MAX(Indicador_rentabilidad!$E$3:$X$75),3)</f>
        <v>0.379</v>
      </c>
      <c r="S40" s="6">
        <f>ROUND(Indicador_rentabilidad!R41/MAX(Indicador_rentabilidad!$E$3:$X$75),3)</f>
        <v>0.42099999999999999</v>
      </c>
      <c r="T40" s="6">
        <f>ROUND(Indicador_rentabilidad!S41/MAX(Indicador_rentabilidad!$E$3:$X$75),3)</f>
        <v>0.44900000000000001</v>
      </c>
      <c r="U40" s="6">
        <f>ROUND(Indicador_rentabilidad!T41/MAX(Indicador_rentabilidad!$E$3:$X$75),3)</f>
        <v>0.44700000000000001</v>
      </c>
      <c r="V40" s="6">
        <f>ROUND(Indicador_rentabilidad!U41/MAX(Indicador_rentabilidad!$E$3:$X$75),3)</f>
        <v>0.40400000000000003</v>
      </c>
      <c r="W40" s="6">
        <f>ROUND(Indicador_rentabilidad!V41/MAX(Indicador_rentabilidad!$E$3:$X$75),3)</f>
        <v>0.41899999999999998</v>
      </c>
      <c r="X40" s="6">
        <f>ROUND(Indicador_rentabilidad!W41/MAX(Indicador_rentabilidad!$E$3:$X$75),3)</f>
        <v>0.434</v>
      </c>
      <c r="Y40" s="6">
        <f>ROUND(Indicador_rentabilidad!X41/MAX(Indicador_rentabilidad!$E$3:$X$75),3)</f>
        <v>0.41899999999999998</v>
      </c>
    </row>
    <row r="41" spans="1:25">
      <c r="A41" s="2">
        <v>40</v>
      </c>
      <c r="B41" s="3">
        <v>7</v>
      </c>
      <c r="C41" s="3" t="s">
        <v>46</v>
      </c>
      <c r="D41" s="2">
        <v>40</v>
      </c>
      <c r="E41" s="3" t="s">
        <v>54</v>
      </c>
      <c r="F41" s="6">
        <f>ROUND(Indicador_rentabilidad!E42/MAX(Indicador_rentabilidad!$E$3:$X$75),3)</f>
        <v>0.34599999999999997</v>
      </c>
      <c r="G41" s="6">
        <f>ROUND(Indicador_rentabilidad!F42/MAX(Indicador_rentabilidad!$E$3:$X$75),3)</f>
        <v>0.33600000000000002</v>
      </c>
      <c r="H41" s="6">
        <f>ROUND(Indicador_rentabilidad!G42/MAX(Indicador_rentabilidad!$E$3:$X$75),3)</f>
        <v>0.33900000000000002</v>
      </c>
      <c r="I41" s="6">
        <f>ROUND(Indicador_rentabilidad!H42/MAX(Indicador_rentabilidad!$E$3:$X$75),3)</f>
        <v>0.34300000000000003</v>
      </c>
      <c r="J41" s="6">
        <f>ROUND(Indicador_rentabilidad!I42/MAX(Indicador_rentabilidad!$E$3:$X$75),3)</f>
        <v>0.33800000000000002</v>
      </c>
      <c r="K41" s="6">
        <f>ROUND(Indicador_rentabilidad!J42/MAX(Indicador_rentabilidad!$E$3:$X$75),3)</f>
        <v>0.35399999999999998</v>
      </c>
      <c r="L41" s="6">
        <f>ROUND(Indicador_rentabilidad!K42/MAX(Indicador_rentabilidad!$E$3:$X$75),3)</f>
        <v>0.40799999999999997</v>
      </c>
      <c r="M41" s="6">
        <f>ROUND(Indicador_rentabilidad!L42/MAX(Indicador_rentabilidad!$E$3:$X$75),3)</f>
        <v>0.36899999999999999</v>
      </c>
      <c r="N41" s="6">
        <f>ROUND(Indicador_rentabilidad!M42/MAX(Indicador_rentabilidad!$E$3:$X$75),3)</f>
        <v>0.32200000000000001</v>
      </c>
      <c r="O41" s="6">
        <f>ROUND(Indicador_rentabilidad!N42/MAX(Indicador_rentabilidad!$E$3:$X$75),3)</f>
        <v>0.34100000000000003</v>
      </c>
      <c r="P41" s="6">
        <f>ROUND(Indicador_rentabilidad!O42/MAX(Indicador_rentabilidad!$E$3:$X$75),3)</f>
        <v>0.34100000000000003</v>
      </c>
      <c r="Q41" s="6">
        <f>ROUND(Indicador_rentabilidad!P42/MAX(Indicador_rentabilidad!$E$3:$X$75),3)</f>
        <v>0.36</v>
      </c>
      <c r="R41" s="6">
        <f>ROUND(Indicador_rentabilidad!Q42/MAX(Indicador_rentabilidad!$E$3:$X$75),3)</f>
        <v>0.38800000000000001</v>
      </c>
      <c r="S41" s="6">
        <f>ROUND(Indicador_rentabilidad!R42/MAX(Indicador_rentabilidad!$E$3:$X$75),3)</f>
        <v>0.36099999999999999</v>
      </c>
      <c r="T41" s="6">
        <f>ROUND(Indicador_rentabilidad!S42/MAX(Indicador_rentabilidad!$E$3:$X$75),3)</f>
        <v>0.39700000000000002</v>
      </c>
      <c r="U41" s="6">
        <f>ROUND(Indicador_rentabilidad!T42/MAX(Indicador_rentabilidad!$E$3:$X$75),3)</f>
        <v>0.41699999999999998</v>
      </c>
      <c r="V41" s="6">
        <f>ROUND(Indicador_rentabilidad!U42/MAX(Indicador_rentabilidad!$E$3:$X$75),3)</f>
        <v>0.39900000000000002</v>
      </c>
      <c r="W41" s="6">
        <f>ROUND(Indicador_rentabilidad!V42/MAX(Indicador_rentabilidad!$E$3:$X$75),3)</f>
        <v>0.40400000000000003</v>
      </c>
      <c r="X41" s="6">
        <f>ROUND(Indicador_rentabilidad!W42/MAX(Indicador_rentabilidad!$E$3:$X$75),3)</f>
        <v>0.42</v>
      </c>
      <c r="Y41" s="6">
        <f>ROUND(Indicador_rentabilidad!X42/MAX(Indicador_rentabilidad!$E$3:$X$75),3)</f>
        <v>0.40899999999999997</v>
      </c>
    </row>
    <row r="42" spans="1:25">
      <c r="A42" s="2">
        <v>41</v>
      </c>
      <c r="B42" s="3">
        <v>7</v>
      </c>
      <c r="C42" s="3" t="s">
        <v>46</v>
      </c>
      <c r="D42" s="2">
        <v>41</v>
      </c>
      <c r="E42" s="3" t="s">
        <v>55</v>
      </c>
      <c r="F42" s="6">
        <f>ROUND(Indicador_rentabilidad!E43/MAX(Indicador_rentabilidad!$E$3:$X$75),3)</f>
        <v>0.41</v>
      </c>
      <c r="G42" s="6">
        <f>ROUND(Indicador_rentabilidad!F43/MAX(Indicador_rentabilidad!$E$3:$X$75),3)</f>
        <v>0.36299999999999999</v>
      </c>
      <c r="H42" s="6">
        <f>ROUND(Indicador_rentabilidad!G43/MAX(Indicador_rentabilidad!$E$3:$X$75),3)</f>
        <v>0.32100000000000001</v>
      </c>
      <c r="I42" s="6">
        <f>ROUND(Indicador_rentabilidad!H43/MAX(Indicador_rentabilidad!$E$3:$X$75),3)</f>
        <v>0.40799999999999997</v>
      </c>
      <c r="J42" s="6">
        <f>ROUND(Indicador_rentabilidad!I43/MAX(Indicador_rentabilidad!$E$3:$X$75),3)</f>
        <v>0.35099999999999998</v>
      </c>
      <c r="K42" s="6">
        <f>ROUND(Indicador_rentabilidad!J43/MAX(Indicador_rentabilidad!$E$3:$X$75),3)</f>
        <v>0.34</v>
      </c>
      <c r="L42" s="6">
        <f>ROUND(Indicador_rentabilidad!K43/MAX(Indicador_rentabilidad!$E$3:$X$75),3)</f>
        <v>0.40799999999999997</v>
      </c>
      <c r="M42" s="6">
        <f>ROUND(Indicador_rentabilidad!L43/MAX(Indicador_rentabilidad!$E$3:$X$75),3)</f>
        <v>0.36599999999999999</v>
      </c>
      <c r="N42" s="6">
        <f>ROUND(Indicador_rentabilidad!M43/MAX(Indicador_rentabilidad!$E$3:$X$75),3)</f>
        <v>0.36799999999999999</v>
      </c>
      <c r="O42" s="6">
        <f>ROUND(Indicador_rentabilidad!N43/MAX(Indicador_rentabilidad!$E$3:$X$75),3)</f>
        <v>0.44500000000000001</v>
      </c>
      <c r="P42" s="6">
        <f>ROUND(Indicador_rentabilidad!O43/MAX(Indicador_rentabilidad!$E$3:$X$75),3)</f>
        <v>0.47399999999999998</v>
      </c>
      <c r="Q42" s="6">
        <f>ROUND(Indicador_rentabilidad!P43/MAX(Indicador_rentabilidad!$E$3:$X$75),3)</f>
        <v>0.44800000000000001</v>
      </c>
      <c r="R42" s="6">
        <f>ROUND(Indicador_rentabilidad!Q43/MAX(Indicador_rentabilidad!$E$3:$X$75),3)</f>
        <v>0.5</v>
      </c>
      <c r="S42" s="6">
        <f>ROUND(Indicador_rentabilidad!R43/MAX(Indicador_rentabilidad!$E$3:$X$75),3)</f>
        <v>0.47799999999999998</v>
      </c>
      <c r="T42" s="6">
        <f>ROUND(Indicador_rentabilidad!S43/MAX(Indicador_rentabilidad!$E$3:$X$75),3)</f>
        <v>0.48499999999999999</v>
      </c>
      <c r="U42" s="6">
        <f>ROUND(Indicador_rentabilidad!T43/MAX(Indicador_rentabilidad!$E$3:$X$75),3)</f>
        <v>0.53300000000000003</v>
      </c>
      <c r="V42" s="6">
        <f>ROUND(Indicador_rentabilidad!U43/MAX(Indicador_rentabilidad!$E$3:$X$75),3)</f>
        <v>0.48199999999999998</v>
      </c>
      <c r="W42" s="6">
        <f>ROUND(Indicador_rentabilidad!V43/MAX(Indicador_rentabilidad!$E$3:$X$75),3)</f>
        <v>0.47499999999999998</v>
      </c>
      <c r="X42" s="6">
        <f>ROUND(Indicador_rentabilidad!W43/MAX(Indicador_rentabilidad!$E$3:$X$75),3)</f>
        <v>0.46800000000000003</v>
      </c>
      <c r="Y42" s="6">
        <f>ROUND(Indicador_rentabilidad!X43/MAX(Indicador_rentabilidad!$E$3:$X$75),3)</f>
        <v>0.504</v>
      </c>
    </row>
    <row r="43" spans="1:25">
      <c r="A43" s="2">
        <v>42</v>
      </c>
      <c r="B43" s="3">
        <v>7</v>
      </c>
      <c r="C43" s="3" t="s">
        <v>46</v>
      </c>
      <c r="D43" s="2">
        <v>42</v>
      </c>
      <c r="E43" s="3" t="s">
        <v>56</v>
      </c>
      <c r="F43" s="6">
        <f>ROUND(Indicador_rentabilidad!E44/MAX(Indicador_rentabilidad!$E$3:$X$75),3)</f>
        <v>0.55200000000000005</v>
      </c>
      <c r="G43" s="6">
        <f>ROUND(Indicador_rentabilidad!F44/MAX(Indicador_rentabilidad!$E$3:$X$75),3)</f>
        <v>0.33300000000000002</v>
      </c>
      <c r="H43" s="6">
        <f>ROUND(Indicador_rentabilidad!G44/MAX(Indicador_rentabilidad!$E$3:$X$75),3)</f>
        <v>0.33300000000000002</v>
      </c>
      <c r="I43" s="6">
        <f>ROUND(Indicador_rentabilidad!H44/MAX(Indicador_rentabilidad!$E$3:$X$75),3)</f>
        <v>0.58599999999999997</v>
      </c>
      <c r="J43" s="6">
        <f>ROUND(Indicador_rentabilidad!I44/MAX(Indicador_rentabilidad!$E$3:$X$75),3)</f>
        <v>0.65900000000000003</v>
      </c>
      <c r="K43" s="6">
        <f>ROUND(Indicador_rentabilidad!J44/MAX(Indicador_rentabilidad!$E$3:$X$75),3)</f>
        <v>0.21099999999999999</v>
      </c>
      <c r="L43" s="6">
        <f>ROUND(Indicador_rentabilidad!K44/MAX(Indicador_rentabilidad!$E$3:$X$75),3)</f>
        <v>0.36299999999999999</v>
      </c>
      <c r="M43" s="6">
        <f>ROUND(Indicador_rentabilidad!L44/MAX(Indicador_rentabilidad!$E$3:$X$75),3)</f>
        <v>0.27300000000000002</v>
      </c>
      <c r="N43" s="6">
        <f>ROUND(Indicador_rentabilidad!M44/MAX(Indicador_rentabilidad!$E$3:$X$75),3)</f>
        <v>0.36299999999999999</v>
      </c>
      <c r="O43" s="6">
        <f>ROUND(Indicador_rentabilidad!N44/MAX(Indicador_rentabilidad!$E$3:$X$75),3)</f>
        <v>0.311</v>
      </c>
      <c r="P43" s="6">
        <f>ROUND(Indicador_rentabilidad!O44/MAX(Indicador_rentabilidad!$E$3:$X$75),3)</f>
        <v>0.34200000000000003</v>
      </c>
      <c r="Q43" s="6">
        <f>ROUND(Indicador_rentabilidad!P44/MAX(Indicador_rentabilidad!$E$3:$X$75),3)</f>
        <v>0.36699999999999999</v>
      </c>
      <c r="R43" s="6">
        <f>ROUND(Indicador_rentabilidad!Q44/MAX(Indicador_rentabilidad!$E$3:$X$75),3)</f>
        <v>0.35899999999999999</v>
      </c>
      <c r="S43" s="6">
        <f>ROUND(Indicador_rentabilidad!R44/MAX(Indicador_rentabilidad!$E$3:$X$75),3)</f>
        <v>0.35799999999999998</v>
      </c>
      <c r="T43" s="6">
        <f>ROUND(Indicador_rentabilidad!S44/MAX(Indicador_rentabilidad!$E$3:$X$75),3)</f>
        <v>0.40799999999999997</v>
      </c>
      <c r="U43" s="6">
        <f>ROUND(Indicador_rentabilidad!T44/MAX(Indicador_rentabilidad!$E$3:$X$75),3)</f>
        <v>0.39</v>
      </c>
      <c r="V43" s="6">
        <f>ROUND(Indicador_rentabilidad!U44/MAX(Indicador_rentabilidad!$E$3:$X$75),3)</f>
        <v>0.35699999999999998</v>
      </c>
      <c r="W43" s="6">
        <f>ROUND(Indicador_rentabilidad!V44/MAX(Indicador_rentabilidad!$E$3:$X$75),3)</f>
        <v>0.38600000000000001</v>
      </c>
      <c r="X43" s="6">
        <f>ROUND(Indicador_rentabilidad!W44/MAX(Indicador_rentabilidad!$E$3:$X$75),3)</f>
        <v>0.41599999999999998</v>
      </c>
      <c r="Y43" s="6">
        <f>ROUND(Indicador_rentabilidad!X44/MAX(Indicador_rentabilidad!$E$3:$X$75),3)</f>
        <v>0.40200000000000002</v>
      </c>
    </row>
    <row r="44" spans="1:25">
      <c r="A44" s="2">
        <v>43</v>
      </c>
      <c r="B44" s="3">
        <v>7</v>
      </c>
      <c r="C44" s="3" t="s">
        <v>46</v>
      </c>
      <c r="D44" s="2">
        <v>43</v>
      </c>
      <c r="E44" s="3" t="s">
        <v>57</v>
      </c>
      <c r="F44" s="6">
        <f>ROUND(Indicador_rentabilidad!E45/MAX(Indicador_rentabilidad!$E$3:$X$75),3)</f>
        <v>0.32500000000000001</v>
      </c>
      <c r="G44" s="6">
        <f>ROUND(Indicador_rentabilidad!F45/MAX(Indicador_rentabilidad!$E$3:$X$75),3)</f>
        <v>0.32300000000000001</v>
      </c>
      <c r="H44" s="6">
        <f>ROUND(Indicador_rentabilidad!G45/MAX(Indicador_rentabilidad!$E$3:$X$75),3)</f>
        <v>0.32200000000000001</v>
      </c>
      <c r="I44" s="6">
        <f>ROUND(Indicador_rentabilidad!H45/MAX(Indicador_rentabilidad!$E$3:$X$75),3)</f>
        <v>0.34399999999999997</v>
      </c>
      <c r="J44" s="6">
        <f>ROUND(Indicador_rentabilidad!I45/MAX(Indicador_rentabilidad!$E$3:$X$75),3)</f>
        <v>0.33400000000000002</v>
      </c>
      <c r="K44" s="6">
        <f>ROUND(Indicador_rentabilidad!J45/MAX(Indicador_rentabilidad!$E$3:$X$75),3)</f>
        <v>0.34799999999999998</v>
      </c>
      <c r="L44" s="6">
        <f>ROUND(Indicador_rentabilidad!K45/MAX(Indicador_rentabilidad!$E$3:$X$75),3)</f>
        <v>0.36</v>
      </c>
      <c r="M44" s="6">
        <f>ROUND(Indicador_rentabilidad!L45/MAX(Indicador_rentabilidad!$E$3:$X$75),3)</f>
        <v>0.35099999999999998</v>
      </c>
      <c r="N44" s="6">
        <f>ROUND(Indicador_rentabilidad!M45/MAX(Indicador_rentabilidad!$E$3:$X$75),3)</f>
        <v>0.68300000000000005</v>
      </c>
      <c r="O44" s="6">
        <f>ROUND(Indicador_rentabilidad!N45/MAX(Indicador_rentabilidad!$E$3:$X$75),3)</f>
        <v>0.26200000000000001</v>
      </c>
      <c r="P44" s="6">
        <f>ROUND(Indicador_rentabilidad!O45/MAX(Indicador_rentabilidad!$E$3:$X$75),3)</f>
        <v>0.47099999999999997</v>
      </c>
      <c r="Q44" s="6">
        <f>ROUND(Indicador_rentabilidad!P45/MAX(Indicador_rentabilidad!$E$3:$X$75),3)</f>
        <v>0.43</v>
      </c>
      <c r="R44" s="6">
        <f>ROUND(Indicador_rentabilidad!Q45/MAX(Indicador_rentabilidad!$E$3:$X$75),3)</f>
        <v>0.54100000000000004</v>
      </c>
      <c r="S44" s="6">
        <f>ROUND(Indicador_rentabilidad!R45/MAX(Indicador_rentabilidad!$E$3:$X$75),3)</f>
        <v>0.78200000000000003</v>
      </c>
      <c r="T44" s="6">
        <f>ROUND(Indicador_rentabilidad!S45/MAX(Indicador_rentabilidad!$E$3:$X$75),3)</f>
        <v>0.42499999999999999</v>
      </c>
      <c r="U44" s="6">
        <f>ROUND(Indicador_rentabilidad!T45/MAX(Indicador_rentabilidad!$E$3:$X$75),3)</f>
        <v>0.61699999999999999</v>
      </c>
      <c r="V44" s="6">
        <f>ROUND(Indicador_rentabilidad!U45/MAX(Indicador_rentabilidad!$E$3:$X$75),3)</f>
        <v>0.76</v>
      </c>
      <c r="W44" s="6">
        <f>ROUND(Indicador_rentabilidad!V45/MAX(Indicador_rentabilidad!$E$3:$X$75),3)</f>
        <v>0.66700000000000004</v>
      </c>
      <c r="X44" s="6">
        <f>ROUND(Indicador_rentabilidad!W45/MAX(Indicador_rentabilidad!$E$3:$X$75),3)</f>
        <v>0.34300000000000003</v>
      </c>
      <c r="Y44" s="6">
        <f>ROUND(Indicador_rentabilidad!X45/MAX(Indicador_rentabilidad!$E$3:$X$75),3)</f>
        <v>0.34899999999999998</v>
      </c>
    </row>
    <row r="45" spans="1:25">
      <c r="A45" s="2">
        <v>44</v>
      </c>
      <c r="B45" s="3">
        <v>8</v>
      </c>
      <c r="C45" s="3" t="s">
        <v>58</v>
      </c>
      <c r="D45" s="2">
        <v>44</v>
      </c>
      <c r="E45" s="3" t="s">
        <v>59</v>
      </c>
      <c r="F45" s="6">
        <f>ROUND(Indicador_rentabilidad!E46/MAX(Indicador_rentabilidad!$E$3:$X$75),3)</f>
        <v>0.33</v>
      </c>
      <c r="G45" s="6">
        <f>ROUND(Indicador_rentabilidad!F46/MAX(Indicador_rentabilidad!$E$3:$X$75),3)</f>
        <v>0.34100000000000003</v>
      </c>
      <c r="H45" s="6">
        <f>ROUND(Indicador_rentabilidad!G46/MAX(Indicador_rentabilidad!$E$3:$X$75),3)</f>
        <v>0.315</v>
      </c>
      <c r="I45" s="6">
        <f>ROUND(Indicador_rentabilidad!H46/MAX(Indicador_rentabilidad!$E$3:$X$75),3)</f>
        <v>0.313</v>
      </c>
      <c r="J45" s="6">
        <f>ROUND(Indicador_rentabilidad!I46/MAX(Indicador_rentabilidad!$E$3:$X$75),3)</f>
        <v>0.32900000000000001</v>
      </c>
      <c r="K45" s="6">
        <f>ROUND(Indicador_rentabilidad!J46/MAX(Indicador_rentabilidad!$E$3:$X$75),3)</f>
        <v>0.33700000000000002</v>
      </c>
      <c r="L45" s="6">
        <f>ROUND(Indicador_rentabilidad!K46/MAX(Indicador_rentabilidad!$E$3:$X$75),3)</f>
        <v>0.36099999999999999</v>
      </c>
      <c r="M45" s="6">
        <f>ROUND(Indicador_rentabilidad!L46/MAX(Indicador_rentabilidad!$E$3:$X$75),3)</f>
        <v>0.35299999999999998</v>
      </c>
      <c r="N45" s="6">
        <f>ROUND(Indicador_rentabilidad!M46/MAX(Indicador_rentabilidad!$E$3:$X$75),3)</f>
        <v>0.379</v>
      </c>
      <c r="O45" s="6">
        <f>ROUND(Indicador_rentabilidad!N46/MAX(Indicador_rentabilidad!$E$3:$X$75),3)</f>
        <v>0.39800000000000002</v>
      </c>
      <c r="P45" s="6">
        <f>ROUND(Indicador_rentabilidad!O46/MAX(Indicador_rentabilidad!$E$3:$X$75),3)</f>
        <v>0.40400000000000003</v>
      </c>
      <c r="Q45" s="6">
        <f>ROUND(Indicador_rentabilidad!P46/MAX(Indicador_rentabilidad!$E$3:$X$75),3)</f>
        <v>0.40600000000000003</v>
      </c>
      <c r="R45" s="6">
        <f>ROUND(Indicador_rentabilidad!Q46/MAX(Indicador_rentabilidad!$E$3:$X$75),3)</f>
        <v>0.42499999999999999</v>
      </c>
      <c r="S45" s="6">
        <f>ROUND(Indicador_rentabilidad!R46/MAX(Indicador_rentabilidad!$E$3:$X$75),3)</f>
        <v>0.42199999999999999</v>
      </c>
      <c r="T45" s="6">
        <f>ROUND(Indicador_rentabilidad!S46/MAX(Indicador_rentabilidad!$E$3:$X$75),3)</f>
        <v>0.438</v>
      </c>
      <c r="U45" s="6">
        <f>ROUND(Indicador_rentabilidad!T46/MAX(Indicador_rentabilidad!$E$3:$X$75),3)</f>
        <v>0.45100000000000001</v>
      </c>
      <c r="V45" s="6">
        <f>ROUND(Indicador_rentabilidad!U46/MAX(Indicador_rentabilidad!$E$3:$X$75),3)</f>
        <v>0.41199999999999998</v>
      </c>
      <c r="W45" s="6">
        <f>ROUND(Indicador_rentabilidad!V46/MAX(Indicador_rentabilidad!$E$3:$X$75),3)</f>
        <v>0.41899999999999998</v>
      </c>
      <c r="X45" s="6">
        <f>ROUND(Indicador_rentabilidad!W46/MAX(Indicador_rentabilidad!$E$3:$X$75),3)</f>
        <v>0.45400000000000001</v>
      </c>
      <c r="Y45" s="6">
        <f>ROUND(Indicador_rentabilidad!X46/MAX(Indicador_rentabilidad!$E$3:$X$75),3)</f>
        <v>0.46</v>
      </c>
    </row>
    <row r="46" spans="1:25">
      <c r="A46" s="2">
        <v>45</v>
      </c>
      <c r="B46" s="3">
        <v>8</v>
      </c>
      <c r="C46" s="3" t="s">
        <v>58</v>
      </c>
      <c r="D46" s="2">
        <v>45</v>
      </c>
      <c r="E46" s="3" t="s">
        <v>60</v>
      </c>
      <c r="F46" s="6">
        <f>ROUND(Indicador_rentabilidad!E47/MAX(Indicador_rentabilidad!$E$3:$X$75),3)</f>
        <v>0.318</v>
      </c>
      <c r="G46" s="6">
        <f>ROUND(Indicador_rentabilidad!F47/MAX(Indicador_rentabilidad!$E$3:$X$75),3)</f>
        <v>0.33500000000000002</v>
      </c>
      <c r="H46" s="6">
        <f>ROUND(Indicador_rentabilidad!G47/MAX(Indicador_rentabilidad!$E$3:$X$75),3)</f>
        <v>0.313</v>
      </c>
      <c r="I46" s="6">
        <f>ROUND(Indicador_rentabilidad!H47/MAX(Indicador_rentabilidad!$E$3:$X$75),3)</f>
        <v>0.32300000000000001</v>
      </c>
      <c r="J46" s="6">
        <f>ROUND(Indicador_rentabilidad!I47/MAX(Indicador_rentabilidad!$E$3:$X$75),3)</f>
        <v>0.311</v>
      </c>
      <c r="K46" s="6">
        <f>ROUND(Indicador_rentabilidad!J47/MAX(Indicador_rentabilidad!$E$3:$X$75),3)</f>
        <v>0.33800000000000002</v>
      </c>
      <c r="L46" s="6">
        <f>ROUND(Indicador_rentabilidad!K47/MAX(Indicador_rentabilidad!$E$3:$X$75),3)</f>
        <v>0.34300000000000003</v>
      </c>
      <c r="M46" s="6">
        <f>ROUND(Indicador_rentabilidad!L47/MAX(Indicador_rentabilidad!$E$3:$X$75),3)</f>
        <v>0.371</v>
      </c>
      <c r="N46" s="6">
        <f>ROUND(Indicador_rentabilidad!M47/MAX(Indicador_rentabilidad!$E$3:$X$75),3)</f>
        <v>0.32300000000000001</v>
      </c>
      <c r="O46" s="6">
        <f>ROUND(Indicador_rentabilidad!N47/MAX(Indicador_rentabilidad!$E$3:$X$75),3)</f>
        <v>0.34499999999999997</v>
      </c>
      <c r="P46" s="6">
        <f>ROUND(Indicador_rentabilidad!O47/MAX(Indicador_rentabilidad!$E$3:$X$75),3)</f>
        <v>0.36499999999999999</v>
      </c>
      <c r="Q46" s="6">
        <f>ROUND(Indicador_rentabilidad!P47/MAX(Indicador_rentabilidad!$E$3:$X$75),3)</f>
        <v>0.39600000000000002</v>
      </c>
      <c r="R46" s="6">
        <f>ROUND(Indicador_rentabilidad!Q47/MAX(Indicador_rentabilidad!$E$3:$X$75),3)</f>
        <v>0.38800000000000001</v>
      </c>
      <c r="S46" s="6">
        <f>ROUND(Indicador_rentabilidad!R47/MAX(Indicador_rentabilidad!$E$3:$X$75),3)</f>
        <v>0.38100000000000001</v>
      </c>
      <c r="T46" s="6">
        <f>ROUND(Indicador_rentabilidad!S47/MAX(Indicador_rentabilidad!$E$3:$X$75),3)</f>
        <v>0.376</v>
      </c>
      <c r="U46" s="6">
        <f>ROUND(Indicador_rentabilidad!T47/MAX(Indicador_rentabilidad!$E$3:$X$75),3)</f>
        <v>0.40100000000000002</v>
      </c>
      <c r="V46" s="6">
        <f>ROUND(Indicador_rentabilidad!U47/MAX(Indicador_rentabilidad!$E$3:$X$75),3)</f>
        <v>0.39400000000000002</v>
      </c>
      <c r="W46" s="6">
        <f>ROUND(Indicador_rentabilidad!V47/MAX(Indicador_rentabilidad!$E$3:$X$75),3)</f>
        <v>0.40600000000000003</v>
      </c>
      <c r="X46" s="6">
        <f>ROUND(Indicador_rentabilidad!W47/MAX(Indicador_rentabilidad!$E$3:$X$75),3)</f>
        <v>0.42199999999999999</v>
      </c>
      <c r="Y46" s="6">
        <f>ROUND(Indicador_rentabilidad!X47/MAX(Indicador_rentabilidad!$E$3:$X$75),3)</f>
        <v>0.41299999999999998</v>
      </c>
    </row>
    <row r="47" spans="1:25">
      <c r="A47" s="2">
        <v>46</v>
      </c>
      <c r="B47" s="3">
        <v>8</v>
      </c>
      <c r="C47" s="3" t="s">
        <v>58</v>
      </c>
      <c r="D47" s="2">
        <v>46</v>
      </c>
      <c r="E47" s="3" t="s">
        <v>61</v>
      </c>
      <c r="F47" s="6">
        <f>ROUND(Indicador_rentabilidad!E48/MAX(Indicador_rentabilidad!$E$3:$X$75),3)</f>
        <v>0.27</v>
      </c>
      <c r="G47" s="6">
        <f>ROUND(Indicador_rentabilidad!F48/MAX(Indicador_rentabilidad!$E$3:$X$75),3)</f>
        <v>0.29299999999999998</v>
      </c>
      <c r="H47" s="6">
        <f>ROUND(Indicador_rentabilidad!G48/MAX(Indicador_rentabilidad!$E$3:$X$75),3)</f>
        <v>0.28000000000000003</v>
      </c>
      <c r="I47" s="6">
        <f>ROUND(Indicador_rentabilidad!H48/MAX(Indicador_rentabilidad!$E$3:$X$75),3)</f>
        <v>0.308</v>
      </c>
      <c r="J47" s="6">
        <f>ROUND(Indicador_rentabilidad!I48/MAX(Indicador_rentabilidad!$E$3:$X$75),3)</f>
        <v>0.255</v>
      </c>
      <c r="K47" s="6">
        <f>ROUND(Indicador_rentabilidad!J48/MAX(Indicador_rentabilidad!$E$3:$X$75),3)</f>
        <v>0.30599999999999999</v>
      </c>
      <c r="L47" s="6">
        <f>ROUND(Indicador_rentabilidad!K48/MAX(Indicador_rentabilidad!$E$3:$X$75),3)</f>
        <v>0.32400000000000001</v>
      </c>
      <c r="M47" s="6">
        <f>ROUND(Indicador_rentabilidad!L48/MAX(Indicador_rentabilidad!$E$3:$X$75),3)</f>
        <v>0.34899999999999998</v>
      </c>
      <c r="N47" s="6">
        <f>ROUND(Indicador_rentabilidad!M48/MAX(Indicador_rentabilidad!$E$3:$X$75),3)</f>
        <v>0.33800000000000002</v>
      </c>
      <c r="O47" s="6">
        <f>ROUND(Indicador_rentabilidad!N48/MAX(Indicador_rentabilidad!$E$3:$X$75),3)</f>
        <v>0.35199999999999998</v>
      </c>
      <c r="P47" s="6">
        <f>ROUND(Indicador_rentabilidad!O48/MAX(Indicador_rentabilidad!$E$3:$X$75),3)</f>
        <v>0.35499999999999998</v>
      </c>
      <c r="Q47" s="6">
        <f>ROUND(Indicador_rentabilidad!P48/MAX(Indicador_rentabilidad!$E$3:$X$75),3)</f>
        <v>0.34399999999999997</v>
      </c>
      <c r="R47" s="6">
        <f>ROUND(Indicador_rentabilidad!Q48/MAX(Indicador_rentabilidad!$E$3:$X$75),3)</f>
        <v>0.35</v>
      </c>
      <c r="S47" s="6">
        <f>ROUND(Indicador_rentabilidad!R48/MAX(Indicador_rentabilidad!$E$3:$X$75),3)</f>
        <v>0.37</v>
      </c>
      <c r="T47" s="6">
        <f>ROUND(Indicador_rentabilidad!S48/MAX(Indicador_rentabilidad!$E$3:$X$75),3)</f>
        <v>0.38100000000000001</v>
      </c>
      <c r="U47" s="6">
        <f>ROUND(Indicador_rentabilidad!T48/MAX(Indicador_rentabilidad!$E$3:$X$75),3)</f>
        <v>0.38900000000000001</v>
      </c>
      <c r="V47" s="6">
        <f>ROUND(Indicador_rentabilidad!U48/MAX(Indicador_rentabilidad!$E$3:$X$75),3)</f>
        <v>0.40899999999999997</v>
      </c>
      <c r="W47" s="6">
        <f>ROUND(Indicador_rentabilidad!V48/MAX(Indicador_rentabilidad!$E$3:$X$75),3)</f>
        <v>0.40100000000000002</v>
      </c>
      <c r="X47" s="6">
        <f>ROUND(Indicador_rentabilidad!W48/MAX(Indicador_rentabilidad!$E$3:$X$75),3)</f>
        <v>0.41099999999999998</v>
      </c>
      <c r="Y47" s="6">
        <f>ROUND(Indicador_rentabilidad!X48/MAX(Indicador_rentabilidad!$E$3:$X$75),3)</f>
        <v>0.42799999999999999</v>
      </c>
    </row>
    <row r="48" spans="1:25">
      <c r="A48" s="2">
        <v>47</v>
      </c>
      <c r="B48" s="3">
        <v>8</v>
      </c>
      <c r="C48" s="3" t="s">
        <v>58</v>
      </c>
      <c r="D48" s="2">
        <v>47</v>
      </c>
      <c r="E48" s="3" t="s">
        <v>62</v>
      </c>
      <c r="F48" s="6">
        <f>ROUND(Indicador_rentabilidad!E49/MAX(Indicador_rentabilidad!$E$3:$X$75),3)</f>
        <v>0.51400000000000001</v>
      </c>
      <c r="G48" s="6">
        <f>ROUND(Indicador_rentabilidad!F49/MAX(Indicador_rentabilidad!$E$3:$X$75),3)</f>
        <v>0.48299999999999998</v>
      </c>
      <c r="H48" s="6">
        <f>ROUND(Indicador_rentabilidad!G49/MAX(Indicador_rentabilidad!$E$3:$X$75),3)</f>
        <v>0.41099999999999998</v>
      </c>
      <c r="I48" s="6">
        <f>ROUND(Indicador_rentabilidad!H49/MAX(Indicador_rentabilidad!$E$3:$X$75),3)</f>
        <v>0.42899999999999999</v>
      </c>
      <c r="J48" s="6">
        <f>ROUND(Indicador_rentabilidad!I49/MAX(Indicador_rentabilidad!$E$3:$X$75),3)</f>
        <v>0.54200000000000004</v>
      </c>
      <c r="K48" s="6">
        <f>ROUND(Indicador_rentabilidad!J49/MAX(Indicador_rentabilidad!$E$3:$X$75),3)</f>
        <v>0.33700000000000002</v>
      </c>
      <c r="L48" s="6">
        <f>ROUND(Indicador_rentabilidad!K49/MAX(Indicador_rentabilidad!$E$3:$X$75),3)</f>
        <v>0.34399999999999997</v>
      </c>
      <c r="M48" s="6">
        <f>ROUND(Indicador_rentabilidad!L49/MAX(Indicador_rentabilidad!$E$3:$X$75),3)</f>
        <v>0.36099999999999999</v>
      </c>
      <c r="N48" s="6">
        <f>ROUND(Indicador_rentabilidad!M49/MAX(Indicador_rentabilidad!$E$3:$X$75),3)</f>
        <v>0.33300000000000002</v>
      </c>
      <c r="O48" s="6">
        <f>ROUND(Indicador_rentabilidad!N49/MAX(Indicador_rentabilidad!$E$3:$X$75),3)</f>
        <v>0.35899999999999999</v>
      </c>
      <c r="P48" s="6">
        <f>ROUND(Indicador_rentabilidad!O49/MAX(Indicador_rentabilidad!$E$3:$X$75),3)</f>
        <v>0.379</v>
      </c>
      <c r="Q48" s="6">
        <f>ROUND(Indicador_rentabilidad!P49/MAX(Indicador_rentabilidad!$E$3:$X$75),3)</f>
        <v>0.36399999999999999</v>
      </c>
      <c r="R48" s="6">
        <f>ROUND(Indicador_rentabilidad!Q49/MAX(Indicador_rentabilidad!$E$3:$X$75),3)</f>
        <v>0.40100000000000002</v>
      </c>
      <c r="S48" s="6">
        <f>ROUND(Indicador_rentabilidad!R49/MAX(Indicador_rentabilidad!$E$3:$X$75),3)</f>
        <v>0.39700000000000002</v>
      </c>
      <c r="T48" s="6">
        <f>ROUND(Indicador_rentabilidad!S49/MAX(Indicador_rentabilidad!$E$3:$X$75),3)</f>
        <v>0.39800000000000002</v>
      </c>
      <c r="U48" s="6">
        <f>ROUND(Indicador_rentabilidad!T49/MAX(Indicador_rentabilidad!$E$3:$X$75),3)</f>
        <v>0.41299999999999998</v>
      </c>
      <c r="V48" s="6">
        <f>ROUND(Indicador_rentabilidad!U49/MAX(Indicador_rentabilidad!$E$3:$X$75),3)</f>
        <v>0.42899999999999999</v>
      </c>
      <c r="W48" s="6">
        <f>ROUND(Indicador_rentabilidad!V49/MAX(Indicador_rentabilidad!$E$3:$X$75),3)</f>
        <v>0.41099999999999998</v>
      </c>
      <c r="X48" s="6">
        <f>ROUND(Indicador_rentabilidad!W49/MAX(Indicador_rentabilidad!$E$3:$X$75),3)</f>
        <v>0.42099999999999999</v>
      </c>
      <c r="Y48" s="6">
        <f>ROUND(Indicador_rentabilidad!X49/MAX(Indicador_rentabilidad!$E$3:$X$75),3)</f>
        <v>0.43099999999999999</v>
      </c>
    </row>
    <row r="49" spans="1:25">
      <c r="A49" s="2">
        <v>48</v>
      </c>
      <c r="B49" s="3">
        <v>8</v>
      </c>
      <c r="C49" s="3" t="s">
        <v>58</v>
      </c>
      <c r="D49" s="2">
        <v>48</v>
      </c>
      <c r="E49" s="3" t="s">
        <v>63</v>
      </c>
      <c r="F49" s="6">
        <f>ROUND(Indicador_rentabilidad!E50/MAX(Indicador_rentabilidad!$E$3:$X$75),3)</f>
        <v>0.309</v>
      </c>
      <c r="G49" s="6">
        <f>ROUND(Indicador_rentabilidad!F50/MAX(Indicador_rentabilidad!$E$3:$X$75),3)</f>
        <v>0.312</v>
      </c>
      <c r="H49" s="6">
        <f>ROUND(Indicador_rentabilidad!G50/MAX(Indicador_rentabilidad!$E$3:$X$75),3)</f>
        <v>0.315</v>
      </c>
      <c r="I49" s="6">
        <f>ROUND(Indicador_rentabilidad!H50/MAX(Indicador_rentabilidad!$E$3:$X$75),3)</f>
        <v>0.317</v>
      </c>
      <c r="J49" s="6">
        <f>ROUND(Indicador_rentabilidad!I50/MAX(Indicador_rentabilidad!$E$3:$X$75),3)</f>
        <v>0.32</v>
      </c>
      <c r="K49" s="6">
        <f>ROUND(Indicador_rentabilidad!J50/MAX(Indicador_rentabilidad!$E$3:$X$75),3)</f>
        <v>0.318</v>
      </c>
      <c r="L49" s="6">
        <f>ROUND(Indicador_rentabilidad!K50/MAX(Indicador_rentabilidad!$E$3:$X$75),3)</f>
        <v>0.32100000000000001</v>
      </c>
      <c r="M49" s="6">
        <f>ROUND(Indicador_rentabilidad!L50/MAX(Indicador_rentabilidad!$E$3:$X$75),3)</f>
        <v>0.32100000000000001</v>
      </c>
      <c r="N49" s="6">
        <f>ROUND(Indicador_rentabilidad!M50/MAX(Indicador_rentabilidad!$E$3:$X$75),3)</f>
        <v>0.437</v>
      </c>
      <c r="O49" s="6">
        <f>ROUND(Indicador_rentabilidad!N50/MAX(Indicador_rentabilidad!$E$3:$X$75),3)</f>
        <v>0.45600000000000002</v>
      </c>
      <c r="P49" s="6">
        <f>ROUND(Indicador_rentabilidad!O50/MAX(Indicador_rentabilidad!$E$3:$X$75),3)</f>
        <v>0.45600000000000002</v>
      </c>
      <c r="Q49" s="6">
        <f>ROUND(Indicador_rentabilidad!P50/MAX(Indicador_rentabilidad!$E$3:$X$75),3)</f>
        <v>0.54800000000000004</v>
      </c>
      <c r="R49" s="6">
        <f>ROUND(Indicador_rentabilidad!Q50/MAX(Indicador_rentabilidad!$E$3:$X$75),3)</f>
        <v>0.47099999999999997</v>
      </c>
      <c r="S49" s="6">
        <f>ROUND(Indicador_rentabilidad!R50/MAX(Indicador_rentabilidad!$E$3:$X$75),3)</f>
        <v>0.51700000000000002</v>
      </c>
      <c r="T49" s="6">
        <f>ROUND(Indicador_rentabilidad!S50/MAX(Indicador_rentabilidad!$E$3:$X$75),3)</f>
        <v>0.46400000000000002</v>
      </c>
      <c r="U49" s="6">
        <f>ROUND(Indicador_rentabilidad!T50/MAX(Indicador_rentabilidad!$E$3:$X$75),3)</f>
        <v>0.53500000000000003</v>
      </c>
      <c r="V49" s="6">
        <f>ROUND(Indicador_rentabilidad!U50/MAX(Indicador_rentabilidad!$E$3:$X$75),3)</f>
        <v>0.51300000000000001</v>
      </c>
      <c r="W49" s="6">
        <f>ROUND(Indicador_rentabilidad!V50/MAX(Indicador_rentabilidad!$E$3:$X$75),3)</f>
        <v>0.49099999999999999</v>
      </c>
      <c r="X49" s="6">
        <f>ROUND(Indicador_rentabilidad!W50/MAX(Indicador_rentabilidad!$E$3:$X$75),3)</f>
        <v>0.52400000000000002</v>
      </c>
      <c r="Y49" s="6">
        <f>ROUND(Indicador_rentabilidad!X50/MAX(Indicador_rentabilidad!$E$3:$X$75),3)</f>
        <v>0.48</v>
      </c>
    </row>
    <row r="50" spans="1:25">
      <c r="A50" s="2">
        <v>49</v>
      </c>
      <c r="B50" s="3">
        <v>8</v>
      </c>
      <c r="C50" s="3" t="s">
        <v>58</v>
      </c>
      <c r="D50" s="2">
        <v>49</v>
      </c>
      <c r="E50" s="3" t="s">
        <v>64</v>
      </c>
      <c r="F50" s="6">
        <f>ROUND(Indicador_rentabilidad!E51/MAX(Indicador_rentabilidad!$E$3:$X$75),3)</f>
        <v>0.26800000000000002</v>
      </c>
      <c r="G50" s="6">
        <f>ROUND(Indicador_rentabilidad!F51/MAX(Indicador_rentabilidad!$E$3:$X$75),3)</f>
        <v>0.217</v>
      </c>
      <c r="H50" s="6">
        <f>ROUND(Indicador_rentabilidad!G51/MAX(Indicador_rentabilidad!$E$3:$X$75),3)</f>
        <v>0.26500000000000001</v>
      </c>
      <c r="I50" s="6">
        <f>ROUND(Indicador_rentabilidad!H51/MAX(Indicador_rentabilidad!$E$3:$X$75),3)</f>
        <v>0.28999999999999998</v>
      </c>
      <c r="J50" s="6">
        <f>ROUND(Indicador_rentabilidad!I51/MAX(Indicador_rentabilidad!$E$3:$X$75),3)</f>
        <v>0.27600000000000002</v>
      </c>
      <c r="K50" s="6">
        <f>ROUND(Indicador_rentabilidad!J51/MAX(Indicador_rentabilidad!$E$3:$X$75),3)</f>
        <v>0.27500000000000002</v>
      </c>
      <c r="L50" s="6">
        <f>ROUND(Indicador_rentabilidad!K51/MAX(Indicador_rentabilidad!$E$3:$X$75),3)</f>
        <v>0.27900000000000003</v>
      </c>
      <c r="M50" s="6">
        <f>ROUND(Indicador_rentabilidad!L51/MAX(Indicador_rentabilidad!$E$3:$X$75),3)</f>
        <v>0.28399999999999997</v>
      </c>
      <c r="N50" s="6">
        <f>ROUND(Indicador_rentabilidad!M51/MAX(Indicador_rentabilidad!$E$3:$X$75),3)</f>
        <v>0.34399999999999997</v>
      </c>
      <c r="O50" s="6">
        <f>ROUND(Indicador_rentabilidad!N51/MAX(Indicador_rentabilidad!$E$3:$X$75),3)</f>
        <v>0.34</v>
      </c>
      <c r="P50" s="6">
        <f>ROUND(Indicador_rentabilidad!O51/MAX(Indicador_rentabilidad!$E$3:$X$75),3)</f>
        <v>0.35299999999999998</v>
      </c>
      <c r="Q50" s="6">
        <f>ROUND(Indicador_rentabilidad!P51/MAX(Indicador_rentabilidad!$E$3:$X$75),3)</f>
        <v>0.32500000000000001</v>
      </c>
      <c r="R50" s="6">
        <f>ROUND(Indicador_rentabilidad!Q51/MAX(Indicador_rentabilidad!$E$3:$X$75),3)</f>
        <v>0.38600000000000001</v>
      </c>
      <c r="S50" s="6">
        <f>ROUND(Indicador_rentabilidad!R51/MAX(Indicador_rentabilidad!$E$3:$X$75),3)</f>
        <v>0.375</v>
      </c>
      <c r="T50" s="6">
        <f>ROUND(Indicador_rentabilidad!S51/MAX(Indicador_rentabilidad!$E$3:$X$75),3)</f>
        <v>0.41699999999999998</v>
      </c>
      <c r="U50" s="6">
        <f>ROUND(Indicador_rentabilidad!T51/MAX(Indicador_rentabilidad!$E$3:$X$75),3)</f>
        <v>0.35899999999999999</v>
      </c>
      <c r="V50" s="6">
        <f>ROUND(Indicador_rentabilidad!U51/MAX(Indicador_rentabilidad!$E$3:$X$75),3)</f>
        <v>0.38100000000000001</v>
      </c>
      <c r="W50" s="6">
        <f>ROUND(Indicador_rentabilidad!V51/MAX(Indicador_rentabilidad!$E$3:$X$75),3)</f>
        <v>0.34899999999999998</v>
      </c>
      <c r="X50" s="6">
        <f>ROUND(Indicador_rentabilidad!W51/MAX(Indicador_rentabilidad!$E$3:$X$75),3)</f>
        <v>0.39700000000000002</v>
      </c>
      <c r="Y50" s="6">
        <f>ROUND(Indicador_rentabilidad!X51/MAX(Indicador_rentabilidad!$E$3:$X$75),3)</f>
        <v>0.41799999999999998</v>
      </c>
    </row>
    <row r="51" spans="1:25">
      <c r="A51" s="2">
        <v>50</v>
      </c>
      <c r="B51" s="3">
        <v>8</v>
      </c>
      <c r="C51" s="3" t="s">
        <v>58</v>
      </c>
      <c r="D51" s="2">
        <v>50</v>
      </c>
      <c r="E51" s="3" t="s">
        <v>65</v>
      </c>
      <c r="F51" s="6">
        <f>ROUND(Indicador_rentabilidad!E52/MAX(Indicador_rentabilidad!$E$3:$X$75),3)</f>
        <v>0.32300000000000001</v>
      </c>
      <c r="G51" s="6">
        <f>ROUND(Indicador_rentabilidad!F52/MAX(Indicador_rentabilidad!$E$3:$X$75),3)</f>
        <v>0.30199999999999999</v>
      </c>
      <c r="H51" s="6">
        <f>ROUND(Indicador_rentabilidad!G52/MAX(Indicador_rentabilidad!$E$3:$X$75),3)</f>
        <v>0.28499999999999998</v>
      </c>
      <c r="I51" s="6">
        <f>ROUND(Indicador_rentabilidad!H52/MAX(Indicador_rentabilidad!$E$3:$X$75),3)</f>
        <v>0.27800000000000002</v>
      </c>
      <c r="J51" s="6">
        <f>ROUND(Indicador_rentabilidad!I52/MAX(Indicador_rentabilidad!$E$3:$X$75),3)</f>
        <v>0.29899999999999999</v>
      </c>
      <c r="K51" s="6">
        <f>ROUND(Indicador_rentabilidad!J52/MAX(Indicador_rentabilidad!$E$3:$X$75),3)</f>
        <v>0.33100000000000002</v>
      </c>
      <c r="L51" s="6">
        <f>ROUND(Indicador_rentabilidad!K52/MAX(Indicador_rentabilidad!$E$3:$X$75),3)</f>
        <v>0.32300000000000001</v>
      </c>
      <c r="M51" s="6">
        <f>ROUND(Indicador_rentabilidad!L52/MAX(Indicador_rentabilidad!$E$3:$X$75),3)</f>
        <v>0.32</v>
      </c>
      <c r="N51" s="6">
        <f>ROUND(Indicador_rentabilidad!M52/MAX(Indicador_rentabilidad!$E$3:$X$75),3)</f>
        <v>0.22600000000000001</v>
      </c>
      <c r="O51" s="6">
        <f>ROUND(Indicador_rentabilidad!N52/MAX(Indicador_rentabilidad!$E$3:$X$75),3)</f>
        <v>0.23499999999999999</v>
      </c>
      <c r="P51" s="6">
        <f>ROUND(Indicador_rentabilidad!O52/MAX(Indicador_rentabilidad!$E$3:$X$75),3)</f>
        <v>0.25700000000000001</v>
      </c>
      <c r="Q51" s="6">
        <f>ROUND(Indicador_rentabilidad!P52/MAX(Indicador_rentabilidad!$E$3:$X$75),3)</f>
        <v>0.248</v>
      </c>
      <c r="R51" s="6">
        <f>ROUND(Indicador_rentabilidad!Q52/MAX(Indicador_rentabilidad!$E$3:$X$75),3)</f>
        <v>0.22700000000000001</v>
      </c>
      <c r="S51" s="6">
        <f>ROUND(Indicador_rentabilidad!R52/MAX(Indicador_rentabilidad!$E$3:$X$75),3)</f>
        <v>0.23599999999999999</v>
      </c>
      <c r="T51" s="6">
        <f>ROUND(Indicador_rentabilidad!S52/MAX(Indicador_rentabilidad!$E$3:$X$75),3)</f>
        <v>0.27</v>
      </c>
      <c r="U51" s="6">
        <f>ROUND(Indicador_rentabilidad!T52/MAX(Indicador_rentabilidad!$E$3:$X$75),3)</f>
        <v>0.29399999999999998</v>
      </c>
      <c r="V51" s="6">
        <f>ROUND(Indicador_rentabilidad!U52/MAX(Indicador_rentabilidad!$E$3:$X$75),3)</f>
        <v>0.27700000000000002</v>
      </c>
      <c r="W51" s="6">
        <f>ROUND(Indicador_rentabilidad!V52/MAX(Indicador_rentabilidad!$E$3:$X$75),3)</f>
        <v>0.30199999999999999</v>
      </c>
      <c r="X51" s="6">
        <f>ROUND(Indicador_rentabilidad!W52/MAX(Indicador_rentabilidad!$E$3:$X$75),3)</f>
        <v>0.3</v>
      </c>
      <c r="Y51" s="6">
        <f>ROUND(Indicador_rentabilidad!X52/MAX(Indicador_rentabilidad!$E$3:$X$75),3)</f>
        <v>0.29799999999999999</v>
      </c>
    </row>
    <row r="52" spans="1:25">
      <c r="A52" s="2">
        <v>51</v>
      </c>
      <c r="B52" s="3">
        <v>8</v>
      </c>
      <c r="C52" s="3" t="s">
        <v>58</v>
      </c>
      <c r="D52" s="2">
        <v>51</v>
      </c>
      <c r="E52" s="3" t="s">
        <v>66</v>
      </c>
      <c r="F52" s="6">
        <f>ROUND(Indicador_rentabilidad!E53/MAX(Indicador_rentabilidad!$E$3:$X$75),3)</f>
        <v>0.33600000000000002</v>
      </c>
      <c r="G52" s="6">
        <f>ROUND(Indicador_rentabilidad!F53/MAX(Indicador_rentabilidad!$E$3:$X$75),3)</f>
        <v>0.34</v>
      </c>
      <c r="H52" s="6">
        <f>ROUND(Indicador_rentabilidad!G53/MAX(Indicador_rentabilidad!$E$3:$X$75),3)</f>
        <v>0.34</v>
      </c>
      <c r="I52" s="6">
        <f>ROUND(Indicador_rentabilidad!H53/MAX(Indicador_rentabilidad!$E$3:$X$75),3)</f>
        <v>0.34799999999999998</v>
      </c>
      <c r="J52" s="6">
        <f>ROUND(Indicador_rentabilidad!I53/MAX(Indicador_rentabilidad!$E$3:$X$75),3)</f>
        <v>0.32300000000000001</v>
      </c>
      <c r="K52" s="6">
        <f>ROUND(Indicador_rentabilidad!J53/MAX(Indicador_rentabilidad!$E$3:$X$75),3)</f>
        <v>0.29099999999999998</v>
      </c>
      <c r="L52" s="6">
        <f>ROUND(Indicador_rentabilidad!K53/MAX(Indicador_rentabilidad!$E$3:$X$75),3)</f>
        <v>0.38400000000000001</v>
      </c>
      <c r="M52" s="6">
        <f>ROUND(Indicador_rentabilidad!L53/MAX(Indicador_rentabilidad!$E$3:$X$75),3)</f>
        <v>0.375</v>
      </c>
      <c r="N52" s="6">
        <f>ROUND(Indicador_rentabilidad!M53/MAX(Indicador_rentabilidad!$E$3:$X$75),3)</f>
        <v>0.374</v>
      </c>
      <c r="O52" s="6">
        <f>ROUND(Indicador_rentabilidad!N53/MAX(Indicador_rentabilidad!$E$3:$X$75),3)</f>
        <v>0.377</v>
      </c>
      <c r="P52" s="6">
        <f>ROUND(Indicador_rentabilidad!O53/MAX(Indicador_rentabilidad!$E$3:$X$75),3)</f>
        <v>0.34200000000000003</v>
      </c>
      <c r="Q52" s="6">
        <f>ROUND(Indicador_rentabilidad!P53/MAX(Indicador_rentabilidad!$E$3:$X$75),3)</f>
        <v>0.39400000000000002</v>
      </c>
      <c r="R52" s="6">
        <f>ROUND(Indicador_rentabilidad!Q53/MAX(Indicador_rentabilidad!$E$3:$X$75),3)</f>
        <v>0.40200000000000002</v>
      </c>
      <c r="S52" s="6">
        <f>ROUND(Indicador_rentabilidad!R53/MAX(Indicador_rentabilidad!$E$3:$X$75),3)</f>
        <v>0.40799999999999997</v>
      </c>
      <c r="T52" s="6">
        <f>ROUND(Indicador_rentabilidad!S53/MAX(Indicador_rentabilidad!$E$3:$X$75),3)</f>
        <v>0.39300000000000002</v>
      </c>
      <c r="U52" s="6">
        <f>ROUND(Indicador_rentabilidad!T53/MAX(Indicador_rentabilidad!$E$3:$X$75),3)</f>
        <v>0.41799999999999998</v>
      </c>
      <c r="V52" s="6">
        <f>ROUND(Indicador_rentabilidad!U53/MAX(Indicador_rentabilidad!$E$3:$X$75),3)</f>
        <v>0.437</v>
      </c>
      <c r="W52" s="6">
        <f>ROUND(Indicador_rentabilidad!V53/MAX(Indicador_rentabilidad!$E$3:$X$75),3)</f>
        <v>0.443</v>
      </c>
      <c r="X52" s="6">
        <f>ROUND(Indicador_rentabilidad!W53/MAX(Indicador_rentabilidad!$E$3:$X$75),3)</f>
        <v>0.433</v>
      </c>
      <c r="Y52" s="6">
        <f>ROUND(Indicador_rentabilidad!X53/MAX(Indicador_rentabilidad!$E$3:$X$75),3)</f>
        <v>0.42699999999999999</v>
      </c>
    </row>
    <row r="53" spans="1:25">
      <c r="A53" s="2">
        <v>52</v>
      </c>
      <c r="B53" s="3">
        <v>8</v>
      </c>
      <c r="C53" s="3" t="s">
        <v>58</v>
      </c>
      <c r="D53" s="2">
        <v>52</v>
      </c>
      <c r="E53" s="3" t="s">
        <v>67</v>
      </c>
      <c r="F53" s="6">
        <f>ROUND(Indicador_rentabilidad!E54/MAX(Indicador_rentabilidad!$E$3:$X$75),3)</f>
        <v>0.33800000000000002</v>
      </c>
      <c r="G53" s="6">
        <f>ROUND(Indicador_rentabilidad!F54/MAX(Indicador_rentabilidad!$E$3:$X$75),3)</f>
        <v>0.33700000000000002</v>
      </c>
      <c r="H53" s="6">
        <f>ROUND(Indicador_rentabilidad!G54/MAX(Indicador_rentabilidad!$E$3:$X$75),3)</f>
        <v>0.311</v>
      </c>
      <c r="I53" s="6">
        <f>ROUND(Indicador_rentabilidad!H54/MAX(Indicador_rentabilidad!$E$3:$X$75),3)</f>
        <v>0.32900000000000001</v>
      </c>
      <c r="J53" s="6">
        <f>ROUND(Indicador_rentabilidad!I54/MAX(Indicador_rentabilidad!$E$3:$X$75),3)</f>
        <v>0.33900000000000002</v>
      </c>
      <c r="K53" s="6">
        <f>ROUND(Indicador_rentabilidad!J54/MAX(Indicador_rentabilidad!$E$3:$X$75),3)</f>
        <v>0.36299999999999999</v>
      </c>
      <c r="L53" s="6">
        <f>ROUND(Indicador_rentabilidad!K54/MAX(Indicador_rentabilidad!$E$3:$X$75),3)</f>
        <v>0.376</v>
      </c>
      <c r="M53" s="6">
        <f>ROUND(Indicador_rentabilidad!L54/MAX(Indicador_rentabilidad!$E$3:$X$75),3)</f>
        <v>0.35299999999999998</v>
      </c>
      <c r="N53" s="6">
        <f>ROUND(Indicador_rentabilidad!M54/MAX(Indicador_rentabilidad!$E$3:$X$75),3)</f>
        <v>0.35499999999999998</v>
      </c>
      <c r="O53" s="6">
        <f>ROUND(Indicador_rentabilidad!N54/MAX(Indicador_rentabilidad!$E$3:$X$75),3)</f>
        <v>0.373</v>
      </c>
      <c r="P53" s="6">
        <f>ROUND(Indicador_rentabilidad!O54/MAX(Indicador_rentabilidad!$E$3:$X$75),3)</f>
        <v>0.40600000000000003</v>
      </c>
      <c r="Q53" s="6">
        <f>ROUND(Indicador_rentabilidad!P54/MAX(Indicador_rentabilidad!$E$3:$X$75),3)</f>
        <v>0.42099999999999999</v>
      </c>
      <c r="R53" s="6">
        <f>ROUND(Indicador_rentabilidad!Q54/MAX(Indicador_rentabilidad!$E$3:$X$75),3)</f>
        <v>0.436</v>
      </c>
      <c r="S53" s="6">
        <f>ROUND(Indicador_rentabilidad!R54/MAX(Indicador_rentabilidad!$E$3:$X$75),3)</f>
        <v>0.42099999999999999</v>
      </c>
      <c r="T53" s="6">
        <f>ROUND(Indicador_rentabilidad!S54/MAX(Indicador_rentabilidad!$E$3:$X$75),3)</f>
        <v>0.41799999999999998</v>
      </c>
      <c r="U53" s="6">
        <f>ROUND(Indicador_rentabilidad!T54/MAX(Indicador_rentabilidad!$E$3:$X$75),3)</f>
        <v>0.45800000000000002</v>
      </c>
      <c r="V53" s="6">
        <f>ROUND(Indicador_rentabilidad!U54/MAX(Indicador_rentabilidad!$E$3:$X$75),3)</f>
        <v>0.438</v>
      </c>
      <c r="W53" s="6">
        <f>ROUND(Indicador_rentabilidad!V54/MAX(Indicador_rentabilidad!$E$3:$X$75),3)</f>
        <v>0.44700000000000001</v>
      </c>
      <c r="X53" s="6">
        <f>ROUND(Indicador_rentabilidad!W54/MAX(Indicador_rentabilidad!$E$3:$X$75),3)</f>
        <v>0.47899999999999998</v>
      </c>
      <c r="Y53" s="6">
        <f>ROUND(Indicador_rentabilidad!X54/MAX(Indicador_rentabilidad!$E$3:$X$75),3)</f>
        <v>0.48399999999999999</v>
      </c>
    </row>
    <row r="54" spans="1:25">
      <c r="A54" s="2">
        <v>53</v>
      </c>
      <c r="B54" s="3">
        <v>8</v>
      </c>
      <c r="C54" s="3" t="s">
        <v>58</v>
      </c>
      <c r="D54" s="2">
        <v>53</v>
      </c>
      <c r="E54" s="3" t="s">
        <v>68</v>
      </c>
      <c r="F54" s="6">
        <f>ROUND(Indicador_rentabilidad!E55/MAX(Indicador_rentabilidad!$E$3:$X$75),3)</f>
        <v>0.33500000000000002</v>
      </c>
      <c r="G54" s="6">
        <f>ROUND(Indicador_rentabilidad!F55/MAX(Indicador_rentabilidad!$E$3:$X$75),3)</f>
        <v>0.32900000000000001</v>
      </c>
      <c r="H54" s="6">
        <f>ROUND(Indicador_rentabilidad!G55/MAX(Indicador_rentabilidad!$E$3:$X$75),3)</f>
        <v>0.30199999999999999</v>
      </c>
      <c r="I54" s="6">
        <f>ROUND(Indicador_rentabilidad!H55/MAX(Indicador_rentabilidad!$E$3:$X$75),3)</f>
        <v>0.28699999999999998</v>
      </c>
      <c r="J54" s="6">
        <f>ROUND(Indicador_rentabilidad!I55/MAX(Indicador_rentabilidad!$E$3:$X$75),3)</f>
        <v>0.29199999999999998</v>
      </c>
      <c r="K54" s="6">
        <f>ROUND(Indicador_rentabilidad!J55/MAX(Indicador_rentabilidad!$E$3:$X$75),3)</f>
        <v>0.35</v>
      </c>
      <c r="L54" s="6">
        <f>ROUND(Indicador_rentabilidad!K55/MAX(Indicador_rentabilidad!$E$3:$X$75),3)</f>
        <v>0.33</v>
      </c>
      <c r="M54" s="6">
        <f>ROUND(Indicador_rentabilidad!L55/MAX(Indicador_rentabilidad!$E$3:$X$75),3)</f>
        <v>0.32800000000000001</v>
      </c>
      <c r="N54" s="6">
        <f>ROUND(Indicador_rentabilidad!M55/MAX(Indicador_rentabilidad!$E$3:$X$75),3)</f>
        <v>0.27500000000000002</v>
      </c>
      <c r="O54" s="6">
        <f>ROUND(Indicador_rentabilidad!N55/MAX(Indicador_rentabilidad!$E$3:$X$75),3)</f>
        <v>0.30299999999999999</v>
      </c>
      <c r="P54" s="6">
        <f>ROUND(Indicador_rentabilidad!O55/MAX(Indicador_rentabilidad!$E$3:$X$75),3)</f>
        <v>0.28299999999999997</v>
      </c>
      <c r="Q54" s="6">
        <f>ROUND(Indicador_rentabilidad!P55/MAX(Indicador_rentabilidad!$E$3:$X$75),3)</f>
        <v>0.30099999999999999</v>
      </c>
      <c r="R54" s="6">
        <f>ROUND(Indicador_rentabilidad!Q55/MAX(Indicador_rentabilidad!$E$3:$X$75),3)</f>
        <v>0.36599999999999999</v>
      </c>
      <c r="S54" s="6">
        <f>ROUND(Indicador_rentabilidad!R55/MAX(Indicador_rentabilidad!$E$3:$X$75),3)</f>
        <v>0.35399999999999998</v>
      </c>
      <c r="T54" s="6">
        <f>ROUND(Indicador_rentabilidad!S55/MAX(Indicador_rentabilidad!$E$3:$X$75),3)</f>
        <v>0.34599999999999997</v>
      </c>
      <c r="U54" s="6">
        <f>ROUND(Indicador_rentabilidad!T55/MAX(Indicador_rentabilidad!$E$3:$X$75),3)</f>
        <v>0.36299999999999999</v>
      </c>
      <c r="V54" s="6">
        <f>ROUND(Indicador_rentabilidad!U55/MAX(Indicador_rentabilidad!$E$3:$X$75),3)</f>
        <v>0.40100000000000002</v>
      </c>
      <c r="W54" s="6">
        <f>ROUND(Indicador_rentabilidad!V55/MAX(Indicador_rentabilidad!$E$3:$X$75),3)</f>
        <v>0.372</v>
      </c>
      <c r="X54" s="6">
        <f>ROUND(Indicador_rentabilidad!W55/MAX(Indicador_rentabilidad!$E$3:$X$75),3)</f>
        <v>0.38900000000000001</v>
      </c>
      <c r="Y54" s="6">
        <f>ROUND(Indicador_rentabilidad!X55/MAX(Indicador_rentabilidad!$E$3:$X$75),3)</f>
        <v>0.38500000000000001</v>
      </c>
    </row>
    <row r="55" spans="1:25">
      <c r="A55" s="2">
        <v>54</v>
      </c>
      <c r="B55" s="3">
        <v>8</v>
      </c>
      <c r="C55" s="3" t="s">
        <v>58</v>
      </c>
      <c r="D55" s="2">
        <v>54</v>
      </c>
      <c r="E55" s="3" t="s">
        <v>69</v>
      </c>
      <c r="F55" s="6">
        <f>ROUND(Indicador_rentabilidad!E56/MAX(Indicador_rentabilidad!$E$3:$X$75),3)</f>
        <v>0.14099999999999999</v>
      </c>
      <c r="G55" s="6">
        <f>ROUND(Indicador_rentabilidad!F56/MAX(Indicador_rentabilidad!$E$3:$X$75),3)</f>
        <v>0.217</v>
      </c>
      <c r="H55" s="6">
        <f>ROUND(Indicador_rentabilidad!G56/MAX(Indicador_rentabilidad!$E$3:$X$75),3)</f>
        <v>0.14499999999999999</v>
      </c>
      <c r="I55" s="6">
        <f>ROUND(Indicador_rentabilidad!H56/MAX(Indicador_rentabilidad!$E$3:$X$75),3)</f>
        <v>0.14699999999999999</v>
      </c>
      <c r="J55" s="6">
        <f>ROUND(Indicador_rentabilidad!I56/MAX(Indicador_rentabilidad!$E$3:$X$75),3)</f>
        <v>0.192</v>
      </c>
      <c r="K55" s="6">
        <f>ROUND(Indicador_rentabilidad!J56/MAX(Indicador_rentabilidad!$E$3:$X$75),3)</f>
        <v>0.27500000000000002</v>
      </c>
      <c r="L55" s="6">
        <f>ROUND(Indicador_rentabilidad!K56/MAX(Indicador_rentabilidad!$E$3:$X$75),3)</f>
        <v>0.16800000000000001</v>
      </c>
      <c r="M55" s="6">
        <f>ROUND(Indicador_rentabilidad!L56/MAX(Indicador_rentabilidad!$E$3:$X$75),3)</f>
        <v>0.19800000000000001</v>
      </c>
      <c r="N55" s="6">
        <f>ROUND(Indicador_rentabilidad!M56/MAX(Indicador_rentabilidad!$E$3:$X$75),3)</f>
        <v>0.29599999999999999</v>
      </c>
      <c r="O55" s="6">
        <f>ROUND(Indicador_rentabilidad!N56/MAX(Indicador_rentabilidad!$E$3:$X$75),3)</f>
        <v>0.33400000000000002</v>
      </c>
      <c r="P55" s="6">
        <f>ROUND(Indicador_rentabilidad!O56/MAX(Indicador_rentabilidad!$E$3:$X$75),3)</f>
        <v>0</v>
      </c>
      <c r="Q55" s="6">
        <f>ROUND(Indicador_rentabilidad!P56/MAX(Indicador_rentabilidad!$E$3:$X$75),3)</f>
        <v>0.28899999999999998</v>
      </c>
      <c r="R55" s="6">
        <f>ROUND(Indicador_rentabilidad!Q56/MAX(Indicador_rentabilidad!$E$3:$X$75),3)</f>
        <v>0.29299999999999998</v>
      </c>
      <c r="S55" s="6">
        <f>ROUND(Indicador_rentabilidad!R56/MAX(Indicador_rentabilidad!$E$3:$X$75),3)</f>
        <v>0.316</v>
      </c>
      <c r="T55" s="6">
        <f>ROUND(Indicador_rentabilidad!S56/MAX(Indicador_rentabilidad!$E$3:$X$75),3)</f>
        <v>0.33900000000000002</v>
      </c>
      <c r="U55" s="6">
        <f>ROUND(Indicador_rentabilidad!T56/MAX(Indicador_rentabilidad!$E$3:$X$75),3)</f>
        <v>0.32800000000000001</v>
      </c>
      <c r="V55" s="6">
        <f>ROUND(Indicador_rentabilidad!U56/MAX(Indicador_rentabilidad!$E$3:$X$75),3)</f>
        <v>0.33100000000000002</v>
      </c>
      <c r="W55" s="6">
        <f>ROUND(Indicador_rentabilidad!V56/MAX(Indicador_rentabilidad!$E$3:$X$75),3)</f>
        <v>0.34</v>
      </c>
      <c r="X55" s="6">
        <f>ROUND(Indicador_rentabilidad!W56/MAX(Indicador_rentabilidad!$E$3:$X$75),3)</f>
        <v>0.35799999999999998</v>
      </c>
      <c r="Y55" s="6">
        <f>ROUND(Indicador_rentabilidad!X56/MAX(Indicador_rentabilidad!$E$3:$X$75),3)</f>
        <v>0.34</v>
      </c>
    </row>
    <row r="56" spans="1:25">
      <c r="A56" s="2">
        <v>55</v>
      </c>
      <c r="B56" s="3">
        <v>8</v>
      </c>
      <c r="C56" s="3" t="s">
        <v>58</v>
      </c>
      <c r="D56" s="2">
        <v>55</v>
      </c>
      <c r="E56" s="3" t="s">
        <v>70</v>
      </c>
      <c r="F56" s="6">
        <f>ROUND(Indicador_rentabilidad!E57/MAX(Indicador_rentabilidad!$E$3:$X$75),3)</f>
        <v>0.23899999999999999</v>
      </c>
      <c r="G56" s="6">
        <f>ROUND(Indicador_rentabilidad!F57/MAX(Indicador_rentabilidad!$E$3:$X$75),3)</f>
        <v>0.26100000000000001</v>
      </c>
      <c r="H56" s="6">
        <f>ROUND(Indicador_rentabilidad!G57/MAX(Indicador_rentabilidad!$E$3:$X$75),3)</f>
        <v>0.245</v>
      </c>
      <c r="I56" s="6">
        <f>ROUND(Indicador_rentabilidad!H57/MAX(Indicador_rentabilidad!$E$3:$X$75),3)</f>
        <v>0.23699999999999999</v>
      </c>
      <c r="J56" s="6">
        <f>ROUND(Indicador_rentabilidad!I57/MAX(Indicador_rentabilidad!$E$3:$X$75),3)</f>
        <v>0.251</v>
      </c>
      <c r="K56" s="6">
        <f>ROUND(Indicador_rentabilidad!J57/MAX(Indicador_rentabilidad!$E$3:$X$75),3)</f>
        <v>0.25600000000000001</v>
      </c>
      <c r="L56" s="6">
        <f>ROUND(Indicador_rentabilidad!K57/MAX(Indicador_rentabilidad!$E$3:$X$75),3)</f>
        <v>0.246</v>
      </c>
      <c r="M56" s="6">
        <f>ROUND(Indicador_rentabilidad!L57/MAX(Indicador_rentabilidad!$E$3:$X$75),3)</f>
        <v>0.254</v>
      </c>
      <c r="N56" s="6">
        <f>ROUND(Indicador_rentabilidad!M57/MAX(Indicador_rentabilidad!$E$3:$X$75),3)</f>
        <v>0.218</v>
      </c>
      <c r="O56" s="6">
        <f>ROUND(Indicador_rentabilidad!N57/MAX(Indicador_rentabilidad!$E$3:$X$75),3)</f>
        <v>0.248</v>
      </c>
      <c r="P56" s="6">
        <f>ROUND(Indicador_rentabilidad!O57/MAX(Indicador_rentabilidad!$E$3:$X$75),3)</f>
        <v>0.24</v>
      </c>
      <c r="Q56" s="6">
        <f>ROUND(Indicador_rentabilidad!P57/MAX(Indicador_rentabilidad!$E$3:$X$75),3)</f>
        <v>0.36299999999999999</v>
      </c>
      <c r="R56" s="6">
        <f>ROUND(Indicador_rentabilidad!Q57/MAX(Indicador_rentabilidad!$E$3:$X$75),3)</f>
        <v>0.30299999999999999</v>
      </c>
      <c r="S56" s="6">
        <f>ROUND(Indicador_rentabilidad!R57/MAX(Indicador_rentabilidad!$E$3:$X$75),3)</f>
        <v>0.27100000000000002</v>
      </c>
      <c r="T56" s="6">
        <f>ROUND(Indicador_rentabilidad!S57/MAX(Indicador_rentabilidad!$E$3:$X$75),3)</f>
        <v>0.24</v>
      </c>
      <c r="U56" s="6">
        <f>ROUND(Indicador_rentabilidad!T57/MAX(Indicador_rentabilidad!$E$3:$X$75),3)</f>
        <v>0.23599999999999999</v>
      </c>
      <c r="V56" s="6">
        <f>ROUND(Indicador_rentabilidad!U57/MAX(Indicador_rentabilidad!$E$3:$X$75),3)</f>
        <v>0.31900000000000001</v>
      </c>
      <c r="W56" s="6">
        <f>ROUND(Indicador_rentabilidad!V57/MAX(Indicador_rentabilidad!$E$3:$X$75),3)</f>
        <v>0.311</v>
      </c>
      <c r="X56" s="6">
        <f>ROUND(Indicador_rentabilidad!W57/MAX(Indicador_rentabilidad!$E$3:$X$75),3)</f>
        <v>0.32700000000000001</v>
      </c>
      <c r="Y56" s="6">
        <f>ROUND(Indicador_rentabilidad!X57/MAX(Indicador_rentabilidad!$E$3:$X$75),3)</f>
        <v>0.377</v>
      </c>
    </row>
    <row r="57" spans="1:25">
      <c r="A57" s="2">
        <v>56</v>
      </c>
      <c r="B57" s="3">
        <v>8</v>
      </c>
      <c r="C57" s="3" t="s">
        <v>58</v>
      </c>
      <c r="D57" s="2">
        <v>56</v>
      </c>
      <c r="E57" s="3" t="s">
        <v>71</v>
      </c>
      <c r="F57" s="6">
        <f>ROUND(Indicador_rentabilidad!E58/MAX(Indicador_rentabilidad!$E$3:$X$75),3)</f>
        <v>0.20599999999999999</v>
      </c>
      <c r="G57" s="6">
        <f>ROUND(Indicador_rentabilidad!F58/MAX(Indicador_rentabilidad!$E$3:$X$75),3)</f>
        <v>0.247</v>
      </c>
      <c r="H57" s="6">
        <f>ROUND(Indicador_rentabilidad!G58/MAX(Indicador_rentabilidad!$E$3:$X$75),3)</f>
        <v>0.41599999999999998</v>
      </c>
      <c r="I57" s="6">
        <f>ROUND(Indicador_rentabilidad!H58/MAX(Indicador_rentabilidad!$E$3:$X$75),3)</f>
        <v>0.192</v>
      </c>
      <c r="J57" s="6">
        <f>ROUND(Indicador_rentabilidad!I58/MAX(Indicador_rentabilidad!$E$3:$X$75),3)</f>
        <v>0.28599999999999998</v>
      </c>
      <c r="K57" s="6">
        <f>ROUND(Indicador_rentabilidad!J58/MAX(Indicador_rentabilidad!$E$3:$X$75),3)</f>
        <v>0.216</v>
      </c>
      <c r="L57" s="6">
        <f>ROUND(Indicador_rentabilidad!K58/MAX(Indicador_rentabilidad!$E$3:$X$75),3)</f>
        <v>0.26500000000000001</v>
      </c>
      <c r="M57" s="6">
        <f>ROUND(Indicador_rentabilidad!L58/MAX(Indicador_rentabilidad!$E$3:$X$75),3)</f>
        <v>0.29299999999999998</v>
      </c>
      <c r="N57" s="6">
        <f>ROUND(Indicador_rentabilidad!M58/MAX(Indicador_rentabilidad!$E$3:$X$75),3)</f>
        <v>0.28499999999999998</v>
      </c>
      <c r="O57" s="6">
        <f>ROUND(Indicador_rentabilidad!N58/MAX(Indicador_rentabilidad!$E$3:$X$75),3)</f>
        <v>0.33800000000000002</v>
      </c>
      <c r="P57" s="6">
        <f>ROUND(Indicador_rentabilidad!O58/MAX(Indicador_rentabilidad!$E$3:$X$75),3)</f>
        <v>0.29499999999999998</v>
      </c>
      <c r="Q57" s="6">
        <f>ROUND(Indicador_rentabilidad!P58/MAX(Indicador_rentabilidad!$E$3:$X$75),3)</f>
        <v>0.36</v>
      </c>
      <c r="R57" s="6">
        <f>ROUND(Indicador_rentabilidad!Q58/MAX(Indicador_rentabilidad!$E$3:$X$75),3)</f>
        <v>0.36499999999999999</v>
      </c>
      <c r="S57" s="6">
        <f>ROUND(Indicador_rentabilidad!R58/MAX(Indicador_rentabilidad!$E$3:$X$75),3)</f>
        <v>0.34699999999999998</v>
      </c>
      <c r="T57" s="6">
        <f>ROUND(Indicador_rentabilidad!S58/MAX(Indicador_rentabilidad!$E$3:$X$75),3)</f>
        <v>0.34499999999999997</v>
      </c>
      <c r="U57" s="6">
        <f>ROUND(Indicador_rentabilidad!T58/MAX(Indicador_rentabilidad!$E$3:$X$75),3)</f>
        <v>0.33900000000000002</v>
      </c>
      <c r="V57" s="6">
        <f>ROUND(Indicador_rentabilidad!U58/MAX(Indicador_rentabilidad!$E$3:$X$75),3)</f>
        <v>0.41299999999999998</v>
      </c>
      <c r="W57" s="6">
        <f>ROUND(Indicador_rentabilidad!V58/MAX(Indicador_rentabilidad!$E$3:$X$75),3)</f>
        <v>0.39200000000000002</v>
      </c>
      <c r="X57" s="6">
        <f>ROUND(Indicador_rentabilidad!W58/MAX(Indicador_rentabilidad!$E$3:$X$75),3)</f>
        <v>0.41099999999999998</v>
      </c>
      <c r="Y57" s="6">
        <f>ROUND(Indicador_rentabilidad!X58/MAX(Indicador_rentabilidad!$E$3:$X$75),3)</f>
        <v>0.40400000000000003</v>
      </c>
    </row>
    <row r="58" spans="1:25">
      <c r="A58" s="2">
        <v>57</v>
      </c>
      <c r="B58" s="3">
        <v>9</v>
      </c>
      <c r="C58" s="3" t="s">
        <v>72</v>
      </c>
      <c r="D58" s="2">
        <v>57</v>
      </c>
      <c r="E58" s="3" t="s">
        <v>73</v>
      </c>
      <c r="F58" s="6">
        <f>ROUND(Indicador_rentabilidad!E59/MAX(Indicador_rentabilidad!$E$3:$X$75),3)</f>
        <v>0.30399999999999999</v>
      </c>
      <c r="G58" s="6">
        <f>ROUND(Indicador_rentabilidad!F59/MAX(Indicador_rentabilidad!$E$3:$X$75),3)</f>
        <v>0.23899999999999999</v>
      </c>
      <c r="H58" s="6">
        <f>ROUND(Indicador_rentabilidad!G59/MAX(Indicador_rentabilidad!$E$3:$X$75),3)</f>
        <v>0.23699999999999999</v>
      </c>
      <c r="I58" s="6">
        <f>ROUND(Indicador_rentabilidad!H59/MAX(Indicador_rentabilidad!$E$3:$X$75),3)</f>
        <v>0.27400000000000002</v>
      </c>
      <c r="J58" s="6">
        <f>ROUND(Indicador_rentabilidad!I59/MAX(Indicador_rentabilidad!$E$3:$X$75),3)</f>
        <v>0.25900000000000001</v>
      </c>
      <c r="K58" s="6">
        <f>ROUND(Indicador_rentabilidad!J59/MAX(Indicador_rentabilidad!$E$3:$X$75),3)</f>
        <v>0.312</v>
      </c>
      <c r="L58" s="6">
        <f>ROUND(Indicador_rentabilidad!K59/MAX(Indicador_rentabilidad!$E$3:$X$75),3)</f>
        <v>0.31</v>
      </c>
      <c r="M58" s="6">
        <f>ROUND(Indicador_rentabilidad!L59/MAX(Indicador_rentabilidad!$E$3:$X$75),3)</f>
        <v>0.29599999999999999</v>
      </c>
      <c r="N58" s="6">
        <f>ROUND(Indicador_rentabilidad!M59/MAX(Indicador_rentabilidad!$E$3:$X$75),3)</f>
        <v>0.23400000000000001</v>
      </c>
      <c r="O58" s="6">
        <f>ROUND(Indicador_rentabilidad!N59/MAX(Indicador_rentabilidad!$E$3:$X$75),3)</f>
        <v>0.30099999999999999</v>
      </c>
      <c r="P58" s="6">
        <f>ROUND(Indicador_rentabilidad!O59/MAX(Indicador_rentabilidad!$E$3:$X$75),3)</f>
        <v>0.27800000000000002</v>
      </c>
      <c r="Q58" s="6">
        <f>ROUND(Indicador_rentabilidad!P59/MAX(Indicador_rentabilidad!$E$3:$X$75),3)</f>
        <v>0.29199999999999998</v>
      </c>
      <c r="R58" s="6">
        <f>ROUND(Indicador_rentabilidad!Q59/MAX(Indicador_rentabilidad!$E$3:$X$75),3)</f>
        <v>0.218</v>
      </c>
      <c r="S58" s="6">
        <f>ROUND(Indicador_rentabilidad!R59/MAX(Indicador_rentabilidad!$E$3:$X$75),3)</f>
        <v>0.20499999999999999</v>
      </c>
      <c r="T58" s="6">
        <f>ROUND(Indicador_rentabilidad!S59/MAX(Indicador_rentabilidad!$E$3:$X$75),3)</f>
        <v>0.23100000000000001</v>
      </c>
      <c r="U58" s="6">
        <f>ROUND(Indicador_rentabilidad!T59/MAX(Indicador_rentabilidad!$E$3:$X$75),3)</f>
        <v>0.26300000000000001</v>
      </c>
      <c r="V58" s="6">
        <f>ROUND(Indicador_rentabilidad!U59/MAX(Indicador_rentabilidad!$E$3:$X$75),3)</f>
        <v>0.49399999999999999</v>
      </c>
      <c r="W58" s="6">
        <f>ROUND(Indicador_rentabilidad!V59/MAX(Indicador_rentabilidad!$E$3:$X$75),3)</f>
        <v>0.27</v>
      </c>
      <c r="X58" s="6">
        <f>ROUND(Indicador_rentabilidad!W59/MAX(Indicador_rentabilidad!$E$3:$X$75),3)</f>
        <v>0.32100000000000001</v>
      </c>
      <c r="Y58" s="6">
        <f>ROUND(Indicador_rentabilidad!X59/MAX(Indicador_rentabilidad!$E$3:$X$75),3)</f>
        <v>0.22</v>
      </c>
    </row>
    <row r="59" spans="1:25">
      <c r="A59" s="2">
        <v>58</v>
      </c>
      <c r="B59" s="3">
        <v>9</v>
      </c>
      <c r="C59" s="3" t="s">
        <v>72</v>
      </c>
      <c r="D59" s="2">
        <v>58</v>
      </c>
      <c r="E59" s="3" t="s">
        <v>74</v>
      </c>
      <c r="F59" s="6">
        <f>ROUND(Indicador_rentabilidad!E60/MAX(Indicador_rentabilidad!$E$3:$X$75),3)</f>
        <v>0.17699999999999999</v>
      </c>
      <c r="G59" s="6">
        <f>ROUND(Indicador_rentabilidad!F60/MAX(Indicador_rentabilidad!$E$3:$X$75),3)</f>
        <v>0.17</v>
      </c>
      <c r="H59" s="6">
        <f>ROUND(Indicador_rentabilidad!G60/MAX(Indicador_rentabilidad!$E$3:$X$75),3)</f>
        <v>0.113</v>
      </c>
      <c r="I59" s="6">
        <f>ROUND(Indicador_rentabilidad!H60/MAX(Indicador_rentabilidad!$E$3:$X$75),3)</f>
        <v>0.13</v>
      </c>
      <c r="J59" s="6">
        <f>ROUND(Indicador_rentabilidad!I60/MAX(Indicador_rentabilidad!$E$3:$X$75),3)</f>
        <v>0.20100000000000001</v>
      </c>
      <c r="K59" s="6">
        <f>ROUND(Indicador_rentabilidad!J60/MAX(Indicador_rentabilidad!$E$3:$X$75),3)</f>
        <v>0.23</v>
      </c>
      <c r="L59" s="6">
        <f>ROUND(Indicador_rentabilidad!K60/MAX(Indicador_rentabilidad!$E$3:$X$75),3)</f>
        <v>0.16700000000000001</v>
      </c>
      <c r="M59" s="6">
        <f>ROUND(Indicador_rentabilidad!L60/MAX(Indicador_rentabilidad!$E$3:$X$75),3)</f>
        <v>0.189</v>
      </c>
      <c r="N59" s="6">
        <f>ROUND(Indicador_rentabilidad!M60/MAX(Indicador_rentabilidad!$E$3:$X$75),3)</f>
        <v>0.159</v>
      </c>
      <c r="O59" s="6">
        <f>ROUND(Indicador_rentabilidad!N60/MAX(Indicador_rentabilidad!$E$3:$X$75),3)</f>
        <v>0.182</v>
      </c>
      <c r="P59" s="6">
        <f>ROUND(Indicador_rentabilidad!O60/MAX(Indicador_rentabilidad!$E$3:$X$75),3)</f>
        <v>0.16900000000000001</v>
      </c>
      <c r="Q59" s="6">
        <f>ROUND(Indicador_rentabilidad!P60/MAX(Indicador_rentabilidad!$E$3:$X$75),3)</f>
        <v>0.20200000000000001</v>
      </c>
      <c r="R59" s="6">
        <f>ROUND(Indicador_rentabilidad!Q60/MAX(Indicador_rentabilidad!$E$3:$X$75),3)</f>
        <v>0.26200000000000001</v>
      </c>
      <c r="S59" s="6">
        <f>ROUND(Indicador_rentabilidad!R60/MAX(Indicador_rentabilidad!$E$3:$X$75),3)</f>
        <v>0.218</v>
      </c>
      <c r="T59" s="6">
        <f>ROUND(Indicador_rentabilidad!S60/MAX(Indicador_rentabilidad!$E$3:$X$75),3)</f>
        <v>0.186</v>
      </c>
      <c r="U59" s="6">
        <f>ROUND(Indicador_rentabilidad!T60/MAX(Indicador_rentabilidad!$E$3:$X$75),3)</f>
        <v>0.214</v>
      </c>
      <c r="V59" s="6">
        <f>ROUND(Indicador_rentabilidad!U60/MAX(Indicador_rentabilidad!$E$3:$X$75),3)</f>
        <v>0.32200000000000001</v>
      </c>
      <c r="W59" s="6">
        <f>ROUND(Indicador_rentabilidad!V60/MAX(Indicador_rentabilidad!$E$3:$X$75),3)</f>
        <v>0.317</v>
      </c>
      <c r="X59" s="6">
        <f>ROUND(Indicador_rentabilidad!W60/MAX(Indicador_rentabilidad!$E$3:$X$75),3)</f>
        <v>0.32100000000000001</v>
      </c>
      <c r="Y59" s="6">
        <f>ROUND(Indicador_rentabilidad!X60/MAX(Indicador_rentabilidad!$E$3:$X$75),3)</f>
        <v>0.3</v>
      </c>
    </row>
    <row r="60" spans="1:25">
      <c r="A60" s="2">
        <v>59</v>
      </c>
      <c r="B60" s="3">
        <v>9</v>
      </c>
      <c r="C60" s="3" t="s">
        <v>72</v>
      </c>
      <c r="D60" s="2">
        <v>59</v>
      </c>
      <c r="E60" s="3" t="s">
        <v>75</v>
      </c>
      <c r="F60" s="6">
        <f>ROUND(Indicador_rentabilidad!E61/MAX(Indicador_rentabilidad!$E$3:$X$75),3)</f>
        <v>0.30099999999999999</v>
      </c>
      <c r="G60" s="6">
        <f>ROUND(Indicador_rentabilidad!F61/MAX(Indicador_rentabilidad!$E$3:$X$75),3)</f>
        <v>0.28799999999999998</v>
      </c>
      <c r="H60" s="6">
        <f>ROUND(Indicador_rentabilidad!G61/MAX(Indicador_rentabilidad!$E$3:$X$75),3)</f>
        <v>0.29199999999999998</v>
      </c>
      <c r="I60" s="6">
        <f>ROUND(Indicador_rentabilidad!H61/MAX(Indicador_rentabilidad!$E$3:$X$75),3)</f>
        <v>0.32900000000000001</v>
      </c>
      <c r="J60" s="6">
        <f>ROUND(Indicador_rentabilidad!I61/MAX(Indicador_rentabilidad!$E$3:$X$75),3)</f>
        <v>0.31</v>
      </c>
      <c r="K60" s="6">
        <f>ROUND(Indicador_rentabilidad!J61/MAX(Indicador_rentabilidad!$E$3:$X$75),3)</f>
        <v>0.32300000000000001</v>
      </c>
      <c r="L60" s="6">
        <f>ROUND(Indicador_rentabilidad!K61/MAX(Indicador_rentabilidad!$E$3:$X$75),3)</f>
        <v>0.33500000000000002</v>
      </c>
      <c r="M60" s="6">
        <f>ROUND(Indicador_rentabilidad!L61/MAX(Indicador_rentabilidad!$E$3:$X$75),3)</f>
        <v>0.34300000000000003</v>
      </c>
      <c r="N60" s="6">
        <f>ROUND(Indicador_rentabilidad!M61/MAX(Indicador_rentabilidad!$E$3:$X$75),3)</f>
        <v>0.40400000000000003</v>
      </c>
      <c r="O60" s="6">
        <f>ROUND(Indicador_rentabilidad!N61/MAX(Indicador_rentabilidad!$E$3:$X$75),3)</f>
        <v>0.27400000000000002</v>
      </c>
      <c r="P60" s="6">
        <f>ROUND(Indicador_rentabilidad!O61/MAX(Indicador_rentabilidad!$E$3:$X$75),3)</f>
        <v>0.34599999999999997</v>
      </c>
      <c r="Q60" s="6">
        <f>ROUND(Indicador_rentabilidad!P61/MAX(Indicador_rentabilidad!$E$3:$X$75),3)</f>
        <v>0.27800000000000002</v>
      </c>
      <c r="R60" s="6">
        <f>ROUND(Indicador_rentabilidad!Q61/MAX(Indicador_rentabilidad!$E$3:$X$75),3)</f>
        <v>0.34699999999999998</v>
      </c>
      <c r="S60" s="6">
        <f>ROUND(Indicador_rentabilidad!R61/MAX(Indicador_rentabilidad!$E$3:$X$75),3)</f>
        <v>0.36199999999999999</v>
      </c>
      <c r="T60" s="6">
        <f>ROUND(Indicador_rentabilidad!S61/MAX(Indicador_rentabilidad!$E$3:$X$75),3)</f>
        <v>0.34300000000000003</v>
      </c>
      <c r="U60" s="6">
        <f>ROUND(Indicador_rentabilidad!T61/MAX(Indicador_rentabilidad!$E$3:$X$75),3)</f>
        <v>0.25900000000000001</v>
      </c>
      <c r="V60" s="6">
        <f>ROUND(Indicador_rentabilidad!U61/MAX(Indicador_rentabilidad!$E$3:$X$75),3)</f>
        <v>0.29599999999999999</v>
      </c>
      <c r="W60" s="6">
        <f>ROUND(Indicador_rentabilidad!V61/MAX(Indicador_rentabilidad!$E$3:$X$75),3)</f>
        <v>0.32800000000000001</v>
      </c>
      <c r="X60" s="6">
        <f>ROUND(Indicador_rentabilidad!W61/MAX(Indicador_rentabilidad!$E$3:$X$75),3)</f>
        <v>0.35499999999999998</v>
      </c>
      <c r="Y60" s="6">
        <f>ROUND(Indicador_rentabilidad!X61/MAX(Indicador_rentabilidad!$E$3:$X$75),3)</f>
        <v>0.35699999999999998</v>
      </c>
    </row>
    <row r="61" spans="1:25">
      <c r="A61" s="2">
        <v>60</v>
      </c>
      <c r="B61" s="3">
        <v>9</v>
      </c>
      <c r="C61" s="3" t="s">
        <v>72</v>
      </c>
      <c r="D61" s="2">
        <v>60</v>
      </c>
      <c r="E61" s="3" t="s">
        <v>76</v>
      </c>
      <c r="F61" s="6">
        <f>ROUND(Indicador_rentabilidad!E62/MAX(Indicador_rentabilidad!$E$3:$X$75),3)</f>
        <v>0.33700000000000002</v>
      </c>
      <c r="G61" s="6">
        <f>ROUND(Indicador_rentabilidad!F62/MAX(Indicador_rentabilidad!$E$3:$X$75),3)</f>
        <v>0.34300000000000003</v>
      </c>
      <c r="H61" s="6">
        <f>ROUND(Indicador_rentabilidad!G62/MAX(Indicador_rentabilidad!$E$3:$X$75),3)</f>
        <v>0.33700000000000002</v>
      </c>
      <c r="I61" s="6">
        <f>ROUND(Indicador_rentabilidad!H62/MAX(Indicador_rentabilidad!$E$3:$X$75),3)</f>
        <v>0.32300000000000001</v>
      </c>
      <c r="J61" s="6">
        <f>ROUND(Indicador_rentabilidad!I62/MAX(Indicador_rentabilidad!$E$3:$X$75),3)</f>
        <v>0.33700000000000002</v>
      </c>
      <c r="K61" s="6">
        <f>ROUND(Indicador_rentabilidad!J62/MAX(Indicador_rentabilidad!$E$3:$X$75),3)</f>
        <v>0.36799999999999999</v>
      </c>
      <c r="L61" s="6">
        <f>ROUND(Indicador_rentabilidad!K62/MAX(Indicador_rentabilidad!$E$3:$X$75),3)</f>
        <v>0.38100000000000001</v>
      </c>
      <c r="M61" s="6">
        <f>ROUND(Indicador_rentabilidad!L62/MAX(Indicador_rentabilidad!$E$3:$X$75),3)</f>
        <v>0.36299999999999999</v>
      </c>
      <c r="N61" s="6">
        <f>ROUND(Indicador_rentabilidad!M62/MAX(Indicador_rentabilidad!$E$3:$X$75),3)</f>
        <v>0.39900000000000002</v>
      </c>
      <c r="O61" s="6">
        <f>ROUND(Indicador_rentabilidad!N62/MAX(Indicador_rentabilidad!$E$3:$X$75),3)</f>
        <v>0.378</v>
      </c>
      <c r="P61" s="6">
        <f>ROUND(Indicador_rentabilidad!O62/MAX(Indicador_rentabilidad!$E$3:$X$75),3)</f>
        <v>0.40400000000000003</v>
      </c>
      <c r="Q61" s="6">
        <f>ROUND(Indicador_rentabilidad!P62/MAX(Indicador_rentabilidad!$E$3:$X$75),3)</f>
        <v>0.42699999999999999</v>
      </c>
      <c r="R61" s="6">
        <f>ROUND(Indicador_rentabilidad!Q62/MAX(Indicador_rentabilidad!$E$3:$X$75),3)</f>
        <v>0.40200000000000002</v>
      </c>
      <c r="S61" s="6">
        <f>ROUND(Indicador_rentabilidad!R62/MAX(Indicador_rentabilidad!$E$3:$X$75),3)</f>
        <v>0.42299999999999999</v>
      </c>
      <c r="T61" s="6">
        <f>ROUND(Indicador_rentabilidad!S62/MAX(Indicador_rentabilidad!$E$3:$X$75),3)</f>
        <v>0.42199999999999999</v>
      </c>
      <c r="U61" s="6">
        <f>ROUND(Indicador_rentabilidad!T62/MAX(Indicador_rentabilidad!$E$3:$X$75),3)</f>
        <v>0.42099999999999999</v>
      </c>
      <c r="V61" s="6">
        <f>ROUND(Indicador_rentabilidad!U62/MAX(Indicador_rentabilidad!$E$3:$X$75),3)</f>
        <v>0.441</v>
      </c>
      <c r="W61" s="6">
        <f>ROUND(Indicador_rentabilidad!V62/MAX(Indicador_rentabilidad!$E$3:$X$75),3)</f>
        <v>0.46200000000000002</v>
      </c>
      <c r="X61" s="6">
        <f>ROUND(Indicador_rentabilidad!W62/MAX(Indicador_rentabilidad!$E$3:$X$75),3)</f>
        <v>0.46500000000000002</v>
      </c>
      <c r="Y61" s="6">
        <f>ROUND(Indicador_rentabilidad!X62/MAX(Indicador_rentabilidad!$E$3:$X$75),3)</f>
        <v>0.44700000000000001</v>
      </c>
    </row>
    <row r="62" spans="1:25">
      <c r="A62" s="2">
        <v>61</v>
      </c>
      <c r="B62" s="3">
        <v>9</v>
      </c>
      <c r="C62" s="3" t="s">
        <v>72</v>
      </c>
      <c r="D62" s="2">
        <v>61</v>
      </c>
      <c r="E62" s="3" t="s">
        <v>77</v>
      </c>
      <c r="F62" s="6">
        <f>ROUND(Indicador_rentabilidad!E63/MAX(Indicador_rentabilidad!$E$3:$X$75),3)</f>
        <v>0.34899999999999998</v>
      </c>
      <c r="G62" s="6">
        <f>ROUND(Indicador_rentabilidad!F63/MAX(Indicador_rentabilidad!$E$3:$X$75),3)</f>
        <v>0.35699999999999998</v>
      </c>
      <c r="H62" s="6">
        <f>ROUND(Indicador_rentabilidad!G63/MAX(Indicador_rentabilidad!$E$3:$X$75),3)</f>
        <v>0.32</v>
      </c>
      <c r="I62" s="6">
        <f>ROUND(Indicador_rentabilidad!H63/MAX(Indicador_rentabilidad!$E$3:$X$75),3)</f>
        <v>0.33400000000000002</v>
      </c>
      <c r="J62" s="6">
        <f>ROUND(Indicador_rentabilidad!I63/MAX(Indicador_rentabilidad!$E$3:$X$75),3)</f>
        <v>0.33200000000000002</v>
      </c>
      <c r="K62" s="6">
        <f>ROUND(Indicador_rentabilidad!J63/MAX(Indicador_rentabilidad!$E$3:$X$75),3)</f>
        <v>0.35799999999999998</v>
      </c>
      <c r="L62" s="6">
        <f>ROUND(Indicador_rentabilidad!K63/MAX(Indicador_rentabilidad!$E$3:$X$75),3)</f>
        <v>0.36699999999999999</v>
      </c>
      <c r="M62" s="6">
        <f>ROUND(Indicador_rentabilidad!L63/MAX(Indicador_rentabilidad!$E$3:$X$75),3)</f>
        <v>0.38600000000000001</v>
      </c>
      <c r="N62" s="6">
        <f>ROUND(Indicador_rentabilidad!M63/MAX(Indicador_rentabilidad!$E$3:$X$75),3)</f>
        <v>0.39800000000000002</v>
      </c>
      <c r="O62" s="6">
        <f>ROUND(Indicador_rentabilidad!N63/MAX(Indicador_rentabilidad!$E$3:$X$75),3)</f>
        <v>0.38900000000000001</v>
      </c>
      <c r="P62" s="6">
        <f>ROUND(Indicador_rentabilidad!O63/MAX(Indicador_rentabilidad!$E$3:$X$75),3)</f>
        <v>0.40100000000000002</v>
      </c>
      <c r="Q62" s="6">
        <f>ROUND(Indicador_rentabilidad!P63/MAX(Indicador_rentabilidad!$E$3:$X$75),3)</f>
        <v>0.41499999999999998</v>
      </c>
      <c r="R62" s="6">
        <f>ROUND(Indicador_rentabilidad!Q63/MAX(Indicador_rentabilidad!$E$3:$X$75),3)</f>
        <v>0.35299999999999998</v>
      </c>
      <c r="S62" s="6">
        <f>ROUND(Indicador_rentabilidad!R63/MAX(Indicador_rentabilidad!$E$3:$X$75),3)</f>
        <v>0.39600000000000002</v>
      </c>
      <c r="T62" s="6">
        <f>ROUND(Indicador_rentabilidad!S63/MAX(Indicador_rentabilidad!$E$3:$X$75),3)</f>
        <v>0.41199999999999998</v>
      </c>
      <c r="U62" s="6">
        <f>ROUND(Indicador_rentabilidad!T63/MAX(Indicador_rentabilidad!$E$3:$X$75),3)</f>
        <v>0.441</v>
      </c>
      <c r="V62" s="6">
        <f>ROUND(Indicador_rentabilidad!U63/MAX(Indicador_rentabilidad!$E$3:$X$75),3)</f>
        <v>0.42499999999999999</v>
      </c>
      <c r="W62" s="6">
        <f>ROUND(Indicador_rentabilidad!V63/MAX(Indicador_rentabilidad!$E$3:$X$75),3)</f>
        <v>0.46500000000000002</v>
      </c>
      <c r="X62" s="6">
        <f>ROUND(Indicador_rentabilidad!W63/MAX(Indicador_rentabilidad!$E$3:$X$75),3)</f>
        <v>0.45400000000000001</v>
      </c>
      <c r="Y62" s="6">
        <f>ROUND(Indicador_rentabilidad!X63/MAX(Indicador_rentabilidad!$E$3:$X$75),3)</f>
        <v>0.46500000000000002</v>
      </c>
    </row>
    <row r="63" spans="1:25">
      <c r="A63" s="2">
        <v>62</v>
      </c>
      <c r="B63" s="3">
        <v>9</v>
      </c>
      <c r="C63" s="3" t="s">
        <v>72</v>
      </c>
      <c r="D63" s="2">
        <v>62</v>
      </c>
      <c r="E63" s="3" t="s">
        <v>78</v>
      </c>
      <c r="F63" s="6">
        <f>ROUND(Indicador_rentabilidad!E64/MAX(Indicador_rentabilidad!$E$3:$X$75),3)</f>
        <v>0.34300000000000003</v>
      </c>
      <c r="G63" s="6">
        <f>ROUND(Indicador_rentabilidad!F64/MAX(Indicador_rentabilidad!$E$3:$X$75),3)</f>
        <v>0.34699999999999998</v>
      </c>
      <c r="H63" s="6">
        <f>ROUND(Indicador_rentabilidad!G64/MAX(Indicador_rentabilidad!$E$3:$X$75),3)</f>
        <v>0.34599999999999997</v>
      </c>
      <c r="I63" s="6">
        <f>ROUND(Indicador_rentabilidad!H64/MAX(Indicador_rentabilidad!$E$3:$X$75),3)</f>
        <v>0.33100000000000002</v>
      </c>
      <c r="J63" s="6">
        <f>ROUND(Indicador_rentabilidad!I64/MAX(Indicador_rentabilidad!$E$3:$X$75),3)</f>
        <v>0.33200000000000002</v>
      </c>
      <c r="K63" s="6">
        <f>ROUND(Indicador_rentabilidad!J64/MAX(Indicador_rentabilidad!$E$3:$X$75),3)</f>
        <v>0.35199999999999998</v>
      </c>
      <c r="L63" s="6">
        <f>ROUND(Indicador_rentabilidad!K64/MAX(Indicador_rentabilidad!$E$3:$X$75),3)</f>
        <v>0.36899999999999999</v>
      </c>
      <c r="M63" s="6">
        <f>ROUND(Indicador_rentabilidad!L64/MAX(Indicador_rentabilidad!$E$3:$X$75),3)</f>
        <v>0.34</v>
      </c>
      <c r="N63" s="6">
        <f>ROUND(Indicador_rentabilidad!M64/MAX(Indicador_rentabilidad!$E$3:$X$75),3)</f>
        <v>0.372</v>
      </c>
      <c r="O63" s="6">
        <f>ROUND(Indicador_rentabilidad!N64/MAX(Indicador_rentabilidad!$E$3:$X$75),3)</f>
        <v>0.38800000000000001</v>
      </c>
      <c r="P63" s="6">
        <f>ROUND(Indicador_rentabilidad!O64/MAX(Indicador_rentabilidad!$E$3:$X$75),3)</f>
        <v>0.40600000000000003</v>
      </c>
      <c r="Q63" s="6">
        <f>ROUND(Indicador_rentabilidad!P64/MAX(Indicador_rentabilidad!$E$3:$X$75),3)</f>
        <v>0.379</v>
      </c>
      <c r="R63" s="6">
        <f>ROUND(Indicador_rentabilidad!Q64/MAX(Indicador_rentabilidad!$E$3:$X$75),3)</f>
        <v>0.45800000000000002</v>
      </c>
      <c r="S63" s="6">
        <f>ROUND(Indicador_rentabilidad!R64/MAX(Indicador_rentabilidad!$E$3:$X$75),3)</f>
        <v>0.45600000000000002</v>
      </c>
      <c r="T63" s="6">
        <f>ROUND(Indicador_rentabilidad!S64/MAX(Indicador_rentabilidad!$E$3:$X$75),3)</f>
        <v>0.46200000000000002</v>
      </c>
      <c r="U63" s="6">
        <f>ROUND(Indicador_rentabilidad!T64/MAX(Indicador_rentabilidad!$E$3:$X$75),3)</f>
        <v>0.44500000000000001</v>
      </c>
      <c r="V63" s="6">
        <f>ROUND(Indicador_rentabilidad!U64/MAX(Indicador_rentabilidad!$E$3:$X$75),3)</f>
        <v>0.42799999999999999</v>
      </c>
      <c r="W63" s="6">
        <f>ROUND(Indicador_rentabilidad!V64/MAX(Indicador_rentabilidad!$E$3:$X$75),3)</f>
        <v>0.42499999999999999</v>
      </c>
      <c r="X63" s="6">
        <f>ROUND(Indicador_rentabilidad!W64/MAX(Indicador_rentabilidad!$E$3:$X$75),3)</f>
        <v>0.45100000000000001</v>
      </c>
      <c r="Y63" s="6">
        <f>ROUND(Indicador_rentabilidad!X64/MAX(Indicador_rentabilidad!$E$3:$X$75),3)</f>
        <v>0.46400000000000002</v>
      </c>
    </row>
    <row r="64" spans="1:25">
      <c r="A64" s="2">
        <v>63</v>
      </c>
      <c r="B64" s="3">
        <v>9</v>
      </c>
      <c r="C64" s="3" t="s">
        <v>72</v>
      </c>
      <c r="D64" s="2">
        <v>63</v>
      </c>
      <c r="E64" s="3" t="s">
        <v>79</v>
      </c>
      <c r="F64" s="6">
        <f>ROUND(Indicador_rentabilidad!E65/MAX(Indicador_rentabilidad!$E$3:$X$75),3)</f>
        <v>0.33800000000000002</v>
      </c>
      <c r="G64" s="6">
        <f>ROUND(Indicador_rentabilidad!F65/MAX(Indicador_rentabilidad!$E$3:$X$75),3)</f>
        <v>0.316</v>
      </c>
      <c r="H64" s="6">
        <f>ROUND(Indicador_rentabilidad!G65/MAX(Indicador_rentabilidad!$E$3:$X$75),3)</f>
        <v>0.33</v>
      </c>
      <c r="I64" s="6">
        <f>ROUND(Indicador_rentabilidad!H65/MAX(Indicador_rentabilidad!$E$3:$X$75),3)</f>
        <v>0.34300000000000003</v>
      </c>
      <c r="J64" s="6">
        <f>ROUND(Indicador_rentabilidad!I65/MAX(Indicador_rentabilidad!$E$3:$X$75),3)</f>
        <v>0.34300000000000003</v>
      </c>
      <c r="K64" s="6">
        <f>ROUND(Indicador_rentabilidad!J65/MAX(Indicador_rentabilidad!$E$3:$X$75),3)</f>
        <v>0.35199999999999998</v>
      </c>
      <c r="L64" s="6">
        <f>ROUND(Indicador_rentabilidad!K65/MAX(Indicador_rentabilidad!$E$3:$X$75),3)</f>
        <v>0.36199999999999999</v>
      </c>
      <c r="M64" s="6">
        <f>ROUND(Indicador_rentabilidad!L65/MAX(Indicador_rentabilidad!$E$3:$X$75),3)</f>
        <v>0.379</v>
      </c>
      <c r="N64" s="6">
        <f>ROUND(Indicador_rentabilidad!M65/MAX(Indicador_rentabilidad!$E$3:$X$75),3)</f>
        <v>0.38700000000000001</v>
      </c>
      <c r="O64" s="6">
        <f>ROUND(Indicador_rentabilidad!N65/MAX(Indicador_rentabilidad!$E$3:$X$75),3)</f>
        <v>0.41799999999999998</v>
      </c>
      <c r="P64" s="6">
        <f>ROUND(Indicador_rentabilidad!O65/MAX(Indicador_rentabilidad!$E$3:$X$75),3)</f>
        <v>0.41699999999999998</v>
      </c>
      <c r="Q64" s="6">
        <f>ROUND(Indicador_rentabilidad!P65/MAX(Indicador_rentabilidad!$E$3:$X$75),3)</f>
        <v>0.44600000000000001</v>
      </c>
      <c r="R64" s="6">
        <f>ROUND(Indicador_rentabilidad!Q65/MAX(Indicador_rentabilidad!$E$3:$X$75),3)</f>
        <v>0.41199999999999998</v>
      </c>
      <c r="S64" s="6">
        <f>ROUND(Indicador_rentabilidad!R65/MAX(Indicador_rentabilidad!$E$3:$X$75),3)</f>
        <v>0.44900000000000001</v>
      </c>
      <c r="T64" s="6">
        <f>ROUND(Indicador_rentabilidad!S65/MAX(Indicador_rentabilidad!$E$3:$X$75),3)</f>
        <v>0.46</v>
      </c>
      <c r="U64" s="6">
        <f>ROUND(Indicador_rentabilidad!T65/MAX(Indicador_rentabilidad!$E$3:$X$75),3)</f>
        <v>0.45400000000000001</v>
      </c>
      <c r="V64" s="6">
        <f>ROUND(Indicador_rentabilidad!U65/MAX(Indicador_rentabilidad!$E$3:$X$75),3)</f>
        <v>0.44400000000000001</v>
      </c>
      <c r="W64" s="6">
        <f>ROUND(Indicador_rentabilidad!V65/MAX(Indicador_rentabilidad!$E$3:$X$75),3)</f>
        <v>0.44900000000000001</v>
      </c>
      <c r="X64" s="6">
        <f>ROUND(Indicador_rentabilidad!W65/MAX(Indicador_rentabilidad!$E$3:$X$75),3)</f>
        <v>0.48099999999999998</v>
      </c>
      <c r="Y64" s="6">
        <f>ROUND(Indicador_rentabilidad!X65/MAX(Indicador_rentabilidad!$E$3:$X$75),3)</f>
        <v>0.47199999999999998</v>
      </c>
    </row>
    <row r="65" spans="1:25">
      <c r="A65" s="2">
        <v>64</v>
      </c>
      <c r="B65" s="3">
        <v>10</v>
      </c>
      <c r="C65" s="3" t="s">
        <v>80</v>
      </c>
      <c r="D65" s="2">
        <v>64</v>
      </c>
      <c r="E65" s="3" t="s">
        <v>81</v>
      </c>
      <c r="F65" s="6">
        <f>ROUND(Indicador_rentabilidad!E66/MAX(Indicador_rentabilidad!$E$3:$X$75),3)</f>
        <v>0.36499999999999999</v>
      </c>
      <c r="G65" s="6">
        <f>ROUND(Indicador_rentabilidad!F66/MAX(Indicador_rentabilidad!$E$3:$X$75),3)</f>
        <v>0.34200000000000003</v>
      </c>
      <c r="H65" s="6">
        <f>ROUND(Indicador_rentabilidad!G66/MAX(Indicador_rentabilidad!$E$3:$X$75),3)</f>
        <v>0.35499999999999998</v>
      </c>
      <c r="I65" s="6">
        <f>ROUND(Indicador_rentabilidad!H66/MAX(Indicador_rentabilidad!$E$3:$X$75),3)</f>
        <v>0.35699999999999998</v>
      </c>
      <c r="J65" s="6">
        <f>ROUND(Indicador_rentabilidad!I66/MAX(Indicador_rentabilidad!$E$3:$X$75),3)</f>
        <v>0.35799999999999998</v>
      </c>
      <c r="K65" s="6">
        <f>ROUND(Indicador_rentabilidad!J66/MAX(Indicador_rentabilidad!$E$3:$X$75),3)</f>
        <v>0.38700000000000001</v>
      </c>
      <c r="L65" s="6">
        <f>ROUND(Indicador_rentabilidad!K66/MAX(Indicador_rentabilidad!$E$3:$X$75),3)</f>
        <v>0.40400000000000003</v>
      </c>
      <c r="M65" s="6">
        <f>ROUND(Indicador_rentabilidad!L66/MAX(Indicador_rentabilidad!$E$3:$X$75),3)</f>
        <v>0.41</v>
      </c>
      <c r="N65" s="6">
        <f>ROUND(Indicador_rentabilidad!M66/MAX(Indicador_rentabilidad!$E$3:$X$75),3)</f>
        <v>0.377</v>
      </c>
      <c r="O65" s="6">
        <f>ROUND(Indicador_rentabilidad!N66/MAX(Indicador_rentabilidad!$E$3:$X$75),3)</f>
        <v>0.376</v>
      </c>
      <c r="P65" s="6">
        <f>ROUND(Indicador_rentabilidad!O66/MAX(Indicador_rentabilidad!$E$3:$X$75),3)</f>
        <v>0.39200000000000002</v>
      </c>
      <c r="Q65" s="6">
        <f>ROUND(Indicador_rentabilidad!P66/MAX(Indicador_rentabilidad!$E$3:$X$75),3)</f>
        <v>0.40799999999999997</v>
      </c>
      <c r="R65" s="6">
        <f>ROUND(Indicador_rentabilidad!Q66/MAX(Indicador_rentabilidad!$E$3:$X$75),3)</f>
        <v>0.41299999999999998</v>
      </c>
      <c r="S65" s="6">
        <f>ROUND(Indicador_rentabilidad!R66/MAX(Indicador_rentabilidad!$E$3:$X$75),3)</f>
        <v>0.42099999999999999</v>
      </c>
      <c r="T65" s="6">
        <f>ROUND(Indicador_rentabilidad!S66/MAX(Indicador_rentabilidad!$E$3:$X$75),3)</f>
        <v>0.42399999999999999</v>
      </c>
      <c r="U65" s="6">
        <f>ROUND(Indicador_rentabilidad!T66/MAX(Indicador_rentabilidad!$E$3:$X$75),3)</f>
        <v>0.42299999999999999</v>
      </c>
      <c r="V65" s="6">
        <f>ROUND(Indicador_rentabilidad!U66/MAX(Indicador_rentabilidad!$E$3:$X$75),3)</f>
        <v>0.44500000000000001</v>
      </c>
      <c r="W65" s="6">
        <f>ROUND(Indicador_rentabilidad!V66/MAX(Indicador_rentabilidad!$E$3:$X$75),3)</f>
        <v>0.44700000000000001</v>
      </c>
      <c r="X65" s="6">
        <f>ROUND(Indicador_rentabilidad!W66/MAX(Indicador_rentabilidad!$E$3:$X$75),3)</f>
        <v>0.44800000000000001</v>
      </c>
      <c r="Y65" s="6">
        <f>ROUND(Indicador_rentabilidad!X66/MAX(Indicador_rentabilidad!$E$3:$X$75),3)</f>
        <v>0.46700000000000003</v>
      </c>
    </row>
    <row r="66" spans="1:25">
      <c r="A66" s="2">
        <v>65</v>
      </c>
      <c r="B66" s="3">
        <v>10</v>
      </c>
      <c r="C66" s="3" t="s">
        <v>80</v>
      </c>
      <c r="D66" s="2">
        <v>65</v>
      </c>
      <c r="E66" s="3" t="s">
        <v>82</v>
      </c>
      <c r="F66" s="6">
        <f>ROUND(Indicador_rentabilidad!E67/MAX(Indicador_rentabilidad!$E$3:$X$75),3)</f>
        <v>0.36199999999999999</v>
      </c>
      <c r="G66" s="6">
        <f>ROUND(Indicador_rentabilidad!F67/MAX(Indicador_rentabilidad!$E$3:$X$75),3)</f>
        <v>0.377</v>
      </c>
      <c r="H66" s="6">
        <f>ROUND(Indicador_rentabilidad!G67/MAX(Indicador_rentabilidad!$E$3:$X$75),3)</f>
        <v>0.33200000000000002</v>
      </c>
      <c r="I66" s="6">
        <f>ROUND(Indicador_rentabilidad!H67/MAX(Indicador_rentabilidad!$E$3:$X$75),3)</f>
        <v>0.34100000000000003</v>
      </c>
      <c r="J66" s="6">
        <f>ROUND(Indicador_rentabilidad!I67/MAX(Indicador_rentabilidad!$E$3:$X$75),3)</f>
        <v>0.34499999999999997</v>
      </c>
      <c r="K66" s="6">
        <f>ROUND(Indicador_rentabilidad!J67/MAX(Indicador_rentabilidad!$E$3:$X$75),3)</f>
        <v>0.38400000000000001</v>
      </c>
      <c r="L66" s="6">
        <f>ROUND(Indicador_rentabilidad!K67/MAX(Indicador_rentabilidad!$E$3:$X$75),3)</f>
        <v>0.38</v>
      </c>
      <c r="M66" s="6">
        <f>ROUND(Indicador_rentabilidad!L67/MAX(Indicador_rentabilidad!$E$3:$X$75),3)</f>
        <v>0.38300000000000001</v>
      </c>
      <c r="N66" s="6">
        <f>ROUND(Indicador_rentabilidad!M67/MAX(Indicador_rentabilidad!$E$3:$X$75),3)</f>
        <v>0.39800000000000002</v>
      </c>
      <c r="O66" s="6">
        <f>ROUND(Indicador_rentabilidad!N67/MAX(Indicador_rentabilidad!$E$3:$X$75),3)</f>
        <v>0.41399999999999998</v>
      </c>
      <c r="P66" s="6">
        <f>ROUND(Indicador_rentabilidad!O67/MAX(Indicador_rentabilidad!$E$3:$X$75),3)</f>
        <v>0.43</v>
      </c>
      <c r="Q66" s="6">
        <f>ROUND(Indicador_rentabilidad!P67/MAX(Indicador_rentabilidad!$E$3:$X$75),3)</f>
        <v>0.45200000000000001</v>
      </c>
      <c r="R66" s="6">
        <f>ROUND(Indicador_rentabilidad!Q67/MAX(Indicador_rentabilidad!$E$3:$X$75),3)</f>
        <v>0.47199999999999998</v>
      </c>
      <c r="S66" s="6">
        <f>ROUND(Indicador_rentabilidad!R67/MAX(Indicador_rentabilidad!$E$3:$X$75),3)</f>
        <v>0.45400000000000001</v>
      </c>
      <c r="T66" s="6">
        <f>ROUND(Indicador_rentabilidad!S67/MAX(Indicador_rentabilidad!$E$3:$X$75),3)</f>
        <v>0.45900000000000002</v>
      </c>
      <c r="U66" s="6">
        <f>ROUND(Indicador_rentabilidad!T67/MAX(Indicador_rentabilidad!$E$3:$X$75),3)</f>
        <v>0.47399999999999998</v>
      </c>
      <c r="V66" s="6">
        <f>ROUND(Indicador_rentabilidad!U67/MAX(Indicador_rentabilidad!$E$3:$X$75),3)</f>
        <v>0.45800000000000002</v>
      </c>
      <c r="W66" s="6">
        <f>ROUND(Indicador_rentabilidad!V67/MAX(Indicador_rentabilidad!$E$3:$X$75),3)</f>
        <v>0.49299999999999999</v>
      </c>
      <c r="X66" s="6">
        <f>ROUND(Indicador_rentabilidad!W67/MAX(Indicador_rentabilidad!$E$3:$X$75),3)</f>
        <v>0.47499999999999998</v>
      </c>
      <c r="Y66" s="6">
        <f>ROUND(Indicador_rentabilidad!X67/MAX(Indicador_rentabilidad!$E$3:$X$75),3)</f>
        <v>0.502</v>
      </c>
    </row>
    <row r="67" spans="1:25">
      <c r="A67" s="2">
        <v>66</v>
      </c>
      <c r="B67" s="3">
        <v>10</v>
      </c>
      <c r="C67" s="3" t="s">
        <v>80</v>
      </c>
      <c r="D67" s="2">
        <v>66</v>
      </c>
      <c r="E67" s="3" t="s">
        <v>83</v>
      </c>
      <c r="F67" s="6">
        <f>ROUND(Indicador_rentabilidad!E68/MAX(Indicador_rentabilidad!$E$3:$X$75),3)</f>
        <v>0.40699999999999997</v>
      </c>
      <c r="G67" s="6">
        <f>ROUND(Indicador_rentabilidad!F68/MAX(Indicador_rentabilidad!$E$3:$X$75),3)</f>
        <v>0.372</v>
      </c>
      <c r="H67" s="6">
        <f>ROUND(Indicador_rentabilidad!G68/MAX(Indicador_rentabilidad!$E$3:$X$75),3)</f>
        <v>0.371</v>
      </c>
      <c r="I67" s="6">
        <f>ROUND(Indicador_rentabilidad!H68/MAX(Indicador_rentabilidad!$E$3:$X$75),3)</f>
        <v>0.35799999999999998</v>
      </c>
      <c r="J67" s="6">
        <f>ROUND(Indicador_rentabilidad!I68/MAX(Indicador_rentabilidad!$E$3:$X$75),3)</f>
        <v>0.372</v>
      </c>
      <c r="K67" s="6">
        <f>ROUND(Indicador_rentabilidad!J68/MAX(Indicador_rentabilidad!$E$3:$X$75),3)</f>
        <v>0.44700000000000001</v>
      </c>
      <c r="L67" s="6">
        <f>ROUND(Indicador_rentabilidad!K68/MAX(Indicador_rentabilidad!$E$3:$X$75),3)</f>
        <v>0.42399999999999999</v>
      </c>
      <c r="M67" s="6">
        <f>ROUND(Indicador_rentabilidad!L68/MAX(Indicador_rentabilidad!$E$3:$X$75),3)</f>
        <v>0.44400000000000001</v>
      </c>
      <c r="N67" s="6">
        <f>ROUND(Indicador_rentabilidad!M68/MAX(Indicador_rentabilidad!$E$3:$X$75),3)</f>
        <v>0.46200000000000002</v>
      </c>
      <c r="O67" s="6">
        <f>ROUND(Indicador_rentabilidad!N68/MAX(Indicador_rentabilidad!$E$3:$X$75),3)</f>
        <v>0.433</v>
      </c>
      <c r="P67" s="6">
        <f>ROUND(Indicador_rentabilidad!O68/MAX(Indicador_rentabilidad!$E$3:$X$75),3)</f>
        <v>0.50800000000000001</v>
      </c>
      <c r="Q67" s="6">
        <f>ROUND(Indicador_rentabilidad!P68/MAX(Indicador_rentabilidad!$E$3:$X$75),3)</f>
        <v>0.503</v>
      </c>
      <c r="R67" s="6">
        <f>ROUND(Indicador_rentabilidad!Q68/MAX(Indicador_rentabilidad!$E$3:$X$75),3)</f>
        <v>0.48499999999999999</v>
      </c>
      <c r="S67" s="6">
        <f>ROUND(Indicador_rentabilidad!R68/MAX(Indicador_rentabilidad!$E$3:$X$75),3)</f>
        <v>0.53100000000000003</v>
      </c>
      <c r="T67" s="6">
        <f>ROUND(Indicador_rentabilidad!S68/MAX(Indicador_rentabilidad!$E$3:$X$75),3)</f>
        <v>0.53600000000000003</v>
      </c>
      <c r="U67" s="6">
        <f>ROUND(Indicador_rentabilidad!T68/MAX(Indicador_rentabilidad!$E$3:$X$75),3)</f>
        <v>0.52700000000000002</v>
      </c>
      <c r="V67" s="6">
        <f>ROUND(Indicador_rentabilidad!U68/MAX(Indicador_rentabilidad!$E$3:$X$75),3)</f>
        <v>0.48699999999999999</v>
      </c>
      <c r="W67" s="6">
        <f>ROUND(Indicador_rentabilidad!V68/MAX(Indicador_rentabilidad!$E$3:$X$75),3)</f>
        <v>0.68799999999999994</v>
      </c>
      <c r="X67" s="6">
        <f>ROUND(Indicador_rentabilidad!W68/MAX(Indicador_rentabilidad!$E$3:$X$75),3)</f>
        <v>0.505</v>
      </c>
      <c r="Y67" s="6">
        <f>ROUND(Indicador_rentabilidad!X68/MAX(Indicador_rentabilidad!$E$3:$X$75),3)</f>
        <v>0.49099999999999999</v>
      </c>
    </row>
    <row r="68" spans="1:25">
      <c r="A68" s="2">
        <v>67</v>
      </c>
      <c r="B68" s="3">
        <v>10</v>
      </c>
      <c r="C68" s="3" t="s">
        <v>80</v>
      </c>
      <c r="D68" s="2">
        <v>67</v>
      </c>
      <c r="E68" s="3" t="s">
        <v>84</v>
      </c>
      <c r="F68" s="6">
        <f>ROUND(Indicador_rentabilidad!E69/MAX(Indicador_rentabilidad!$E$3:$X$75),3)</f>
        <v>0.42899999999999999</v>
      </c>
      <c r="G68" s="6">
        <f>ROUND(Indicador_rentabilidad!F69/MAX(Indicador_rentabilidad!$E$3:$X$75),3)</f>
        <v>0.48599999999999999</v>
      </c>
      <c r="H68" s="6">
        <f>ROUND(Indicador_rentabilidad!G69/MAX(Indicador_rentabilidad!$E$3:$X$75),3)</f>
        <v>0.47499999999999998</v>
      </c>
      <c r="I68" s="6">
        <f>ROUND(Indicador_rentabilidad!H69/MAX(Indicador_rentabilidad!$E$3:$X$75),3)</f>
        <v>0.42299999999999999</v>
      </c>
      <c r="J68" s="6">
        <f>ROUND(Indicador_rentabilidad!I69/MAX(Indicador_rentabilidad!$E$3:$X$75),3)</f>
        <v>0.44400000000000001</v>
      </c>
      <c r="K68" s="6">
        <f>ROUND(Indicador_rentabilidad!J69/MAX(Indicador_rentabilidad!$E$3:$X$75),3)</f>
        <v>0.51900000000000002</v>
      </c>
      <c r="L68" s="6">
        <f>ROUND(Indicador_rentabilidad!K69/MAX(Indicador_rentabilidad!$E$3:$X$75),3)</f>
        <v>0.52700000000000002</v>
      </c>
      <c r="M68" s="6">
        <f>ROUND(Indicador_rentabilidad!L69/MAX(Indicador_rentabilidad!$E$3:$X$75),3)</f>
        <v>0.44400000000000001</v>
      </c>
      <c r="N68" s="6">
        <f>ROUND(Indicador_rentabilidad!M69/MAX(Indicador_rentabilidad!$E$3:$X$75),3)</f>
        <v>0.64600000000000002</v>
      </c>
      <c r="O68" s="6">
        <f>ROUND(Indicador_rentabilidad!N69/MAX(Indicador_rentabilidad!$E$3:$X$75),3)</f>
        <v>0.68600000000000005</v>
      </c>
      <c r="P68" s="6">
        <f>ROUND(Indicador_rentabilidad!O69/MAX(Indicador_rentabilidad!$E$3:$X$75),3)</f>
        <v>0.63900000000000001</v>
      </c>
      <c r="Q68" s="6">
        <f>ROUND(Indicador_rentabilidad!P69/MAX(Indicador_rentabilidad!$E$3:$X$75),3)</f>
        <v>0.73499999999999999</v>
      </c>
      <c r="R68" s="6">
        <f>ROUND(Indicador_rentabilidad!Q69/MAX(Indicador_rentabilidad!$E$3:$X$75),3)</f>
        <v>0.59499999999999997</v>
      </c>
      <c r="S68" s="6">
        <f>ROUND(Indicador_rentabilidad!R69/MAX(Indicador_rentabilidad!$E$3:$X$75),3)</f>
        <v>0.74199999999999999</v>
      </c>
      <c r="T68" s="6">
        <f>ROUND(Indicador_rentabilidad!S69/MAX(Indicador_rentabilidad!$E$3:$X$75),3)</f>
        <v>0.70399999999999996</v>
      </c>
      <c r="U68" s="6">
        <f>ROUND(Indicador_rentabilidad!T69/MAX(Indicador_rentabilidad!$E$3:$X$75),3)</f>
        <v>0.72199999999999998</v>
      </c>
      <c r="V68" s="6">
        <f>ROUND(Indicador_rentabilidad!U69/MAX(Indicador_rentabilidad!$E$3:$X$75),3)</f>
        <v>0.68799999999999994</v>
      </c>
      <c r="W68" s="6">
        <f>ROUND(Indicador_rentabilidad!V69/MAX(Indicador_rentabilidad!$E$3:$X$75),3)</f>
        <v>0.71199999999999997</v>
      </c>
      <c r="X68" s="6">
        <f>ROUND(Indicador_rentabilidad!W69/MAX(Indicador_rentabilidad!$E$3:$X$75),3)</f>
        <v>0.71799999999999997</v>
      </c>
      <c r="Y68" s="6">
        <f>ROUND(Indicador_rentabilidad!X69/MAX(Indicador_rentabilidad!$E$3:$X$75),3)</f>
        <v>0.69799999999999995</v>
      </c>
    </row>
    <row r="69" spans="1:25">
      <c r="A69" s="2">
        <v>68</v>
      </c>
      <c r="B69" s="3">
        <v>10</v>
      </c>
      <c r="C69" s="3" t="s">
        <v>80</v>
      </c>
      <c r="D69" s="2">
        <v>68</v>
      </c>
      <c r="E69" s="3" t="s">
        <v>85</v>
      </c>
      <c r="F69" s="6">
        <f>ROUND(Indicador_rentabilidad!E70/MAX(Indicador_rentabilidad!$E$3:$X$75),3)</f>
        <v>0.41299999999999998</v>
      </c>
      <c r="G69" s="6">
        <f>ROUND(Indicador_rentabilidad!F70/MAX(Indicador_rentabilidad!$E$3:$X$75),3)</f>
        <v>0.38700000000000001</v>
      </c>
      <c r="H69" s="6">
        <f>ROUND(Indicador_rentabilidad!G70/MAX(Indicador_rentabilidad!$E$3:$X$75),3)</f>
        <v>0.36499999999999999</v>
      </c>
      <c r="I69" s="6">
        <f>ROUND(Indicador_rentabilidad!H70/MAX(Indicador_rentabilidad!$E$3:$X$75),3)</f>
        <v>0.36799999999999999</v>
      </c>
      <c r="J69" s="6">
        <f>ROUND(Indicador_rentabilidad!I70/MAX(Indicador_rentabilidad!$E$3:$X$75),3)</f>
        <v>0.38300000000000001</v>
      </c>
      <c r="K69" s="6">
        <f>ROUND(Indicador_rentabilidad!J70/MAX(Indicador_rentabilidad!$E$3:$X$75),3)</f>
        <v>0.436</v>
      </c>
      <c r="L69" s="6">
        <f>ROUND(Indicador_rentabilidad!K70/MAX(Indicador_rentabilidad!$E$3:$X$75),3)</f>
        <v>0.443</v>
      </c>
      <c r="M69" s="6">
        <f>ROUND(Indicador_rentabilidad!L70/MAX(Indicador_rentabilidad!$E$3:$X$75),3)</f>
        <v>0.46700000000000003</v>
      </c>
      <c r="N69" s="6">
        <f>ROUND(Indicador_rentabilidad!M70/MAX(Indicador_rentabilidad!$E$3:$X$75),3)</f>
        <v>0.32900000000000001</v>
      </c>
      <c r="O69" s="6">
        <f>ROUND(Indicador_rentabilidad!N70/MAX(Indicador_rentabilidad!$E$3:$X$75),3)</f>
        <v>0.378</v>
      </c>
      <c r="P69" s="6">
        <f>ROUND(Indicador_rentabilidad!O70/MAX(Indicador_rentabilidad!$E$3:$X$75),3)</f>
        <v>0.36799999999999999</v>
      </c>
      <c r="Q69" s="6">
        <f>ROUND(Indicador_rentabilidad!P70/MAX(Indicador_rentabilidad!$E$3:$X$75),3)</f>
        <v>0.36799999999999999</v>
      </c>
      <c r="R69" s="6">
        <f>ROUND(Indicador_rentabilidad!Q70/MAX(Indicador_rentabilidad!$E$3:$X$75),3)</f>
        <v>0.41099999999999998</v>
      </c>
      <c r="S69" s="6">
        <f>ROUND(Indicador_rentabilidad!R70/MAX(Indicador_rentabilidad!$E$3:$X$75),3)</f>
        <v>0.42499999999999999</v>
      </c>
      <c r="T69" s="6">
        <f>ROUND(Indicador_rentabilidad!S70/MAX(Indicador_rentabilidad!$E$3:$X$75),3)</f>
        <v>0.433</v>
      </c>
      <c r="U69" s="6">
        <f>ROUND(Indicador_rentabilidad!T70/MAX(Indicador_rentabilidad!$E$3:$X$75),3)</f>
        <v>0.40699999999999997</v>
      </c>
      <c r="V69" s="6">
        <f>ROUND(Indicador_rentabilidad!U70/MAX(Indicador_rentabilidad!$E$3:$X$75),3)</f>
        <v>0.42</v>
      </c>
      <c r="W69" s="6">
        <f>ROUND(Indicador_rentabilidad!V70/MAX(Indicador_rentabilidad!$E$3:$X$75),3)</f>
        <v>0.45400000000000001</v>
      </c>
      <c r="X69" s="6">
        <f>ROUND(Indicador_rentabilidad!W70/MAX(Indicador_rentabilidad!$E$3:$X$75),3)</f>
        <v>0.45200000000000001</v>
      </c>
      <c r="Y69" s="6">
        <f>ROUND(Indicador_rentabilidad!X70/MAX(Indicador_rentabilidad!$E$3:$X$75),3)</f>
        <v>0.45300000000000001</v>
      </c>
    </row>
    <row r="70" spans="1:25">
      <c r="A70" s="2">
        <v>69</v>
      </c>
      <c r="B70" s="3">
        <v>10</v>
      </c>
      <c r="C70" s="3" t="s">
        <v>80</v>
      </c>
      <c r="D70" s="2">
        <v>69</v>
      </c>
      <c r="E70" s="3" t="s">
        <v>86</v>
      </c>
      <c r="F70" s="6">
        <f>ROUND(Indicador_rentabilidad!E71/MAX(Indicador_rentabilidad!$E$3:$X$75),3)</f>
        <v>0.441</v>
      </c>
      <c r="G70" s="6">
        <f>ROUND(Indicador_rentabilidad!F71/MAX(Indicador_rentabilidad!$E$3:$X$75),3)</f>
        <v>0.41499999999999998</v>
      </c>
      <c r="H70" s="6">
        <f>ROUND(Indicador_rentabilidad!G71/MAX(Indicador_rentabilidad!$E$3:$X$75),3)</f>
        <v>0.379</v>
      </c>
      <c r="I70" s="6">
        <f>ROUND(Indicador_rentabilidad!H71/MAX(Indicador_rentabilidad!$E$3:$X$75),3)</f>
        <v>0.23499999999999999</v>
      </c>
      <c r="J70" s="6">
        <f>ROUND(Indicador_rentabilidad!I71/MAX(Indicador_rentabilidad!$E$3:$X$75),3)</f>
        <v>0.45200000000000001</v>
      </c>
      <c r="K70" s="6">
        <f>ROUND(Indicador_rentabilidad!J71/MAX(Indicador_rentabilidad!$E$3:$X$75),3)</f>
        <v>0.23899999999999999</v>
      </c>
      <c r="L70" s="6">
        <f>ROUND(Indicador_rentabilidad!K71/MAX(Indicador_rentabilidad!$E$3:$X$75),3)</f>
        <v>0.3</v>
      </c>
      <c r="M70" s="6">
        <f>ROUND(Indicador_rentabilidad!L71/MAX(Indicador_rentabilidad!$E$3:$X$75),3)</f>
        <v>0.54400000000000004</v>
      </c>
      <c r="N70" s="6">
        <f>ROUND(Indicador_rentabilidad!M71/MAX(Indicador_rentabilidad!$E$3:$X$75),3)</f>
        <v>0.223</v>
      </c>
      <c r="O70" s="6">
        <f>ROUND(Indicador_rentabilidad!N71/MAX(Indicador_rentabilidad!$E$3:$X$75),3)</f>
        <v>0.434</v>
      </c>
      <c r="P70" s="6">
        <f>ROUND(Indicador_rentabilidad!O71/MAX(Indicador_rentabilidad!$E$3:$X$75),3)</f>
        <v>0.36199999999999999</v>
      </c>
      <c r="Q70" s="6">
        <f>ROUND(Indicador_rentabilidad!P71/MAX(Indicador_rentabilidad!$E$3:$X$75),3)</f>
        <v>0.57099999999999995</v>
      </c>
      <c r="R70" s="6">
        <f>ROUND(Indicador_rentabilidad!Q71/MAX(Indicador_rentabilidad!$E$3:$X$75),3)</f>
        <v>0.52700000000000002</v>
      </c>
      <c r="S70" s="6">
        <f>ROUND(Indicador_rentabilidad!R71/MAX(Indicador_rentabilidad!$E$3:$X$75),3)</f>
        <v>0.376</v>
      </c>
      <c r="T70" s="6">
        <f>ROUND(Indicador_rentabilidad!S71/MAX(Indicador_rentabilidad!$E$3:$X$75),3)</f>
        <v>0.435</v>
      </c>
      <c r="U70" s="6">
        <f>ROUND(Indicador_rentabilidad!T71/MAX(Indicador_rentabilidad!$E$3:$X$75),3)</f>
        <v>0.58899999999999997</v>
      </c>
      <c r="V70" s="6">
        <f>ROUND(Indicador_rentabilidad!U71/MAX(Indicador_rentabilidad!$E$3:$X$75),3)</f>
        <v>0.52500000000000002</v>
      </c>
      <c r="W70" s="6">
        <f>ROUND(Indicador_rentabilidad!V71/MAX(Indicador_rentabilidad!$E$3:$X$75),3)</f>
        <v>0.67400000000000004</v>
      </c>
      <c r="X70" s="6">
        <f>ROUND(Indicador_rentabilidad!W71/MAX(Indicador_rentabilidad!$E$3:$X$75),3)</f>
        <v>0.499</v>
      </c>
      <c r="Y70" s="6">
        <f>ROUND(Indicador_rentabilidad!X71/MAX(Indicador_rentabilidad!$E$3:$X$75),3)</f>
        <v>0.67400000000000004</v>
      </c>
    </row>
    <row r="71" spans="1:25">
      <c r="A71" s="2">
        <v>70</v>
      </c>
      <c r="B71" s="3">
        <v>10</v>
      </c>
      <c r="C71" s="3" t="s">
        <v>80</v>
      </c>
      <c r="D71" s="2">
        <v>70</v>
      </c>
      <c r="E71" s="3" t="s">
        <v>87</v>
      </c>
      <c r="F71" s="6">
        <f>ROUND(Indicador_rentabilidad!E72/MAX(Indicador_rentabilidad!$E$3:$X$75),3)</f>
        <v>0.32800000000000001</v>
      </c>
      <c r="G71" s="6">
        <f>ROUND(Indicador_rentabilidad!F72/MAX(Indicador_rentabilidad!$E$3:$X$75),3)</f>
        <v>0.3</v>
      </c>
      <c r="H71" s="6">
        <f>ROUND(Indicador_rentabilidad!G72/MAX(Indicador_rentabilidad!$E$3:$X$75),3)</f>
        <v>0.26100000000000001</v>
      </c>
      <c r="I71" s="6">
        <f>ROUND(Indicador_rentabilidad!H72/MAX(Indicador_rentabilidad!$E$3:$X$75),3)</f>
        <v>0.30499999999999999</v>
      </c>
      <c r="J71" s="6">
        <f>ROUND(Indicador_rentabilidad!I72/MAX(Indicador_rentabilidad!$E$3:$X$75),3)</f>
        <v>0.31900000000000001</v>
      </c>
      <c r="K71" s="6">
        <f>ROUND(Indicador_rentabilidad!J72/MAX(Indicador_rentabilidad!$E$3:$X$75),3)</f>
        <v>0.312</v>
      </c>
      <c r="L71" s="6">
        <f>ROUND(Indicador_rentabilidad!K72/MAX(Indicador_rentabilidad!$E$3:$X$75),3)</f>
        <v>0.318</v>
      </c>
      <c r="M71" s="6">
        <f>ROUND(Indicador_rentabilidad!L72/MAX(Indicador_rentabilidad!$E$3:$X$75),3)</f>
        <v>0.308</v>
      </c>
      <c r="N71" s="6">
        <f>ROUND(Indicador_rentabilidad!M72/MAX(Indicador_rentabilidad!$E$3:$X$75),3)</f>
        <v>0.318</v>
      </c>
      <c r="O71" s="6">
        <f>ROUND(Indicador_rentabilidad!N72/MAX(Indicador_rentabilidad!$E$3:$X$75),3)</f>
        <v>0.33800000000000002</v>
      </c>
      <c r="P71" s="6">
        <f>ROUND(Indicador_rentabilidad!O72/MAX(Indicador_rentabilidad!$E$3:$X$75),3)</f>
        <v>0.33400000000000002</v>
      </c>
      <c r="Q71" s="6">
        <f>ROUND(Indicador_rentabilidad!P72/MAX(Indicador_rentabilidad!$E$3:$X$75),3)</f>
        <v>0.34399999999999997</v>
      </c>
      <c r="R71" s="6">
        <f>ROUND(Indicador_rentabilidad!Q72/MAX(Indicador_rentabilidad!$E$3:$X$75),3)</f>
        <v>0.36599999999999999</v>
      </c>
      <c r="S71" s="6">
        <f>ROUND(Indicador_rentabilidad!R72/MAX(Indicador_rentabilidad!$E$3:$X$75),3)</f>
        <v>0.376</v>
      </c>
      <c r="T71" s="6">
        <f>ROUND(Indicador_rentabilidad!S72/MAX(Indicador_rentabilidad!$E$3:$X$75),3)</f>
        <v>0.38100000000000001</v>
      </c>
      <c r="U71" s="6">
        <f>ROUND(Indicador_rentabilidad!T72/MAX(Indicador_rentabilidad!$E$3:$X$75),3)</f>
        <v>0.38900000000000001</v>
      </c>
      <c r="V71" s="6">
        <f>ROUND(Indicador_rentabilidad!U72/MAX(Indicador_rentabilidad!$E$3:$X$75),3)</f>
        <v>0.39200000000000002</v>
      </c>
      <c r="W71" s="6">
        <f>ROUND(Indicador_rentabilidad!V72/MAX(Indicador_rentabilidad!$E$3:$X$75),3)</f>
        <v>0.39800000000000002</v>
      </c>
      <c r="X71" s="6">
        <f>ROUND(Indicador_rentabilidad!W72/MAX(Indicador_rentabilidad!$E$3:$X$75),3)</f>
        <v>0.41699999999999998</v>
      </c>
      <c r="Y71" s="6">
        <f>ROUND(Indicador_rentabilidad!X72/MAX(Indicador_rentabilidad!$E$3:$X$75),3)</f>
        <v>0.437</v>
      </c>
    </row>
    <row r="72" spans="1:25">
      <c r="A72" s="2">
        <v>71</v>
      </c>
      <c r="B72" s="3">
        <v>10</v>
      </c>
      <c r="C72" s="3" t="s">
        <v>80</v>
      </c>
      <c r="D72" s="2">
        <v>71</v>
      </c>
      <c r="E72" s="3" t="s">
        <v>88</v>
      </c>
      <c r="F72" s="6">
        <f>ROUND(Indicador_rentabilidad!E73/MAX(Indicador_rentabilidad!$E$3:$X$75),3)</f>
        <v>0.36099999999999999</v>
      </c>
      <c r="G72" s="6">
        <f>ROUND(Indicador_rentabilidad!F73/MAX(Indicador_rentabilidad!$E$3:$X$75),3)</f>
        <v>0.34300000000000003</v>
      </c>
      <c r="H72" s="6">
        <f>ROUND(Indicador_rentabilidad!G73/MAX(Indicador_rentabilidad!$E$3:$X$75),3)</f>
        <v>0.33400000000000002</v>
      </c>
      <c r="I72" s="6">
        <f>ROUND(Indicador_rentabilidad!H73/MAX(Indicador_rentabilidad!$E$3:$X$75),3)</f>
        <v>0.36599999999999999</v>
      </c>
      <c r="J72" s="6">
        <f>ROUND(Indicador_rentabilidad!I73/MAX(Indicador_rentabilidad!$E$3:$X$75),3)</f>
        <v>0.33</v>
      </c>
      <c r="K72" s="6">
        <f>ROUND(Indicador_rentabilidad!J73/MAX(Indicador_rentabilidad!$E$3:$X$75),3)</f>
        <v>0.374</v>
      </c>
      <c r="L72" s="6">
        <f>ROUND(Indicador_rentabilidad!K73/MAX(Indicador_rentabilidad!$E$3:$X$75),3)</f>
        <v>0.38</v>
      </c>
      <c r="M72" s="6">
        <f>ROUND(Indicador_rentabilidad!L73/MAX(Indicador_rentabilidad!$E$3:$X$75),3)</f>
        <v>0.40500000000000003</v>
      </c>
      <c r="N72" s="6">
        <f>ROUND(Indicador_rentabilidad!M73/MAX(Indicador_rentabilidad!$E$3:$X$75),3)</f>
        <v>0.40600000000000003</v>
      </c>
      <c r="O72" s="6">
        <f>ROUND(Indicador_rentabilidad!N73/MAX(Indicador_rentabilidad!$E$3:$X$75),3)</f>
        <v>0.41099999999999998</v>
      </c>
      <c r="P72" s="6">
        <f>ROUND(Indicador_rentabilidad!O73/MAX(Indicador_rentabilidad!$E$3:$X$75),3)</f>
        <v>0.48</v>
      </c>
      <c r="Q72" s="6">
        <f>ROUND(Indicador_rentabilidad!P73/MAX(Indicador_rentabilidad!$E$3:$X$75),3)</f>
        <v>0.53100000000000003</v>
      </c>
      <c r="R72" s="6">
        <f>ROUND(Indicador_rentabilidad!Q73/MAX(Indicador_rentabilidad!$E$3:$X$75),3)</f>
        <v>0.55600000000000005</v>
      </c>
      <c r="S72" s="6">
        <f>ROUND(Indicador_rentabilidad!R73/MAX(Indicador_rentabilidad!$E$3:$X$75),3)</f>
        <v>0.51800000000000002</v>
      </c>
      <c r="T72" s="6">
        <f>ROUND(Indicador_rentabilidad!S73/MAX(Indicador_rentabilidad!$E$3:$X$75),3)</f>
        <v>0.47799999999999998</v>
      </c>
      <c r="U72" s="6">
        <f>ROUND(Indicador_rentabilidad!T73/MAX(Indicador_rentabilidad!$E$3:$X$75),3)</f>
        <v>0.46500000000000002</v>
      </c>
      <c r="V72" s="6">
        <f>ROUND(Indicador_rentabilidad!U73/MAX(Indicador_rentabilidad!$E$3:$X$75),3)</f>
        <v>0.50800000000000001</v>
      </c>
      <c r="W72" s="6">
        <f>ROUND(Indicador_rentabilidad!V73/MAX(Indicador_rentabilidad!$E$3:$X$75),3)</f>
        <v>0.50800000000000001</v>
      </c>
      <c r="X72" s="6">
        <f>ROUND(Indicador_rentabilidad!W73/MAX(Indicador_rentabilidad!$E$3:$X$75),3)</f>
        <v>0.52500000000000002</v>
      </c>
      <c r="Y72" s="6">
        <f>ROUND(Indicador_rentabilidad!X73/MAX(Indicador_rentabilidad!$E$3:$X$75),3)</f>
        <v>0.53300000000000003</v>
      </c>
    </row>
    <row r="73" spans="1:25">
      <c r="A73" s="2">
        <v>72</v>
      </c>
      <c r="B73" s="3">
        <v>10</v>
      </c>
      <c r="C73" s="3" t="s">
        <v>80</v>
      </c>
      <c r="D73" s="2">
        <v>72</v>
      </c>
      <c r="E73" s="3" t="s">
        <v>89</v>
      </c>
      <c r="F73" s="6">
        <f>ROUND(Indicador_rentabilidad!E74/MAX(Indicador_rentabilidad!$E$3:$X$75),3)</f>
        <v>0.317</v>
      </c>
      <c r="G73" s="6">
        <f>ROUND(Indicador_rentabilidad!F74/MAX(Indicador_rentabilidad!$E$3:$X$75),3)</f>
        <v>0.35</v>
      </c>
      <c r="H73" s="6">
        <f>ROUND(Indicador_rentabilidad!G74/MAX(Indicador_rentabilidad!$E$3:$X$75),3)</f>
        <v>0.31900000000000001</v>
      </c>
      <c r="I73" s="6">
        <f>ROUND(Indicador_rentabilidad!H74/MAX(Indicador_rentabilidad!$E$3:$X$75),3)</f>
        <v>0.33600000000000002</v>
      </c>
      <c r="J73" s="6">
        <f>ROUND(Indicador_rentabilidad!I74/MAX(Indicador_rentabilidad!$E$3:$X$75),3)</f>
        <v>0.35299999999999998</v>
      </c>
      <c r="K73" s="6">
        <f>ROUND(Indicador_rentabilidad!J74/MAX(Indicador_rentabilidad!$E$3:$X$75),3)</f>
        <v>0.35099999999999998</v>
      </c>
      <c r="L73" s="6">
        <f>ROUND(Indicador_rentabilidad!K74/MAX(Indicador_rentabilidad!$E$3:$X$75),3)</f>
        <v>0.34899999999999998</v>
      </c>
      <c r="M73" s="6">
        <f>ROUND(Indicador_rentabilidad!L74/MAX(Indicador_rentabilidad!$E$3:$X$75),3)</f>
        <v>0.35899999999999999</v>
      </c>
      <c r="N73" s="6">
        <f>ROUND(Indicador_rentabilidad!M74/MAX(Indicador_rentabilidad!$E$3:$X$75),3)</f>
        <v>0.35399999999999998</v>
      </c>
      <c r="O73" s="6">
        <f>ROUND(Indicador_rentabilidad!N74/MAX(Indicador_rentabilidad!$E$3:$X$75),3)</f>
        <v>0.371</v>
      </c>
      <c r="P73" s="6">
        <f>ROUND(Indicador_rentabilidad!O74/MAX(Indicador_rentabilidad!$E$3:$X$75),3)</f>
        <v>0.378</v>
      </c>
      <c r="Q73" s="6">
        <f>ROUND(Indicador_rentabilidad!P74/MAX(Indicador_rentabilidad!$E$3:$X$75),3)</f>
        <v>0.4</v>
      </c>
      <c r="R73" s="6">
        <f>ROUND(Indicador_rentabilidad!Q74/MAX(Indicador_rentabilidad!$E$3:$X$75),3)</f>
        <v>0.39800000000000002</v>
      </c>
      <c r="S73" s="6">
        <f>ROUND(Indicador_rentabilidad!R74/MAX(Indicador_rentabilidad!$E$3:$X$75),3)</f>
        <v>0.40799999999999997</v>
      </c>
      <c r="T73" s="6">
        <f>ROUND(Indicador_rentabilidad!S74/MAX(Indicador_rentabilidad!$E$3:$X$75),3)</f>
        <v>0.41199999999999998</v>
      </c>
      <c r="U73" s="6">
        <f>ROUND(Indicador_rentabilidad!T74/MAX(Indicador_rentabilidad!$E$3:$X$75),3)</f>
        <v>0.41</v>
      </c>
      <c r="V73" s="6">
        <f>ROUND(Indicador_rentabilidad!U74/MAX(Indicador_rentabilidad!$E$3:$X$75),3)</f>
        <v>0.39800000000000002</v>
      </c>
      <c r="W73" s="6">
        <f>ROUND(Indicador_rentabilidad!V74/MAX(Indicador_rentabilidad!$E$3:$X$75),3)</f>
        <v>0.435</v>
      </c>
      <c r="X73" s="6">
        <f>ROUND(Indicador_rentabilidad!W74/MAX(Indicador_rentabilidad!$E$3:$X$75),3)</f>
        <v>0.432</v>
      </c>
      <c r="Y73" s="6">
        <f>ROUND(Indicador_rentabilidad!X74/MAX(Indicador_rentabilidad!$E$3:$X$75),3)</f>
        <v>0.43</v>
      </c>
    </row>
    <row r="74" spans="1:25">
      <c r="A74" s="2">
        <v>73</v>
      </c>
      <c r="B74" s="3">
        <v>10</v>
      </c>
      <c r="C74" s="3" t="s">
        <v>80</v>
      </c>
      <c r="D74" s="2">
        <v>73</v>
      </c>
      <c r="E74" s="3" t="s">
        <v>90</v>
      </c>
      <c r="F74" s="6">
        <f>ROUND(Indicador_rentabilidad!E75/MAX(Indicador_rentabilidad!$E$3:$X$75),3)</f>
        <v>0.311</v>
      </c>
      <c r="G74" s="6">
        <f>ROUND(Indicador_rentabilidad!F75/MAX(Indicador_rentabilidad!$E$3:$X$75),3)</f>
        <v>0.312</v>
      </c>
      <c r="H74" s="6">
        <f>ROUND(Indicador_rentabilidad!G75/MAX(Indicador_rentabilidad!$E$3:$X$75),3)</f>
        <v>0.32</v>
      </c>
      <c r="I74" s="6">
        <f>ROUND(Indicador_rentabilidad!H75/MAX(Indicador_rentabilidad!$E$3:$X$75),3)</f>
        <v>0.309</v>
      </c>
      <c r="J74" s="6">
        <f>ROUND(Indicador_rentabilidad!I75/MAX(Indicador_rentabilidad!$E$3:$X$75),3)</f>
        <v>0.32300000000000001</v>
      </c>
      <c r="K74" s="6">
        <f>ROUND(Indicador_rentabilidad!J75/MAX(Indicador_rentabilidad!$E$3:$X$75),3)</f>
        <v>0.35199999999999998</v>
      </c>
      <c r="L74" s="6">
        <f>ROUND(Indicador_rentabilidad!K75/MAX(Indicador_rentabilidad!$E$3:$X$75),3)</f>
        <v>0.35799999999999998</v>
      </c>
      <c r="M74" s="6">
        <f>ROUND(Indicador_rentabilidad!L75/MAX(Indicador_rentabilidad!$E$3:$X$75),3)</f>
        <v>0.33500000000000002</v>
      </c>
      <c r="N74" s="6">
        <f>ROUND(Indicador_rentabilidad!M75/MAX(Indicador_rentabilidad!$E$3:$X$75),3)</f>
        <v>0.34699999999999998</v>
      </c>
      <c r="O74" s="6">
        <f>ROUND(Indicador_rentabilidad!N75/MAX(Indicador_rentabilidad!$E$3:$X$75),3)</f>
        <v>0.34899999999999998</v>
      </c>
      <c r="P74" s="6">
        <f>ROUND(Indicador_rentabilidad!O75/MAX(Indicador_rentabilidad!$E$3:$X$75),3)</f>
        <v>0.33800000000000002</v>
      </c>
      <c r="Q74" s="6">
        <f>ROUND(Indicador_rentabilidad!P75/MAX(Indicador_rentabilidad!$E$3:$X$75),3)</f>
        <v>0.33700000000000002</v>
      </c>
      <c r="R74" s="6">
        <f>ROUND(Indicador_rentabilidad!Q75/MAX(Indicador_rentabilidad!$E$3:$X$75),3)</f>
        <v>0.377</v>
      </c>
      <c r="S74" s="6">
        <f>ROUND(Indicador_rentabilidad!R75/MAX(Indicador_rentabilidad!$E$3:$X$75),3)</f>
        <v>0.371</v>
      </c>
      <c r="T74" s="6">
        <f>ROUND(Indicador_rentabilidad!S75/MAX(Indicador_rentabilidad!$E$3:$X$75),3)</f>
        <v>0.39</v>
      </c>
      <c r="U74" s="6">
        <f>ROUND(Indicador_rentabilidad!T75/MAX(Indicador_rentabilidad!$E$3:$X$75),3)</f>
        <v>0.38600000000000001</v>
      </c>
      <c r="V74" s="6">
        <f>ROUND(Indicador_rentabilidad!U75/MAX(Indicador_rentabilidad!$E$3:$X$75),3)</f>
        <v>0.39300000000000002</v>
      </c>
      <c r="W74" s="6">
        <f>ROUND(Indicador_rentabilidad!V75/MAX(Indicador_rentabilidad!$E$3:$X$75),3)</f>
        <v>0.41499999999999998</v>
      </c>
      <c r="X74" s="6">
        <f>ROUND(Indicador_rentabilidad!W75/MAX(Indicador_rentabilidad!$E$3:$X$75),3)</f>
        <v>0.434</v>
      </c>
      <c r="Y74" s="6">
        <f>ROUND(Indicador_rentabilidad!X75/MAX(Indicador_rentabilidad!$E$3:$X$75),3)</f>
        <v>0.443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K51" workbookViewId="0">
      <selection activeCell="Q72" sqref="Q72"/>
    </sheetView>
  </sheetViews>
  <sheetFormatPr baseColWidth="10" defaultRowHeight="15" x14ac:dyDescent="0"/>
  <cols>
    <col min="1" max="1" width="10.83203125" style="2"/>
    <col min="2" max="3" width="10.83203125" style="3"/>
    <col min="4" max="4" width="10.83203125" style="2"/>
    <col min="5" max="5" width="10.83203125" style="3"/>
    <col min="6" max="20" width="11.83203125" bestFit="1" customWidth="1"/>
    <col min="21" max="21" width="12.83203125" bestFit="1" customWidth="1"/>
    <col min="22" max="24" width="11.83203125" bestFit="1" customWidth="1"/>
    <col min="25" max="25" width="12.83203125" bestFit="1" customWidth="1"/>
  </cols>
  <sheetData>
    <row r="1" spans="1:25">
      <c r="A1" s="2" t="s">
        <v>111</v>
      </c>
      <c r="B1" s="3" t="s">
        <v>0</v>
      </c>
      <c r="C1" s="3" t="s">
        <v>1</v>
      </c>
      <c r="D1" s="2" t="s">
        <v>2</v>
      </c>
      <c r="E1" s="3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s="2" t="s">
        <v>112</v>
      </c>
      <c r="B2" s="3">
        <v>1</v>
      </c>
      <c r="C2" s="3" t="s">
        <v>8</v>
      </c>
      <c r="D2" s="2" t="s">
        <v>112</v>
      </c>
      <c r="E2" s="3" t="s">
        <v>9</v>
      </c>
      <c r="F2" s="6">
        <f>ROUND((indice_rotatividad!F3+2*indice_rentabilidad_norm!F2),3)</f>
        <v>1.2350000000000001</v>
      </c>
      <c r="G2" s="6">
        <f>ROUND((indice_rotatividad!G3+2*indice_rentabilidad_norm!G2),3)</f>
        <v>1.2929999999999999</v>
      </c>
      <c r="H2" s="6">
        <f>ROUND((indice_rotatividad!H3+2*indice_rentabilidad_norm!H2),3)</f>
        <v>1.256</v>
      </c>
      <c r="I2" s="6">
        <f>ROUND((indice_rotatividad!I3+2*indice_rentabilidad_norm!I2),3)</f>
        <v>1.302</v>
      </c>
      <c r="J2" s="6">
        <f>ROUND((indice_rotatividad!J3+2*indice_rentabilidad_norm!J2),3)</f>
        <v>1.159</v>
      </c>
      <c r="K2" s="6">
        <f>ROUND((indice_rotatividad!K3+2*indice_rentabilidad_norm!K2),3)</f>
        <v>1.306</v>
      </c>
      <c r="L2" s="6">
        <f>ROUND((indice_rotatividad!L3+2*indice_rentabilidad_norm!L2),3)</f>
        <v>1.3089999999999999</v>
      </c>
      <c r="M2" s="6">
        <f>ROUND((indice_rotatividad!M3+2*indice_rentabilidad_norm!M2),3)</f>
        <v>1.3839999999999999</v>
      </c>
      <c r="N2" s="6">
        <f>ROUND((indice_rotatividad!N3+2*indice_rentabilidad_norm!N2),3)</f>
        <v>1.306</v>
      </c>
      <c r="O2" s="6">
        <f>ROUND((indice_rotatividad!O3+2*indice_rentabilidad_norm!O2),3)</f>
        <v>1.3280000000000001</v>
      </c>
      <c r="P2" s="6">
        <f>ROUND((indice_rotatividad!P3+2*indice_rentabilidad_norm!P2),3)</f>
        <v>1.262</v>
      </c>
      <c r="Q2" s="6">
        <f>ROUND((indice_rotatividad!Q3+2*indice_rentabilidad_norm!Q2),3)</f>
        <v>1.381</v>
      </c>
      <c r="R2" s="6">
        <f>ROUND((indice_rotatividad!R3+2*indice_rentabilidad_norm!R2),3)</f>
        <v>1.466</v>
      </c>
      <c r="S2" s="6">
        <f>ROUND((indice_rotatividad!S3+2*indice_rentabilidad_norm!S2),3)</f>
        <v>1.4490000000000001</v>
      </c>
      <c r="T2" s="6">
        <f>ROUND((indice_rotatividad!T3+2*indice_rentabilidad_norm!T2),3)</f>
        <v>1.486</v>
      </c>
      <c r="U2" s="6">
        <f>ROUND((indice_rotatividad!U3+2*indice_rentabilidad_norm!U2),3)</f>
        <v>1.599</v>
      </c>
      <c r="V2" s="6">
        <f>ROUND((indice_rotatividad!V3+2*indice_rentabilidad_norm!V2),3)</f>
        <v>1.5309999999999999</v>
      </c>
      <c r="W2" s="6">
        <f>ROUND((indice_rotatividad!W3+2*indice_rentabilidad_norm!W2),3)</f>
        <v>1.5329999999999999</v>
      </c>
      <c r="X2" s="6">
        <f>ROUND((indice_rotatividad!X3+2*indice_rentabilidad_norm!X2),3)</f>
        <v>1.522</v>
      </c>
      <c r="Y2" s="6">
        <f>ROUND((indice_rotatividad!Y3+2*indice_rentabilidad_norm!Y2),3)</f>
        <v>1.526</v>
      </c>
    </row>
    <row r="3" spans="1:25">
      <c r="A3" s="2" t="s">
        <v>113</v>
      </c>
      <c r="B3" s="3">
        <v>1</v>
      </c>
      <c r="C3" s="3" t="s">
        <v>8</v>
      </c>
      <c r="D3" s="2" t="s">
        <v>113</v>
      </c>
      <c r="E3" s="3" t="s">
        <v>10</v>
      </c>
      <c r="F3" s="6">
        <f>ROUND((indice_rotatividad!F4+2*indice_rentabilidad_norm!F3),3)</f>
        <v>0.88600000000000001</v>
      </c>
      <c r="G3" s="6">
        <f>ROUND((indice_rotatividad!G4+2*indice_rentabilidad_norm!G3),3)</f>
        <v>0.93200000000000005</v>
      </c>
      <c r="H3" s="6">
        <f>ROUND((indice_rotatividad!H4+2*indice_rentabilidad_norm!H3),3)</f>
        <v>0.95299999999999996</v>
      </c>
      <c r="I3" s="6">
        <f>ROUND((indice_rotatividad!I4+2*indice_rentabilidad_norm!I3),3)</f>
        <v>0.91600000000000004</v>
      </c>
      <c r="J3" s="6">
        <f>ROUND((indice_rotatividad!J4+2*indice_rentabilidad_norm!J3),3)</f>
        <v>0.91500000000000004</v>
      </c>
      <c r="K3" s="6">
        <f>ROUND((indice_rotatividad!K4+2*indice_rentabilidad_norm!K3),3)</f>
        <v>1.0269999999999999</v>
      </c>
      <c r="L3" s="6">
        <f>ROUND((indice_rotatividad!L4+2*indice_rentabilidad_norm!L3),3)</f>
        <v>0.96199999999999997</v>
      </c>
      <c r="M3" s="6">
        <f>ROUND((indice_rotatividad!M4+2*indice_rentabilidad_norm!M3),3)</f>
        <v>1.069</v>
      </c>
      <c r="N3" s="6">
        <f>ROUND((indice_rotatividad!N4+2*indice_rentabilidad_norm!N3),3)</f>
        <v>1.4470000000000001</v>
      </c>
      <c r="O3" s="6">
        <f>ROUND((indice_rotatividad!O4+2*indice_rentabilidad_norm!O3),3)</f>
        <v>1.2669999999999999</v>
      </c>
      <c r="P3" s="6">
        <f>ROUND((indice_rotatividad!P4+2*indice_rentabilidad_norm!P3),3)</f>
        <v>1.371</v>
      </c>
      <c r="Q3" s="6">
        <f>ROUND((indice_rotatividad!Q4+2*indice_rentabilidad_norm!Q3),3)</f>
        <v>1.4750000000000001</v>
      </c>
      <c r="R3" s="6">
        <f>ROUND((indice_rotatividad!R4+2*indice_rentabilidad_norm!R3),3)</f>
        <v>1.446</v>
      </c>
      <c r="S3" s="6">
        <f>ROUND((indice_rotatividad!S4+2*indice_rentabilidad_norm!S3),3)</f>
        <v>1.5409999999999999</v>
      </c>
      <c r="T3" s="6">
        <f>ROUND((indice_rotatividad!T4+2*indice_rentabilidad_norm!T3),3)</f>
        <v>1.59</v>
      </c>
      <c r="U3" s="6">
        <f>ROUND((indice_rotatividad!U4+2*indice_rentabilidad_norm!U3),3)</f>
        <v>1.575</v>
      </c>
      <c r="V3" s="6">
        <f>ROUND((indice_rotatividad!V4+2*indice_rentabilidad_norm!V3),3)</f>
        <v>1.5349999999999999</v>
      </c>
      <c r="W3" s="6">
        <f>ROUND((indice_rotatividad!W4+2*indice_rentabilidad_norm!W3),3)</f>
        <v>1.6080000000000001</v>
      </c>
      <c r="X3" s="6">
        <f>ROUND((indice_rotatividad!X4+2*indice_rentabilidad_norm!X3),3)</f>
        <v>1.526</v>
      </c>
      <c r="Y3" s="6">
        <f>ROUND((indice_rotatividad!Y4+2*indice_rentabilidad_norm!Y3),3)</f>
        <v>1.6359999999999999</v>
      </c>
    </row>
    <row r="4" spans="1:25">
      <c r="A4" s="2" t="s">
        <v>114</v>
      </c>
      <c r="B4" s="3">
        <v>1</v>
      </c>
      <c r="C4" s="3" t="s">
        <v>8</v>
      </c>
      <c r="D4" s="2" t="s">
        <v>114</v>
      </c>
      <c r="E4" s="3" t="s">
        <v>11</v>
      </c>
      <c r="F4" s="6">
        <f>ROUND((indice_rotatividad!F5+2*indice_rentabilidad_norm!F4),3)</f>
        <v>1.236</v>
      </c>
      <c r="G4" s="6">
        <f>ROUND((indice_rotatividad!G5+2*indice_rentabilidad_norm!G4),3)</f>
        <v>1.266</v>
      </c>
      <c r="H4" s="6">
        <f>ROUND((indice_rotatividad!H5+2*indice_rentabilidad_norm!H4),3)</f>
        <v>1.282</v>
      </c>
      <c r="I4" s="6">
        <f>ROUND((indice_rotatividad!I5+2*indice_rentabilidad_norm!I4),3)</f>
        <v>1.367</v>
      </c>
      <c r="J4" s="6">
        <f>ROUND((indice_rotatividad!J5+2*indice_rentabilidad_norm!J4),3)</f>
        <v>1.339</v>
      </c>
      <c r="K4" s="6">
        <f>ROUND((indice_rotatividad!K5+2*indice_rentabilidad_norm!K4),3)</f>
        <v>1.468</v>
      </c>
      <c r="L4" s="6">
        <f>ROUND((indice_rotatividad!L5+2*indice_rentabilidad_norm!L4),3)</f>
        <v>1.538</v>
      </c>
      <c r="M4" s="6">
        <f>ROUND((indice_rotatividad!M5+2*indice_rentabilidad_norm!M4),3)</f>
        <v>1.49</v>
      </c>
      <c r="N4" s="6">
        <f>ROUND((indice_rotatividad!N5+2*indice_rentabilidad_norm!N4),3)</f>
        <v>0.93799999999999994</v>
      </c>
      <c r="O4" s="6">
        <f>ROUND((indice_rotatividad!O5+2*indice_rentabilidad_norm!O4),3)</f>
        <v>0.92700000000000005</v>
      </c>
      <c r="P4" s="6">
        <f>ROUND((indice_rotatividad!P5+2*indice_rentabilidad_norm!P4),3)</f>
        <v>0.93500000000000005</v>
      </c>
      <c r="Q4" s="6">
        <f>ROUND((indice_rotatividad!Q5+2*indice_rentabilidad_norm!Q4),3)</f>
        <v>0.96599999999999997</v>
      </c>
      <c r="R4" s="6">
        <f>ROUND((indice_rotatividad!R5+2*indice_rentabilidad_norm!R4),3)</f>
        <v>1.0509999999999999</v>
      </c>
      <c r="S4" s="6">
        <f>ROUND((indice_rotatividad!S5+2*indice_rentabilidad_norm!S4),3)</f>
        <v>1.0660000000000001</v>
      </c>
      <c r="T4" s="6">
        <f>ROUND((indice_rotatividad!T5+2*indice_rentabilidad_norm!T4),3)</f>
        <v>0.99199999999999999</v>
      </c>
      <c r="U4" s="6">
        <f>ROUND((indice_rotatividad!U5+2*indice_rentabilidad_norm!U4),3)</f>
        <v>1.044</v>
      </c>
      <c r="V4" s="6">
        <f>ROUND((indice_rotatividad!V5+2*indice_rentabilidad_norm!V4),3)</f>
        <v>0.95899999999999996</v>
      </c>
      <c r="W4" s="6">
        <f>ROUND((indice_rotatividad!W5+2*indice_rentabilidad_norm!W4),3)</f>
        <v>1.0580000000000001</v>
      </c>
      <c r="X4" s="6">
        <f>ROUND((indice_rotatividad!X5+2*indice_rentabilidad_norm!X4),3)</f>
        <v>0.95299999999999996</v>
      </c>
      <c r="Y4" s="6">
        <f>ROUND((indice_rotatividad!Y5+2*indice_rentabilidad_norm!Y4),3)</f>
        <v>1.01</v>
      </c>
    </row>
    <row r="5" spans="1:25">
      <c r="A5" s="2" t="s">
        <v>115</v>
      </c>
      <c r="B5" s="3">
        <v>1</v>
      </c>
      <c r="C5" s="3" t="s">
        <v>8</v>
      </c>
      <c r="D5" s="2" t="s">
        <v>115</v>
      </c>
      <c r="E5" s="3" t="s">
        <v>12</v>
      </c>
      <c r="F5" s="6">
        <f>ROUND((indice_rotatividad!F6+2*indice_rentabilidad_norm!F5),3)</f>
        <v>1.0309999999999999</v>
      </c>
      <c r="G5" s="6">
        <f>ROUND((indice_rotatividad!G6+2*indice_rentabilidad_norm!G5),3)</f>
        <v>1.115</v>
      </c>
      <c r="H5" s="6">
        <f>ROUND((indice_rotatividad!H6+2*indice_rentabilidad_norm!H5),3)</f>
        <v>1.1319999999999999</v>
      </c>
      <c r="I5" s="6">
        <f>ROUND((indice_rotatividad!I6+2*indice_rentabilidad_norm!I5),3)</f>
        <v>1.0880000000000001</v>
      </c>
      <c r="J5" s="6">
        <f>ROUND((indice_rotatividad!J6+2*indice_rentabilidad_norm!J5),3)</f>
        <v>1.0620000000000001</v>
      </c>
      <c r="K5" s="6">
        <f>ROUND((indice_rotatividad!K6+2*indice_rentabilidad_norm!K5),3)</f>
        <v>1.2330000000000001</v>
      </c>
      <c r="L5" s="6">
        <f>ROUND((indice_rotatividad!L6+2*indice_rentabilidad_norm!L5),3)</f>
        <v>1.2290000000000001</v>
      </c>
      <c r="M5" s="6">
        <f>ROUND((indice_rotatividad!M6+2*indice_rentabilidad_norm!M5),3)</f>
        <v>1.3140000000000001</v>
      </c>
      <c r="N5" s="6">
        <f>ROUND((indice_rotatividad!N6+2*indice_rentabilidad_norm!N5),3)</f>
        <v>1.87</v>
      </c>
      <c r="O5" s="6">
        <f>ROUND((indice_rotatividad!O6+2*indice_rentabilidad_norm!O5),3)</f>
        <v>1.96</v>
      </c>
      <c r="P5" s="6">
        <f>ROUND((indice_rotatividad!P6+2*indice_rentabilidad_norm!P5),3)</f>
        <v>2.1030000000000002</v>
      </c>
      <c r="Q5" s="6">
        <f>ROUND((indice_rotatividad!Q6+2*indice_rentabilidad_norm!Q5),3)</f>
        <v>2.1030000000000002</v>
      </c>
      <c r="R5" s="6">
        <f>ROUND((indice_rotatividad!R6+2*indice_rentabilidad_norm!R5),3)</f>
        <v>2.1829999999999998</v>
      </c>
      <c r="S5" s="6">
        <f>ROUND((indice_rotatividad!S6+2*indice_rentabilidad_norm!S5),3)</f>
        <v>2.246</v>
      </c>
      <c r="T5" s="6">
        <f>ROUND((indice_rotatividad!T6+2*indice_rentabilidad_norm!T5),3)</f>
        <v>2.141</v>
      </c>
      <c r="U5" s="6">
        <f>ROUND((indice_rotatividad!U6+2*indice_rentabilidad_norm!U5),3)</f>
        <v>2.2730000000000001</v>
      </c>
      <c r="V5" s="6">
        <f>ROUND((indice_rotatividad!V6+2*indice_rentabilidad_norm!V5),3)</f>
        <v>1.6910000000000001</v>
      </c>
      <c r="W5" s="6">
        <f>ROUND((indice_rotatividad!W6+2*indice_rentabilidad_norm!W5),3)</f>
        <v>1.738</v>
      </c>
      <c r="X5" s="6">
        <f>ROUND((indice_rotatividad!X6+2*indice_rentabilidad_norm!X5),3)</f>
        <v>1.65</v>
      </c>
      <c r="Y5" s="6">
        <f>ROUND((indice_rotatividad!Y6+2*indice_rentabilidad_norm!Y5),3)</f>
        <v>1.794</v>
      </c>
    </row>
    <row r="6" spans="1:25">
      <c r="A6" s="2" t="s">
        <v>116</v>
      </c>
      <c r="B6" s="3">
        <v>2</v>
      </c>
      <c r="C6" s="3" t="s">
        <v>13</v>
      </c>
      <c r="D6" s="2" t="s">
        <v>116</v>
      </c>
      <c r="E6" s="3" t="s">
        <v>14</v>
      </c>
      <c r="F6" s="6">
        <f>ROUND((indice_rotatividad!F7+2*indice_rentabilidad_norm!F6),3)</f>
        <v>1.022</v>
      </c>
      <c r="G6" s="6">
        <f>ROUND((indice_rotatividad!G7+2*indice_rentabilidad_norm!G6),3)</f>
        <v>1.0669999999999999</v>
      </c>
      <c r="H6" s="6">
        <f>ROUND((indice_rotatividad!H7+2*indice_rentabilidad_norm!H6),3)</f>
        <v>1.026</v>
      </c>
      <c r="I6" s="6">
        <f>ROUND((indice_rotatividad!I7+2*indice_rentabilidad_norm!I6),3)</f>
        <v>0.97799999999999998</v>
      </c>
      <c r="J6" s="6">
        <f>ROUND((indice_rotatividad!J7+2*indice_rentabilidad_norm!J6),3)</f>
        <v>0.97599999999999998</v>
      </c>
      <c r="K6" s="6">
        <f>ROUND((indice_rotatividad!K7+2*indice_rentabilidad_norm!K6),3)</f>
        <v>1.0740000000000001</v>
      </c>
      <c r="L6" s="6">
        <f>ROUND((indice_rotatividad!L7+2*indice_rentabilidad_norm!L6),3)</f>
        <v>1.107</v>
      </c>
      <c r="M6" s="6">
        <f>ROUND((indice_rotatividad!M7+2*indice_rentabilidad_norm!M6),3)</f>
        <v>1.1240000000000001</v>
      </c>
      <c r="N6" s="6">
        <f>ROUND((indice_rotatividad!N7+2*indice_rentabilidad_norm!N6),3)</f>
        <v>1.226</v>
      </c>
      <c r="O6" s="6">
        <f>ROUND((indice_rotatividad!O7+2*indice_rentabilidad_norm!O6),3)</f>
        <v>1.2250000000000001</v>
      </c>
      <c r="P6" s="6">
        <f>ROUND((indice_rotatividad!P7+2*indice_rentabilidad_norm!P6),3)</f>
        <v>1.323</v>
      </c>
      <c r="Q6" s="6">
        <f>ROUND((indice_rotatividad!Q7+2*indice_rentabilidad_norm!Q6),3)</f>
        <v>1.3</v>
      </c>
      <c r="R6" s="6">
        <f>ROUND((indice_rotatividad!R7+2*indice_rentabilidad_norm!R6),3)</f>
        <v>1.3340000000000001</v>
      </c>
      <c r="S6" s="6">
        <f>ROUND((indice_rotatividad!S7+2*indice_rentabilidad_norm!S6),3)</f>
        <v>1.4039999999999999</v>
      </c>
      <c r="T6" s="6">
        <f>ROUND((indice_rotatividad!T7+2*indice_rentabilidad_norm!T6),3)</f>
        <v>1.44</v>
      </c>
      <c r="U6" s="6">
        <f>ROUND((indice_rotatividad!U7+2*indice_rentabilidad_norm!U6),3)</f>
        <v>1.4390000000000001</v>
      </c>
      <c r="V6" s="6">
        <f>ROUND((indice_rotatividad!V7+2*indice_rentabilidad_norm!V6),3)</f>
        <v>1.4259999999999999</v>
      </c>
      <c r="W6" s="6">
        <f>ROUND((indice_rotatividad!W7+2*indice_rentabilidad_norm!W6),3)</f>
        <v>1.4319999999999999</v>
      </c>
      <c r="X6" s="6">
        <f>ROUND((indice_rotatividad!X7+2*indice_rentabilidad_norm!X6),3)</f>
        <v>1.4990000000000001</v>
      </c>
      <c r="Y6" s="6">
        <f>ROUND((indice_rotatividad!Y7+2*indice_rentabilidad_norm!Y6),3)</f>
        <v>1.381</v>
      </c>
    </row>
    <row r="7" spans="1:25">
      <c r="A7" s="2" t="s">
        <v>117</v>
      </c>
      <c r="B7" s="3">
        <v>2</v>
      </c>
      <c r="C7" s="3" t="s">
        <v>13</v>
      </c>
      <c r="D7" s="2" t="s">
        <v>117</v>
      </c>
      <c r="E7" s="3" t="s">
        <v>15</v>
      </c>
      <c r="F7" s="6">
        <f>ROUND((indice_rotatividad!F8+2*indice_rentabilidad_norm!F7),3)</f>
        <v>1.1910000000000001</v>
      </c>
      <c r="G7" s="6">
        <f>ROUND((indice_rotatividad!G8+2*indice_rentabilidad_norm!G7),3)</f>
        <v>1.306</v>
      </c>
      <c r="H7" s="6">
        <f>ROUND((indice_rotatividad!H8+2*indice_rentabilidad_norm!H7),3)</f>
        <v>1.274</v>
      </c>
      <c r="I7" s="6">
        <f>ROUND((indice_rotatividad!I8+2*indice_rentabilidad_norm!I7),3)</f>
        <v>1.2829999999999999</v>
      </c>
      <c r="J7" s="6">
        <f>ROUND((indice_rotatividad!J8+2*indice_rentabilidad_norm!J7),3)</f>
        <v>1.2010000000000001</v>
      </c>
      <c r="K7" s="6">
        <f>ROUND((indice_rotatividad!K8+2*indice_rentabilidad_norm!K7),3)</f>
        <v>1.304</v>
      </c>
      <c r="L7" s="6">
        <f>ROUND((indice_rotatividad!L8+2*indice_rentabilidad_norm!L7),3)</f>
        <v>1.3149999999999999</v>
      </c>
      <c r="M7" s="6">
        <f>ROUND((indice_rotatividad!M8+2*indice_rentabilidad_norm!M7),3)</f>
        <v>1.4</v>
      </c>
      <c r="N7" s="6">
        <f>ROUND((indice_rotatividad!N8+2*indice_rentabilidad_norm!N7),3)</f>
        <v>1.24</v>
      </c>
      <c r="O7" s="6">
        <f>ROUND((indice_rotatividad!O8+2*indice_rentabilidad_norm!O7),3)</f>
        <v>1.2410000000000001</v>
      </c>
      <c r="P7" s="6">
        <f>ROUND((indice_rotatividad!P8+2*indice_rentabilidad_norm!P7),3)</f>
        <v>1.3140000000000001</v>
      </c>
      <c r="Q7" s="6">
        <f>ROUND((indice_rotatividad!Q8+2*indice_rentabilidad_norm!Q7),3)</f>
        <v>1.4039999999999999</v>
      </c>
      <c r="R7" s="6">
        <f>ROUND((indice_rotatividad!R8+2*indice_rentabilidad_norm!R7),3)</f>
        <v>1.399</v>
      </c>
      <c r="S7" s="6">
        <f>ROUND((indice_rotatividad!S8+2*indice_rentabilidad_norm!S7),3)</f>
        <v>1.4830000000000001</v>
      </c>
      <c r="T7" s="6">
        <f>ROUND((indice_rotatividad!T8+2*indice_rentabilidad_norm!T7),3)</f>
        <v>1.5760000000000001</v>
      </c>
      <c r="U7" s="6">
        <f>ROUND((indice_rotatividad!U8+2*indice_rentabilidad_norm!U7),3)</f>
        <v>1.573</v>
      </c>
      <c r="V7" s="6">
        <f>ROUND((indice_rotatividad!V8+2*indice_rentabilidad_norm!V7),3)</f>
        <v>1.6080000000000001</v>
      </c>
      <c r="W7" s="6">
        <f>ROUND((indice_rotatividad!W8+2*indice_rentabilidad_norm!W7),3)</f>
        <v>1.59</v>
      </c>
      <c r="X7" s="6">
        <f>ROUND((indice_rotatividad!X8+2*indice_rentabilidad_norm!X7),3)</f>
        <v>1.573</v>
      </c>
      <c r="Y7" s="6">
        <f>ROUND((indice_rotatividad!Y8+2*indice_rentabilidad_norm!Y7),3)</f>
        <v>1.6279999999999999</v>
      </c>
    </row>
    <row r="8" spans="1:25">
      <c r="A8" s="2" t="s">
        <v>118</v>
      </c>
      <c r="B8" s="3">
        <v>2</v>
      </c>
      <c r="C8" s="3" t="s">
        <v>13</v>
      </c>
      <c r="D8" s="2" t="s">
        <v>118</v>
      </c>
      <c r="E8" s="3" t="s">
        <v>16</v>
      </c>
      <c r="F8" s="6">
        <f>ROUND((indice_rotatividad!F9+2*indice_rentabilidad_norm!F8),3)</f>
        <v>1.1180000000000001</v>
      </c>
      <c r="G8" s="6">
        <f>ROUND((indice_rotatividad!G9+2*indice_rentabilidad_norm!G8),3)</f>
        <v>1.2470000000000001</v>
      </c>
      <c r="H8" s="6">
        <f>ROUND((indice_rotatividad!H9+2*indice_rentabilidad_norm!H8),3)</f>
        <v>1.1879999999999999</v>
      </c>
      <c r="I8" s="6">
        <f>ROUND((indice_rotatividad!I9+2*indice_rentabilidad_norm!I8),3)</f>
        <v>1.1779999999999999</v>
      </c>
      <c r="J8" s="6">
        <f>ROUND((indice_rotatividad!J9+2*indice_rentabilidad_norm!J8),3)</f>
        <v>1.1120000000000001</v>
      </c>
      <c r="K8" s="6">
        <f>ROUND((indice_rotatividad!K9+2*indice_rentabilidad_norm!K8),3)</f>
        <v>1.2110000000000001</v>
      </c>
      <c r="L8" s="6">
        <f>ROUND((indice_rotatividad!L9+2*indice_rentabilidad_norm!L8),3)</f>
        <v>1.304</v>
      </c>
      <c r="M8" s="6">
        <f>ROUND((indice_rotatividad!M9+2*indice_rentabilidad_norm!M8),3)</f>
        <v>1.466</v>
      </c>
      <c r="N8" s="6">
        <f>ROUND((indice_rotatividad!N9+2*indice_rentabilidad_norm!N8),3)</f>
        <v>1.804</v>
      </c>
      <c r="O8" s="6">
        <f>ROUND((indice_rotatividad!O9+2*indice_rentabilidad_norm!O8),3)</f>
        <v>1.778</v>
      </c>
      <c r="P8" s="6">
        <f>ROUND((indice_rotatividad!P9+2*indice_rentabilidad_norm!P8),3)</f>
        <v>1.859</v>
      </c>
      <c r="Q8" s="6">
        <f>ROUND((indice_rotatividad!Q9+2*indice_rentabilidad_norm!Q8),3)</f>
        <v>1.962</v>
      </c>
      <c r="R8" s="6">
        <f>ROUND((indice_rotatividad!R9+2*indice_rentabilidad_norm!R8),3)</f>
        <v>1.8620000000000001</v>
      </c>
      <c r="S8" s="6">
        <f>ROUND((indice_rotatividad!S9+2*indice_rentabilidad_norm!S8),3)</f>
        <v>1.9710000000000001</v>
      </c>
      <c r="T8" s="6">
        <f>ROUND((indice_rotatividad!T9+2*indice_rentabilidad_norm!T8),3)</f>
        <v>1.9410000000000001</v>
      </c>
      <c r="U8" s="6">
        <f>ROUND((indice_rotatividad!U9+2*indice_rentabilidad_norm!U8),3)</f>
        <v>2.0859999999999999</v>
      </c>
      <c r="V8" s="6">
        <f>ROUND((indice_rotatividad!V9+2*indice_rentabilidad_norm!V8),3)</f>
        <v>2.0830000000000002</v>
      </c>
      <c r="W8" s="6">
        <f>ROUND((indice_rotatividad!W9+2*indice_rentabilidad_norm!W8),3)</f>
        <v>2.1440000000000001</v>
      </c>
      <c r="X8" s="6">
        <f>ROUND((indice_rotatividad!X9+2*indice_rentabilidad_norm!X8),3)</f>
        <v>2.0870000000000002</v>
      </c>
      <c r="Y8" s="6">
        <f>ROUND((indice_rotatividad!Y9+2*indice_rentabilidad_norm!Y8),3)</f>
        <v>2.2829999999999999</v>
      </c>
    </row>
    <row r="9" spans="1:25">
      <c r="A9" s="2" t="s">
        <v>119</v>
      </c>
      <c r="B9" s="3">
        <v>2</v>
      </c>
      <c r="C9" s="3" t="s">
        <v>13</v>
      </c>
      <c r="D9" s="2" t="s">
        <v>119</v>
      </c>
      <c r="E9" s="3" t="s">
        <v>17</v>
      </c>
      <c r="F9" s="6">
        <f>ROUND((indice_rotatividad!F10+2*indice_rentabilidad_norm!F9),3)</f>
        <v>1.216</v>
      </c>
      <c r="G9" s="6">
        <f>ROUND((indice_rotatividad!G10+2*indice_rentabilidad_norm!G9),3)</f>
        <v>1.278</v>
      </c>
      <c r="H9" s="6">
        <f>ROUND((indice_rotatividad!H10+2*indice_rentabilidad_norm!H9),3)</f>
        <v>1.3560000000000001</v>
      </c>
      <c r="I9" s="6">
        <f>ROUND((indice_rotatividad!I10+2*indice_rentabilidad_norm!I9),3)</f>
        <v>1.339</v>
      </c>
      <c r="J9" s="6">
        <f>ROUND((indice_rotatividad!J10+2*indice_rentabilidad_norm!J9),3)</f>
        <v>1.216</v>
      </c>
      <c r="K9" s="6">
        <f>ROUND((indice_rotatividad!K10+2*indice_rentabilidad_norm!K9),3)</f>
        <v>1.2490000000000001</v>
      </c>
      <c r="L9" s="6">
        <f>ROUND((indice_rotatividad!L10+2*indice_rentabilidad_norm!L9),3)</f>
        <v>1.377</v>
      </c>
      <c r="M9" s="6">
        <f>ROUND((indice_rotatividad!M10+2*indice_rentabilidad_norm!M9),3)</f>
        <v>1.429</v>
      </c>
      <c r="N9" s="6">
        <f>ROUND((indice_rotatividad!N10+2*indice_rentabilidad_norm!N9),3)</f>
        <v>1.1659999999999999</v>
      </c>
      <c r="O9" s="6">
        <f>ROUND((indice_rotatividad!O10+2*indice_rentabilidad_norm!O9),3)</f>
        <v>1.286</v>
      </c>
      <c r="P9" s="6">
        <f>ROUND((indice_rotatividad!P10+2*indice_rentabilidad_norm!P9),3)</f>
        <v>1.429</v>
      </c>
      <c r="Q9" s="6">
        <f>ROUND((indice_rotatividad!Q10+2*indice_rentabilidad_norm!Q9),3)</f>
        <v>1.381</v>
      </c>
      <c r="R9" s="6">
        <f>ROUND((indice_rotatividad!R10+2*indice_rentabilidad_norm!R9),3)</f>
        <v>1.323</v>
      </c>
      <c r="S9" s="6">
        <f>ROUND((indice_rotatividad!S10+2*indice_rentabilidad_norm!S9),3)</f>
        <v>1.4610000000000001</v>
      </c>
      <c r="T9" s="6">
        <f>ROUND((indice_rotatividad!T10+2*indice_rentabilidad_norm!T9),3)</f>
        <v>1.581</v>
      </c>
      <c r="U9" s="6">
        <f>ROUND((indice_rotatividad!U10+2*indice_rentabilidad_norm!U9),3)</f>
        <v>1.556</v>
      </c>
      <c r="V9" s="6">
        <f>ROUND((indice_rotatividad!V10+2*indice_rentabilidad_norm!V9),3)</f>
        <v>1.573</v>
      </c>
      <c r="W9" s="6">
        <f>ROUND((indice_rotatividad!W10+2*indice_rentabilidad_norm!W9),3)</f>
        <v>1.5189999999999999</v>
      </c>
      <c r="X9" s="6">
        <f>ROUND((indice_rotatividad!X10+2*indice_rentabilidad_norm!X9),3)</f>
        <v>1.6890000000000001</v>
      </c>
      <c r="Y9" s="6">
        <f>ROUND((indice_rotatividad!Y10+2*indice_rentabilidad_norm!Y9),3)</f>
        <v>1.6639999999999999</v>
      </c>
    </row>
    <row r="10" spans="1:25">
      <c r="A10" s="2" t="s">
        <v>120</v>
      </c>
      <c r="B10" s="3">
        <v>2</v>
      </c>
      <c r="C10" s="3" t="s">
        <v>13</v>
      </c>
      <c r="D10" s="2" t="s">
        <v>120</v>
      </c>
      <c r="E10" s="3" t="s">
        <v>18</v>
      </c>
      <c r="F10" s="6">
        <f>ROUND((indice_rotatividad!F11+2*indice_rentabilidad_norm!F10),3)</f>
        <v>1.33</v>
      </c>
      <c r="G10" s="6">
        <f>ROUND((indice_rotatividad!G11+2*indice_rentabilidad_norm!G10),3)</f>
        <v>1.3360000000000001</v>
      </c>
      <c r="H10" s="6">
        <f>ROUND((indice_rotatividad!H11+2*indice_rentabilidad_norm!H10),3)</f>
        <v>1.421</v>
      </c>
      <c r="I10" s="6">
        <f>ROUND((indice_rotatividad!I11+2*indice_rentabilidad_norm!I10),3)</f>
        <v>1.377</v>
      </c>
      <c r="J10" s="6">
        <f>ROUND((indice_rotatividad!J11+2*indice_rentabilidad_norm!J10),3)</f>
        <v>1.286</v>
      </c>
      <c r="K10" s="6">
        <f>ROUND((indice_rotatividad!K11+2*indice_rentabilidad_norm!K10),3)</f>
        <v>1.353</v>
      </c>
      <c r="L10" s="6">
        <f>ROUND((indice_rotatividad!L11+2*indice_rentabilidad_norm!L10),3)</f>
        <v>1.44</v>
      </c>
      <c r="M10" s="6">
        <f>ROUND((indice_rotatividad!M11+2*indice_rentabilidad_norm!M10),3)</f>
        <v>1.5369999999999999</v>
      </c>
      <c r="N10" s="6">
        <f>ROUND((indice_rotatividad!N11+2*indice_rentabilidad_norm!N10),3)</f>
        <v>1.2689999999999999</v>
      </c>
      <c r="O10" s="6">
        <f>ROUND((indice_rotatividad!O11+2*indice_rentabilidad_norm!O10),3)</f>
        <v>1.361</v>
      </c>
      <c r="P10" s="6">
        <f>ROUND((indice_rotatividad!P11+2*indice_rentabilidad_norm!P10),3)</f>
        <v>1.45</v>
      </c>
      <c r="Q10" s="6">
        <f>ROUND((indice_rotatividad!Q11+2*indice_rentabilidad_norm!Q10),3)</f>
        <v>1.474</v>
      </c>
      <c r="R10" s="6">
        <f>ROUND((indice_rotatividad!R11+2*indice_rentabilidad_norm!R10),3)</f>
        <v>1.458</v>
      </c>
      <c r="S10" s="6">
        <f>ROUND((indice_rotatividad!S11+2*indice_rentabilidad_norm!S10),3)</f>
        <v>1.5229999999999999</v>
      </c>
      <c r="T10" s="6">
        <f>ROUND((indice_rotatividad!T11+2*indice_rentabilidad_norm!T10),3)</f>
        <v>1.5569999999999999</v>
      </c>
      <c r="U10" s="6">
        <f>ROUND((indice_rotatividad!U11+2*indice_rentabilidad_norm!U10),3)</f>
        <v>1.73</v>
      </c>
      <c r="V10" s="6">
        <f>ROUND((indice_rotatividad!V11+2*indice_rentabilidad_norm!V10),3)</f>
        <v>1.5960000000000001</v>
      </c>
      <c r="W10" s="6">
        <f>ROUND((indice_rotatividad!W11+2*indice_rentabilidad_norm!W10),3)</f>
        <v>1.7470000000000001</v>
      </c>
      <c r="X10" s="6">
        <f>ROUND((indice_rotatividad!X11+2*indice_rentabilidad_norm!X10),3)</f>
        <v>1.7809999999999999</v>
      </c>
      <c r="Y10" s="6">
        <f>ROUND((indice_rotatividad!Y11+2*indice_rentabilidad_norm!Y10),3)</f>
        <v>1.7390000000000001</v>
      </c>
    </row>
    <row r="11" spans="1:25">
      <c r="A11" s="2">
        <v>10</v>
      </c>
      <c r="B11" s="3">
        <v>2</v>
      </c>
      <c r="C11" s="3" t="s">
        <v>13</v>
      </c>
      <c r="D11" s="2">
        <v>10</v>
      </c>
      <c r="E11" s="3" t="s">
        <v>19</v>
      </c>
      <c r="F11" s="6">
        <f>ROUND((indice_rotatividad!F12+2*indice_rentabilidad_norm!F11),3)</f>
        <v>1.0960000000000001</v>
      </c>
      <c r="G11" s="6">
        <f>ROUND((indice_rotatividad!G12+2*indice_rentabilidad_norm!G11),3)</f>
        <v>1.0740000000000001</v>
      </c>
      <c r="H11" s="6">
        <f>ROUND((indice_rotatividad!H12+2*indice_rentabilidad_norm!H11),3)</f>
        <v>1.1479999999999999</v>
      </c>
      <c r="I11" s="6">
        <f>ROUND((indice_rotatividad!I12+2*indice_rentabilidad_norm!I11),3)</f>
        <v>1.115</v>
      </c>
      <c r="J11" s="6">
        <f>ROUND((indice_rotatividad!J12+2*indice_rentabilidad_norm!J11),3)</f>
        <v>1.0489999999999999</v>
      </c>
      <c r="K11" s="6">
        <f>ROUND((indice_rotatividad!K12+2*indice_rentabilidad_norm!K11),3)</f>
        <v>1.139</v>
      </c>
      <c r="L11" s="6">
        <f>ROUND((indice_rotatividad!L12+2*indice_rentabilidad_norm!L11),3)</f>
        <v>1.173</v>
      </c>
      <c r="M11" s="6">
        <f>ROUND((indice_rotatividad!M12+2*indice_rentabilidad_norm!M11),3)</f>
        <v>1.2689999999999999</v>
      </c>
      <c r="N11" s="6">
        <f>ROUND((indice_rotatividad!N12+2*indice_rentabilidad_norm!N11),3)</f>
        <v>1.1830000000000001</v>
      </c>
      <c r="O11" s="6">
        <f>ROUND((indice_rotatividad!O12+2*indice_rentabilidad_norm!O11),3)</f>
        <v>1.2330000000000001</v>
      </c>
      <c r="P11" s="6">
        <f>ROUND((indice_rotatividad!P12+2*indice_rentabilidad_norm!P11),3)</f>
        <v>1.2949999999999999</v>
      </c>
      <c r="Q11" s="6">
        <f>ROUND((indice_rotatividad!Q12+2*indice_rentabilidad_norm!Q11),3)</f>
        <v>1.2929999999999999</v>
      </c>
      <c r="R11" s="6">
        <f>ROUND((indice_rotatividad!R12+2*indice_rentabilidad_norm!R11),3)</f>
        <v>1.2350000000000001</v>
      </c>
      <c r="S11" s="6">
        <f>ROUND((indice_rotatividad!S12+2*indice_rentabilidad_norm!S11),3)</f>
        <v>1.355</v>
      </c>
      <c r="T11" s="6">
        <f>ROUND((indice_rotatividad!T12+2*indice_rentabilidad_norm!T11),3)</f>
        <v>1.4670000000000001</v>
      </c>
      <c r="U11" s="6">
        <f>ROUND((indice_rotatividad!U12+2*indice_rentabilidad_norm!U11),3)</f>
        <v>1.5089999999999999</v>
      </c>
      <c r="V11" s="6">
        <f>ROUND((indice_rotatividad!V12+2*indice_rentabilidad_norm!V11),3)</f>
        <v>1.462</v>
      </c>
      <c r="W11" s="6">
        <f>ROUND((indice_rotatividad!W12+2*indice_rentabilidad_norm!W11),3)</f>
        <v>1.4610000000000001</v>
      </c>
      <c r="X11" s="6">
        <f>ROUND((indice_rotatividad!X12+2*indice_rentabilidad_norm!X11),3)</f>
        <v>1.5469999999999999</v>
      </c>
      <c r="Y11" s="6">
        <f>ROUND((indice_rotatividad!Y12+2*indice_rentabilidad_norm!Y11),3)</f>
        <v>1.47</v>
      </c>
    </row>
    <row r="12" spans="1:25">
      <c r="A12" s="2">
        <v>11</v>
      </c>
      <c r="B12" s="3">
        <v>3</v>
      </c>
      <c r="C12" s="3" t="s">
        <v>20</v>
      </c>
      <c r="D12" s="2">
        <v>11</v>
      </c>
      <c r="E12" s="3" t="s">
        <v>21</v>
      </c>
      <c r="F12" s="6">
        <f>ROUND((indice_rotatividad!F13+2*indice_rentabilidad_norm!F12),3)</f>
        <v>1.109</v>
      </c>
      <c r="G12" s="6">
        <f>ROUND((indice_rotatividad!G13+2*indice_rentabilidad_norm!G12),3)</f>
        <v>1.1259999999999999</v>
      </c>
      <c r="H12" s="6">
        <f>ROUND((indice_rotatividad!H13+2*indice_rentabilidad_norm!H12),3)</f>
        <v>1.1200000000000001</v>
      </c>
      <c r="I12" s="6">
        <f>ROUND((indice_rotatividad!I13+2*indice_rentabilidad_norm!I12),3)</f>
        <v>1.1259999999999999</v>
      </c>
      <c r="J12" s="6">
        <f>ROUND((indice_rotatividad!J13+2*indice_rentabilidad_norm!J12),3)</f>
        <v>1.0780000000000001</v>
      </c>
      <c r="K12" s="6">
        <f>ROUND((indice_rotatividad!K13+2*indice_rentabilidad_norm!K12),3)</f>
        <v>1.161</v>
      </c>
      <c r="L12" s="6">
        <f>ROUND((indice_rotatividad!L13+2*indice_rentabilidad_norm!L12),3)</f>
        <v>1.1679999999999999</v>
      </c>
      <c r="M12" s="6">
        <f>ROUND((indice_rotatividad!M13+2*indice_rentabilidad_norm!M12),3)</f>
        <v>1.1850000000000001</v>
      </c>
      <c r="N12" s="6">
        <f>ROUND((indice_rotatividad!N13+2*indice_rentabilidad_norm!N12),3)</f>
        <v>1.04</v>
      </c>
      <c r="O12" s="6">
        <f>ROUND((indice_rotatividad!O13+2*indice_rentabilidad_norm!O12),3)</f>
        <v>1.052</v>
      </c>
      <c r="P12" s="6">
        <f>ROUND((indice_rotatividad!P13+2*indice_rentabilidad_norm!P12),3)</f>
        <v>1.1060000000000001</v>
      </c>
      <c r="Q12" s="6">
        <f>ROUND((indice_rotatividad!Q13+2*indice_rentabilidad_norm!Q12),3)</f>
        <v>1.1120000000000001</v>
      </c>
      <c r="R12" s="6">
        <f>ROUND((indice_rotatividad!R13+2*indice_rentabilidad_norm!R12),3)</f>
        <v>1.079</v>
      </c>
      <c r="S12" s="6">
        <f>ROUND((indice_rotatividad!S13+2*indice_rentabilidad_norm!S12),3)</f>
        <v>1.179</v>
      </c>
      <c r="T12" s="6">
        <f>ROUND((indice_rotatividad!T13+2*indice_rentabilidad_norm!T12),3)</f>
        <v>1.202</v>
      </c>
      <c r="U12" s="6">
        <f>ROUND((indice_rotatividad!U13+2*indice_rentabilidad_norm!U12),3)</f>
        <v>1.26</v>
      </c>
      <c r="V12" s="6">
        <f>ROUND((indice_rotatividad!V13+2*indice_rentabilidad_norm!V12),3)</f>
        <v>1.278</v>
      </c>
      <c r="W12" s="6">
        <f>ROUND((indice_rotatividad!W13+2*indice_rentabilidad_norm!W12),3)</f>
        <v>1.3420000000000001</v>
      </c>
      <c r="X12" s="6">
        <f>ROUND((indice_rotatividad!X13+2*indice_rentabilidad_norm!X12),3)</f>
        <v>1.3140000000000001</v>
      </c>
      <c r="Y12" s="6">
        <f>ROUND((indice_rotatividad!Y13+2*indice_rentabilidad_norm!Y12),3)</f>
        <v>1.333</v>
      </c>
    </row>
    <row r="13" spans="1:25">
      <c r="A13" s="2">
        <v>12</v>
      </c>
      <c r="B13" s="3">
        <v>3</v>
      </c>
      <c r="C13" s="3" t="s">
        <v>20</v>
      </c>
      <c r="D13" s="2">
        <v>12</v>
      </c>
      <c r="E13" s="3" t="s">
        <v>22</v>
      </c>
      <c r="F13" s="6">
        <f>ROUND((indice_rotatividad!F14+2*indice_rentabilidad_norm!F13),3)</f>
        <v>0.65100000000000002</v>
      </c>
      <c r="G13" s="6">
        <f>ROUND((indice_rotatividad!G14+2*indice_rentabilidad_norm!G13),3)</f>
        <v>0.497</v>
      </c>
      <c r="H13" s="6">
        <f>ROUND((indice_rotatividad!H14+2*indice_rentabilidad_norm!H13),3)</f>
        <v>0.55800000000000005</v>
      </c>
      <c r="I13" s="6">
        <f>ROUND((indice_rotatividad!I14+2*indice_rentabilidad_norm!I13),3)</f>
        <v>0.52500000000000002</v>
      </c>
      <c r="J13" s="6">
        <f>ROUND((indice_rotatividad!J14+2*indice_rentabilidad_norm!J13),3)</f>
        <v>0.51700000000000002</v>
      </c>
      <c r="K13" s="6">
        <f>ROUND((indice_rotatividad!K14+2*indice_rentabilidad_norm!K13),3)</f>
        <v>0.84299999999999997</v>
      </c>
      <c r="L13" s="6">
        <f>ROUND((indice_rotatividad!L14+2*indice_rentabilidad_norm!L13),3)</f>
        <v>0.81</v>
      </c>
      <c r="M13" s="6">
        <f>ROUND((indice_rotatividad!M14+2*indice_rentabilidad_norm!M13),3)</f>
        <v>0.81799999999999995</v>
      </c>
      <c r="N13" s="6">
        <f>ROUND((indice_rotatividad!N14+2*indice_rentabilidad_norm!N13),3)</f>
        <v>0.84099999999999997</v>
      </c>
      <c r="O13" s="6">
        <f>ROUND((indice_rotatividad!O14+2*indice_rentabilidad_norm!O13),3)</f>
        <v>0.89300000000000002</v>
      </c>
      <c r="P13" s="6">
        <f>ROUND((indice_rotatividad!P14+2*indice_rentabilidad_norm!P13),3)</f>
        <v>0.92300000000000004</v>
      </c>
      <c r="Q13" s="6">
        <f>ROUND((indice_rotatividad!Q14+2*indice_rentabilidad_norm!Q13),3)</f>
        <v>0.96599999999999997</v>
      </c>
      <c r="R13" s="6">
        <f>ROUND((indice_rotatividad!R14+2*indice_rentabilidad_norm!R13),3)</f>
        <v>0.94899999999999995</v>
      </c>
      <c r="S13" s="6">
        <f>ROUND((indice_rotatividad!S14+2*indice_rentabilidad_norm!S13),3)</f>
        <v>0.99299999999999999</v>
      </c>
      <c r="T13" s="6">
        <f>ROUND((indice_rotatividad!T14+2*indice_rentabilidad_norm!T13),3)</f>
        <v>1.0269999999999999</v>
      </c>
      <c r="U13" s="6">
        <f>ROUND((indice_rotatividad!U14+2*indice_rentabilidad_norm!U13),3)</f>
        <v>1.0509999999999999</v>
      </c>
      <c r="V13" s="6">
        <f>ROUND((indice_rotatividad!V14+2*indice_rentabilidad_norm!V13),3)</f>
        <v>1.0229999999999999</v>
      </c>
      <c r="W13" s="6">
        <f>ROUND((indice_rotatividad!W14+2*indice_rentabilidad_norm!W13),3)</f>
        <v>0.98899999999999999</v>
      </c>
      <c r="X13" s="6">
        <f>ROUND((indice_rotatividad!X14+2*indice_rentabilidad_norm!X13),3)</f>
        <v>1.056</v>
      </c>
      <c r="Y13" s="6">
        <f>ROUND((indice_rotatividad!Y14+2*indice_rentabilidad_norm!Y13),3)</f>
        <v>1.0409999999999999</v>
      </c>
    </row>
    <row r="14" spans="1:25">
      <c r="A14" s="2">
        <v>13</v>
      </c>
      <c r="B14" s="3">
        <v>3</v>
      </c>
      <c r="C14" s="3" t="s">
        <v>20</v>
      </c>
      <c r="D14" s="2">
        <v>13</v>
      </c>
      <c r="E14" s="3" t="s">
        <v>23</v>
      </c>
      <c r="F14" s="6">
        <f>ROUND((indice_rotatividad!F15+2*indice_rentabilidad_norm!F14),3)</f>
        <v>0.73199999999999998</v>
      </c>
      <c r="G14" s="6">
        <f>ROUND((indice_rotatividad!G15+2*indice_rentabilidad_norm!G14),3)</f>
        <v>0.71699999999999997</v>
      </c>
      <c r="H14" s="6">
        <f>ROUND((indice_rotatividad!H15+2*indice_rentabilidad_norm!H14),3)</f>
        <v>0.69399999999999995</v>
      </c>
      <c r="I14" s="6">
        <f>ROUND((indice_rotatividad!I15+2*indice_rentabilidad_norm!I14),3)</f>
        <v>0.75</v>
      </c>
      <c r="J14" s="6">
        <f>ROUND((indice_rotatividad!J15+2*indice_rentabilidad_norm!J14),3)</f>
        <v>0.64100000000000001</v>
      </c>
      <c r="K14" s="6">
        <f>ROUND((indice_rotatividad!K15+2*indice_rentabilidad_norm!K14),3)</f>
        <v>0.754</v>
      </c>
      <c r="L14" s="6">
        <f>ROUND((indice_rotatividad!L15+2*indice_rentabilidad_norm!L14),3)</f>
        <v>0.79400000000000004</v>
      </c>
      <c r="M14" s="6">
        <f>ROUND((indice_rotatividad!M15+2*indice_rentabilidad_norm!M14),3)</f>
        <v>0.749</v>
      </c>
      <c r="N14" s="6">
        <f>ROUND((indice_rotatividad!N15+2*indice_rentabilidad_norm!N14),3)</f>
        <v>0.79400000000000004</v>
      </c>
      <c r="O14" s="6">
        <f>ROUND((indice_rotatividad!O15+2*indice_rentabilidad_norm!O14),3)</f>
        <v>0.46300000000000002</v>
      </c>
      <c r="P14" s="6">
        <f>ROUND((indice_rotatividad!P15+2*indice_rentabilidad_norm!P14),3)</f>
        <v>0.57299999999999995</v>
      </c>
      <c r="Q14" s="6">
        <f>ROUND((indice_rotatividad!Q15+2*indice_rentabilidad_norm!Q14),3)</f>
        <v>0.63300000000000001</v>
      </c>
      <c r="R14" s="6">
        <f>ROUND((indice_rotatividad!R15+2*indice_rentabilidad_norm!R14),3)</f>
        <v>0.88300000000000001</v>
      </c>
      <c r="S14" s="6">
        <f>ROUND((indice_rotatividad!S15+2*indice_rentabilidad_norm!S14),3)</f>
        <v>0.84099999999999997</v>
      </c>
      <c r="T14" s="6">
        <f>ROUND((indice_rotatividad!T15+2*indice_rentabilidad_norm!T14),3)</f>
        <v>0.73</v>
      </c>
      <c r="U14" s="6">
        <f>ROUND((indice_rotatividad!U15+2*indice_rentabilidad_norm!U14),3)</f>
        <v>0.627</v>
      </c>
      <c r="V14" s="6">
        <f>ROUND((indice_rotatividad!V15+2*indice_rentabilidad_norm!V14),3)</f>
        <v>0.83699999999999997</v>
      </c>
      <c r="W14" s="6">
        <f>ROUND((indice_rotatividad!W15+2*indice_rentabilidad_norm!W14),3)</f>
        <v>0.72099999999999997</v>
      </c>
      <c r="X14" s="6">
        <f>ROUND((indice_rotatividad!X15+2*indice_rentabilidad_norm!X14),3)</f>
        <v>1.05</v>
      </c>
      <c r="Y14" s="6">
        <f>ROUND((indice_rotatividad!Y15+2*indice_rentabilidad_norm!Y14),3)</f>
        <v>1.0169999999999999</v>
      </c>
    </row>
    <row r="15" spans="1:25">
      <c r="A15" s="2">
        <v>14</v>
      </c>
      <c r="B15" s="3">
        <v>3</v>
      </c>
      <c r="C15" s="3" t="s">
        <v>20</v>
      </c>
      <c r="D15" s="2">
        <v>14</v>
      </c>
      <c r="E15" s="3" t="s">
        <v>24</v>
      </c>
      <c r="F15" s="6">
        <f>ROUND((indice_rotatividad!F16+2*indice_rentabilidad_norm!F15),3)</f>
        <v>0.84799999999999998</v>
      </c>
      <c r="G15" s="6">
        <f>ROUND((indice_rotatividad!G16+2*indice_rentabilidad_norm!G15),3)</f>
        <v>0.79800000000000004</v>
      </c>
      <c r="H15" s="6">
        <f>ROUND((indice_rotatividad!H16+2*indice_rentabilidad_norm!H15),3)</f>
        <v>0.82899999999999996</v>
      </c>
      <c r="I15" s="6">
        <f>ROUND((indice_rotatividad!I16+2*indice_rentabilidad_norm!I15),3)</f>
        <v>0.91800000000000004</v>
      </c>
      <c r="J15" s="6">
        <f>ROUND((indice_rotatividad!J16+2*indice_rentabilidad_norm!J15),3)</f>
        <v>0.86199999999999999</v>
      </c>
      <c r="K15" s="6">
        <f>ROUND((indice_rotatividad!K16+2*indice_rentabilidad_norm!K15),3)</f>
        <v>0.85799999999999998</v>
      </c>
      <c r="L15" s="6">
        <f>ROUND((indice_rotatividad!L16+2*indice_rentabilidad_norm!L15),3)</f>
        <v>0.92600000000000005</v>
      </c>
      <c r="M15" s="6">
        <f>ROUND((indice_rotatividad!M16+2*indice_rentabilidad_norm!M15),3)</f>
        <v>0.85899999999999999</v>
      </c>
      <c r="N15" s="6">
        <f>ROUND((indice_rotatividad!N16+2*indice_rentabilidad_norm!N15),3)</f>
        <v>0.86699999999999999</v>
      </c>
      <c r="O15" s="6">
        <f>ROUND((indice_rotatividad!O16+2*indice_rentabilidad_norm!O15),3)</f>
        <v>0.95499999999999996</v>
      </c>
      <c r="P15" s="6">
        <f>ROUND((indice_rotatividad!P16+2*indice_rentabilidad_norm!P15),3)</f>
        <v>1.008</v>
      </c>
      <c r="Q15" s="6">
        <f>ROUND((indice_rotatividad!Q16+2*indice_rentabilidad_norm!Q15),3)</f>
        <v>0.96699999999999997</v>
      </c>
      <c r="R15" s="6">
        <f>ROUND((indice_rotatividad!R16+2*indice_rentabilidad_norm!R15),3)</f>
        <v>0.94199999999999995</v>
      </c>
      <c r="S15" s="6">
        <f>ROUND((indice_rotatividad!S16+2*indice_rentabilidad_norm!S15),3)</f>
        <v>0.93600000000000005</v>
      </c>
      <c r="T15" s="6">
        <f>ROUND((indice_rotatividad!T16+2*indice_rentabilidad_norm!T15),3)</f>
        <v>1.03</v>
      </c>
      <c r="U15" s="6">
        <f>ROUND((indice_rotatividad!U16+2*indice_rentabilidad_norm!U15),3)</f>
        <v>1.0149999999999999</v>
      </c>
      <c r="V15" s="6">
        <f>ROUND((indice_rotatividad!V16+2*indice_rentabilidad_norm!V15),3)</f>
        <v>1.0269999999999999</v>
      </c>
      <c r="W15" s="6">
        <f>ROUND((indice_rotatividad!W16+2*indice_rentabilidad_norm!W15),3)</f>
        <v>1.046</v>
      </c>
      <c r="X15" s="6">
        <f>ROUND((indice_rotatividad!X16+2*indice_rentabilidad_norm!X15),3)</f>
        <v>1.054</v>
      </c>
      <c r="Y15" s="6">
        <f>ROUND((indice_rotatividad!Y16+2*indice_rentabilidad_norm!Y15),3)</f>
        <v>1.002</v>
      </c>
    </row>
    <row r="16" spans="1:25">
      <c r="A16" s="2">
        <v>15</v>
      </c>
      <c r="B16" s="3">
        <v>3</v>
      </c>
      <c r="C16" s="3" t="s">
        <v>20</v>
      </c>
      <c r="D16" s="2">
        <v>15</v>
      </c>
      <c r="E16" s="3" t="s">
        <v>25</v>
      </c>
      <c r="F16" s="6">
        <f>ROUND((indice_rotatividad!F17+2*indice_rentabilidad_norm!F16),3)</f>
        <v>0.9</v>
      </c>
      <c r="G16" s="6">
        <f>ROUND((indice_rotatividad!G17+2*indice_rentabilidad_norm!G16),3)</f>
        <v>0.89700000000000002</v>
      </c>
      <c r="H16" s="6">
        <f>ROUND((indice_rotatividad!H17+2*indice_rentabilidad_norm!H16),3)</f>
        <v>0.84899999999999998</v>
      </c>
      <c r="I16" s="6">
        <f>ROUND((indice_rotatividad!I17+2*indice_rentabilidad_norm!I16),3)</f>
        <v>0.93500000000000005</v>
      </c>
      <c r="J16" s="6">
        <f>ROUND((indice_rotatividad!J17+2*indice_rentabilidad_norm!J16),3)</f>
        <v>0.88800000000000001</v>
      </c>
      <c r="K16" s="6">
        <f>ROUND((indice_rotatividad!K17+2*indice_rentabilidad_norm!K16),3)</f>
        <v>0.90800000000000003</v>
      </c>
      <c r="L16" s="6">
        <f>ROUND((indice_rotatividad!L17+2*indice_rentabilidad_norm!L16),3)</f>
        <v>0.95599999999999996</v>
      </c>
      <c r="M16" s="6">
        <f>ROUND((indice_rotatividad!M17+2*indice_rentabilidad_norm!M16),3)</f>
        <v>1.0169999999999999</v>
      </c>
      <c r="N16" s="6">
        <f>ROUND((indice_rotatividad!N17+2*indice_rentabilidad_norm!N16),3)</f>
        <v>0.90800000000000003</v>
      </c>
      <c r="O16" s="6">
        <f>ROUND((indice_rotatividad!O17+2*indice_rentabilidad_norm!O16),3)</f>
        <v>0.90200000000000002</v>
      </c>
      <c r="P16" s="6">
        <f>ROUND((indice_rotatividad!P17+2*indice_rentabilidad_norm!P16),3)</f>
        <v>0.96399999999999997</v>
      </c>
      <c r="Q16" s="6">
        <f>ROUND((indice_rotatividad!Q17+2*indice_rentabilidad_norm!Q16),3)</f>
        <v>1.018</v>
      </c>
      <c r="R16" s="6">
        <f>ROUND((indice_rotatividad!R17+2*indice_rentabilidad_norm!R16),3)</f>
        <v>0.96</v>
      </c>
      <c r="S16" s="6">
        <f>ROUND((indice_rotatividad!S17+2*indice_rentabilidad_norm!S16),3)</f>
        <v>1.0349999999999999</v>
      </c>
      <c r="T16" s="6">
        <f>ROUND((indice_rotatividad!T17+2*indice_rentabilidad_norm!T16),3)</f>
        <v>1.119</v>
      </c>
      <c r="U16" s="6">
        <f>ROUND((indice_rotatividad!U17+2*indice_rentabilidad_norm!U16),3)</f>
        <v>1.127</v>
      </c>
      <c r="V16" s="6">
        <f>ROUND((indice_rotatividad!V17+2*indice_rentabilidad_norm!V16),3)</f>
        <v>1.0489999999999999</v>
      </c>
      <c r="W16" s="6">
        <f>ROUND((indice_rotatividad!W17+2*indice_rentabilidad_norm!W16),3)</f>
        <v>1.179</v>
      </c>
      <c r="X16" s="6">
        <f>ROUND((indice_rotatividad!X17+2*indice_rentabilidad_norm!X16),3)</f>
        <v>1.0669999999999999</v>
      </c>
      <c r="Y16" s="6">
        <f>ROUND((indice_rotatividad!Y17+2*indice_rentabilidad_norm!Y16),3)</f>
        <v>1.1659999999999999</v>
      </c>
    </row>
    <row r="17" spans="1:25">
      <c r="A17" s="2">
        <v>16</v>
      </c>
      <c r="B17" s="3">
        <v>3</v>
      </c>
      <c r="C17" s="3" t="s">
        <v>20</v>
      </c>
      <c r="D17" s="2">
        <v>16</v>
      </c>
      <c r="E17" s="3" t="s">
        <v>26</v>
      </c>
      <c r="F17" s="6">
        <f>ROUND((indice_rotatividad!F18+2*indice_rentabilidad_norm!F17),3)</f>
        <v>0.80800000000000005</v>
      </c>
      <c r="G17" s="6">
        <f>ROUND((indice_rotatividad!G18+2*indice_rentabilidad_norm!G17),3)</f>
        <v>0.80600000000000005</v>
      </c>
      <c r="H17" s="6">
        <f>ROUND((indice_rotatividad!H18+2*indice_rentabilidad_norm!H17),3)</f>
        <v>0.79300000000000004</v>
      </c>
      <c r="I17" s="6">
        <f>ROUND((indice_rotatividad!I18+2*indice_rentabilidad_norm!I17),3)</f>
        <v>0.80800000000000005</v>
      </c>
      <c r="J17" s="6">
        <f>ROUND((indice_rotatividad!J18+2*indice_rentabilidad_norm!J17),3)</f>
        <v>0.754</v>
      </c>
      <c r="K17" s="6">
        <f>ROUND((indice_rotatividad!K18+2*indice_rentabilidad_norm!K17),3)</f>
        <v>0.79</v>
      </c>
      <c r="L17" s="6">
        <f>ROUND((indice_rotatividad!L18+2*indice_rentabilidad_norm!L17),3)</f>
        <v>0.88400000000000001</v>
      </c>
      <c r="M17" s="6">
        <f>ROUND((indice_rotatividad!M18+2*indice_rentabilidad_norm!M17),3)</f>
        <v>0.88300000000000001</v>
      </c>
      <c r="N17" s="6">
        <f>ROUND((indice_rotatividad!N18+2*indice_rentabilidad_norm!N17),3)</f>
        <v>0.91</v>
      </c>
      <c r="O17" s="6">
        <f>ROUND((indice_rotatividad!O18+2*indice_rentabilidad_norm!O17),3)</f>
        <v>0.92600000000000005</v>
      </c>
      <c r="P17" s="6">
        <f>ROUND((indice_rotatividad!P18+2*indice_rentabilidad_norm!P17),3)</f>
        <v>0.91200000000000003</v>
      </c>
      <c r="Q17" s="6">
        <f>ROUND((indice_rotatividad!Q18+2*indice_rentabilidad_norm!Q17),3)</f>
        <v>0.99399999999999999</v>
      </c>
      <c r="R17" s="6">
        <f>ROUND((indice_rotatividad!R18+2*indice_rentabilidad_norm!R17),3)</f>
        <v>1.105</v>
      </c>
      <c r="S17" s="6">
        <f>ROUND((indice_rotatividad!S18+2*indice_rentabilidad_norm!S17),3)</f>
        <v>1.077</v>
      </c>
      <c r="T17" s="6">
        <f>ROUND((indice_rotatividad!T18+2*indice_rentabilidad_norm!T17),3)</f>
        <v>1.2230000000000001</v>
      </c>
      <c r="U17" s="6">
        <f>ROUND((indice_rotatividad!U18+2*indice_rentabilidad_norm!U17),3)</f>
        <v>1.119</v>
      </c>
      <c r="V17" s="6">
        <f>ROUND((indice_rotatividad!V18+2*indice_rentabilidad_norm!V17),3)</f>
        <v>1.153</v>
      </c>
      <c r="W17" s="6">
        <f>ROUND((indice_rotatividad!W18+2*indice_rentabilidad_norm!W17),3)</f>
        <v>1.079</v>
      </c>
      <c r="X17" s="6">
        <f>ROUND((indice_rotatividad!X18+2*indice_rentabilidad_norm!X17),3)</f>
        <v>1.1599999999999999</v>
      </c>
      <c r="Y17" s="6">
        <f>ROUND((indice_rotatividad!Y18+2*indice_rentabilidad_norm!Y17),3)</f>
        <v>1.2</v>
      </c>
    </row>
    <row r="18" spans="1:25">
      <c r="A18" s="2">
        <v>17</v>
      </c>
      <c r="B18" s="3">
        <v>3</v>
      </c>
      <c r="C18" s="3" t="s">
        <v>20</v>
      </c>
      <c r="D18" s="2">
        <v>17</v>
      </c>
      <c r="E18" s="3" t="s">
        <v>27</v>
      </c>
      <c r="F18" s="6">
        <f>ROUND((indice_rotatividad!F19+2*indice_rentabilidad_norm!F18),3)</f>
        <v>0.94099999999999995</v>
      </c>
      <c r="G18" s="6">
        <f>ROUND((indice_rotatividad!G19+2*indice_rentabilidad_norm!G18),3)</f>
        <v>0.95699999999999996</v>
      </c>
      <c r="H18" s="6">
        <f>ROUND((indice_rotatividad!H19+2*indice_rentabilidad_norm!H18),3)</f>
        <v>0.96899999999999997</v>
      </c>
      <c r="I18" s="6">
        <f>ROUND((indice_rotatividad!I19+2*indice_rentabilidad_norm!I18),3)</f>
        <v>0.96</v>
      </c>
      <c r="J18" s="6">
        <f>ROUND((indice_rotatividad!J19+2*indice_rentabilidad_norm!J18),3)</f>
        <v>0.90100000000000002</v>
      </c>
      <c r="K18" s="6">
        <f>ROUND((indice_rotatividad!K19+2*indice_rentabilidad_norm!K18),3)</f>
        <v>1.022</v>
      </c>
      <c r="L18" s="6">
        <f>ROUND((indice_rotatividad!L19+2*indice_rentabilidad_norm!L18),3)</f>
        <v>1.046</v>
      </c>
      <c r="M18" s="6">
        <f>ROUND((indice_rotatividad!M19+2*indice_rentabilidad_norm!M18),3)</f>
        <v>1.028</v>
      </c>
      <c r="N18" s="6">
        <f>ROUND((indice_rotatividad!N19+2*indice_rentabilidad_norm!N18),3)</f>
        <v>0.92</v>
      </c>
      <c r="O18" s="6">
        <f>ROUND((indice_rotatividad!O19+2*indice_rentabilidad_norm!O18),3)</f>
        <v>1.0289999999999999</v>
      </c>
      <c r="P18" s="6">
        <f>ROUND((indice_rotatividad!P19+2*indice_rentabilidad_norm!P18),3)</f>
        <v>1.054</v>
      </c>
      <c r="Q18" s="6">
        <f>ROUND((indice_rotatividad!Q19+2*indice_rentabilidad_norm!Q18),3)</f>
        <v>1.0580000000000001</v>
      </c>
      <c r="R18" s="6">
        <f>ROUND((indice_rotatividad!R19+2*indice_rentabilidad_norm!R18),3)</f>
        <v>0.96699999999999997</v>
      </c>
      <c r="S18" s="6">
        <f>ROUND((indice_rotatividad!S19+2*indice_rentabilidad_norm!S18),3)</f>
        <v>1.075</v>
      </c>
      <c r="T18" s="6">
        <f>ROUND((indice_rotatividad!T19+2*indice_rentabilidad_norm!T18),3)</f>
        <v>1.101</v>
      </c>
      <c r="U18" s="6">
        <f>ROUND((indice_rotatividad!U19+2*indice_rentabilidad_norm!U18),3)</f>
        <v>1.111</v>
      </c>
      <c r="V18" s="6">
        <f>ROUND((indice_rotatividad!V19+2*indice_rentabilidad_norm!V18),3)</f>
        <v>1.1459999999999999</v>
      </c>
      <c r="W18" s="6">
        <f>ROUND((indice_rotatividad!W19+2*indice_rentabilidad_norm!W18),3)</f>
        <v>1.1180000000000001</v>
      </c>
      <c r="X18" s="6">
        <f>ROUND((indice_rotatividad!X19+2*indice_rentabilidad_norm!X18),3)</f>
        <v>1.1579999999999999</v>
      </c>
      <c r="Y18" s="6">
        <f>ROUND((indice_rotatividad!Y19+2*indice_rentabilidad_norm!Y18),3)</f>
        <v>1.22</v>
      </c>
    </row>
    <row r="19" spans="1:25">
      <c r="A19" s="2">
        <v>18</v>
      </c>
      <c r="B19" s="3">
        <v>3</v>
      </c>
      <c r="C19" s="3" t="s">
        <v>20</v>
      </c>
      <c r="D19" s="2">
        <v>18</v>
      </c>
      <c r="E19" s="3" t="s">
        <v>28</v>
      </c>
      <c r="F19" s="6">
        <f>ROUND((indice_rotatividad!F20+2*indice_rentabilidad_norm!F19),3)</f>
        <v>1.157</v>
      </c>
      <c r="G19" s="6">
        <f>ROUND((indice_rotatividad!G20+2*indice_rentabilidad_norm!G19),3)</f>
        <v>1.1080000000000001</v>
      </c>
      <c r="H19" s="6">
        <f>ROUND((indice_rotatividad!H20+2*indice_rentabilidad_norm!H19),3)</f>
        <v>1.1719999999999999</v>
      </c>
      <c r="I19" s="6">
        <f>ROUND((indice_rotatividad!I20+2*indice_rentabilidad_norm!I19),3)</f>
        <v>1.151</v>
      </c>
      <c r="J19" s="6">
        <f>ROUND((indice_rotatividad!J20+2*indice_rentabilidad_norm!J19),3)</f>
        <v>1.0640000000000001</v>
      </c>
      <c r="K19" s="6">
        <f>ROUND((indice_rotatividad!K20+2*indice_rentabilidad_norm!K19),3)</f>
        <v>1.1259999999999999</v>
      </c>
      <c r="L19" s="6">
        <f>ROUND((indice_rotatividad!L20+2*indice_rentabilidad_norm!L19),3)</f>
        <v>1.1819999999999999</v>
      </c>
      <c r="M19" s="6">
        <f>ROUND((indice_rotatividad!M20+2*indice_rentabilidad_norm!M19),3)</f>
        <v>1.2450000000000001</v>
      </c>
      <c r="N19" s="6">
        <f>ROUND((indice_rotatividad!N20+2*indice_rentabilidad_norm!N19),3)</f>
        <v>1.2050000000000001</v>
      </c>
      <c r="O19" s="6">
        <f>ROUND((indice_rotatividad!O20+2*indice_rentabilidad_norm!O19),3)</f>
        <v>1.1279999999999999</v>
      </c>
      <c r="P19" s="6">
        <f>ROUND((indice_rotatividad!P20+2*indice_rentabilidad_norm!P19),3)</f>
        <v>1.38</v>
      </c>
      <c r="Q19" s="6">
        <f>ROUND((indice_rotatividad!Q20+2*indice_rentabilidad_norm!Q19),3)</f>
        <v>1.3540000000000001</v>
      </c>
      <c r="R19" s="6">
        <f>ROUND((indice_rotatividad!R20+2*indice_rentabilidad_norm!R19),3)</f>
        <v>1.3939999999999999</v>
      </c>
      <c r="S19" s="6">
        <f>ROUND((indice_rotatividad!S20+2*indice_rentabilidad_norm!S19),3)</f>
        <v>1.4419999999999999</v>
      </c>
      <c r="T19" s="6">
        <f>ROUND((indice_rotatividad!T20+2*indice_rentabilidad_norm!T19),3)</f>
        <v>1.5129999999999999</v>
      </c>
      <c r="U19" s="6">
        <f>ROUND((indice_rotatividad!U20+2*indice_rentabilidad_norm!U19),3)</f>
        <v>1.552</v>
      </c>
      <c r="V19" s="6">
        <f>ROUND((indice_rotatividad!V20+2*indice_rentabilidad_norm!V19),3)</f>
        <v>1.5109999999999999</v>
      </c>
      <c r="W19" s="6">
        <f>ROUND((indice_rotatividad!W20+2*indice_rentabilidad_norm!W19),3)</f>
        <v>1.5609999999999999</v>
      </c>
      <c r="X19" s="6">
        <f>ROUND((indice_rotatividad!X20+2*indice_rentabilidad_norm!X19),3)</f>
        <v>1.6</v>
      </c>
      <c r="Y19" s="6">
        <f>ROUND((indice_rotatividad!Y20+2*indice_rentabilidad_norm!Y19),3)</f>
        <v>1.5429999999999999</v>
      </c>
    </row>
    <row r="20" spans="1:25">
      <c r="A20" s="2">
        <v>19</v>
      </c>
      <c r="B20" s="3">
        <v>4</v>
      </c>
      <c r="C20" s="3" t="s">
        <v>29</v>
      </c>
      <c r="D20" s="2">
        <v>19</v>
      </c>
      <c r="E20" s="3" t="s">
        <v>30</v>
      </c>
      <c r="F20" s="6">
        <f>ROUND((indice_rotatividad!F21+2*indice_rentabilidad_norm!F20),3)</f>
        <v>1.1180000000000001</v>
      </c>
      <c r="G20" s="6">
        <f>ROUND((indice_rotatividad!G21+2*indice_rentabilidad_norm!G20),3)</f>
        <v>1.1000000000000001</v>
      </c>
      <c r="H20" s="6">
        <f>ROUND((indice_rotatividad!H21+2*indice_rentabilidad_norm!H20),3)</f>
        <v>1.2030000000000001</v>
      </c>
      <c r="I20" s="6">
        <f>ROUND((indice_rotatividad!I21+2*indice_rentabilidad_norm!I20),3)</f>
        <v>1.1240000000000001</v>
      </c>
      <c r="J20" s="6">
        <f>ROUND((indice_rotatividad!J21+2*indice_rentabilidad_norm!J20),3)</f>
        <v>1.0649999999999999</v>
      </c>
      <c r="K20" s="6">
        <f>ROUND((indice_rotatividad!K21+2*indice_rentabilidad_norm!K20),3)</f>
        <v>1.1499999999999999</v>
      </c>
      <c r="L20" s="6">
        <f>ROUND((indice_rotatividad!L21+2*indice_rentabilidad_norm!L20),3)</f>
        <v>1.258</v>
      </c>
      <c r="M20" s="6">
        <f>ROUND((indice_rotatividad!M21+2*indice_rentabilidad_norm!M20),3)</f>
        <v>1.288</v>
      </c>
      <c r="N20" s="6">
        <f>ROUND((indice_rotatividad!N21+2*indice_rentabilidad_norm!N20),3)</f>
        <v>1.3839999999999999</v>
      </c>
      <c r="O20" s="6">
        <f>ROUND((indice_rotatividad!O21+2*indice_rentabilidad_norm!O20),3)</f>
        <v>1.476</v>
      </c>
      <c r="P20" s="6">
        <f>ROUND((indice_rotatividad!P21+2*indice_rentabilidad_norm!P20),3)</f>
        <v>1.554</v>
      </c>
      <c r="Q20" s="6">
        <f>ROUND((indice_rotatividad!Q21+2*indice_rentabilidad_norm!Q20),3)</f>
        <v>1.5840000000000001</v>
      </c>
      <c r="R20" s="6">
        <f>ROUND((indice_rotatividad!R21+2*indice_rentabilidad_norm!R20),3)</f>
        <v>1.583</v>
      </c>
      <c r="S20" s="6">
        <f>ROUND((indice_rotatividad!S21+2*indice_rentabilidad_norm!S20),3)</f>
        <v>1.631</v>
      </c>
      <c r="T20" s="6">
        <f>ROUND((indice_rotatividad!T21+2*indice_rentabilidad_norm!T20),3)</f>
        <v>1.6859999999999999</v>
      </c>
      <c r="U20" s="6">
        <f>ROUND((indice_rotatividad!U21+2*indice_rentabilidad_norm!U20),3)</f>
        <v>1.736</v>
      </c>
      <c r="V20" s="6">
        <f>ROUND((indice_rotatividad!V21+2*indice_rentabilidad_norm!V20),3)</f>
        <v>1.6279999999999999</v>
      </c>
      <c r="W20" s="6">
        <f>ROUND((indice_rotatividad!W21+2*indice_rentabilidad_norm!W20),3)</f>
        <v>1.669</v>
      </c>
      <c r="X20" s="6">
        <f>ROUND((indice_rotatividad!X21+2*indice_rentabilidad_norm!X20),3)</f>
        <v>1.7869999999999999</v>
      </c>
      <c r="Y20" s="6">
        <f>ROUND((indice_rotatividad!Y21+2*indice_rentabilidad_norm!Y20),3)</f>
        <v>1.696</v>
      </c>
    </row>
    <row r="21" spans="1:25">
      <c r="A21" s="2">
        <v>20</v>
      </c>
      <c r="B21" s="3">
        <v>4</v>
      </c>
      <c r="C21" s="3" t="s">
        <v>29</v>
      </c>
      <c r="D21" s="2">
        <v>20</v>
      </c>
      <c r="E21" s="3" t="s">
        <v>31</v>
      </c>
      <c r="F21" s="6">
        <f>ROUND((indice_rotatividad!F22+2*indice_rentabilidad_norm!F21),3)</f>
        <v>0.88100000000000001</v>
      </c>
      <c r="G21" s="6">
        <f>ROUND((indice_rotatividad!G22+2*indice_rentabilidad_norm!G21),3)</f>
        <v>0.89500000000000002</v>
      </c>
      <c r="H21" s="6">
        <f>ROUND((indice_rotatividad!H22+2*indice_rentabilidad_norm!H21),3)</f>
        <v>1.0089999999999999</v>
      </c>
      <c r="I21" s="6">
        <f>ROUND((indice_rotatividad!I22+2*indice_rentabilidad_norm!I21),3)</f>
        <v>0.96</v>
      </c>
      <c r="J21" s="6">
        <f>ROUND((indice_rotatividad!J22+2*indice_rentabilidad_norm!J21),3)</f>
        <v>0.86899999999999999</v>
      </c>
      <c r="K21" s="6">
        <f>ROUND((indice_rotatividad!K22+2*indice_rentabilidad_norm!K21),3)</f>
        <v>0.88100000000000001</v>
      </c>
      <c r="L21" s="6">
        <f>ROUND((indice_rotatividad!L22+2*indice_rentabilidad_norm!L21),3)</f>
        <v>1.109</v>
      </c>
      <c r="M21" s="6">
        <f>ROUND((indice_rotatividad!M22+2*indice_rentabilidad_norm!M21),3)</f>
        <v>1.0620000000000001</v>
      </c>
      <c r="N21" s="6">
        <f>ROUND((indice_rotatividad!N22+2*indice_rentabilidad_norm!N21),3)</f>
        <v>0.93700000000000006</v>
      </c>
      <c r="O21" s="6">
        <f>ROUND((indice_rotatividad!O22+2*indice_rentabilidad_norm!O21),3)</f>
        <v>0.99399999999999999</v>
      </c>
      <c r="P21" s="6">
        <f>ROUND((indice_rotatividad!P22+2*indice_rentabilidad_norm!P21),3)</f>
        <v>1.1439999999999999</v>
      </c>
      <c r="Q21" s="6">
        <f>ROUND((indice_rotatividad!Q22+2*indice_rentabilidad_norm!Q21),3)</f>
        <v>1.073</v>
      </c>
      <c r="R21" s="6">
        <f>ROUND((indice_rotatividad!R22+2*indice_rentabilidad_norm!R21),3)</f>
        <v>1.1040000000000001</v>
      </c>
      <c r="S21" s="6">
        <f>ROUND((indice_rotatividad!S22+2*indice_rentabilidad_norm!S21),3)</f>
        <v>1.125</v>
      </c>
      <c r="T21" s="6">
        <f>ROUND((indice_rotatividad!T22+2*indice_rentabilidad_norm!T21),3)</f>
        <v>1.2689999999999999</v>
      </c>
      <c r="U21" s="6">
        <f>ROUND((indice_rotatividad!U22+2*indice_rentabilidad_norm!U21),3)</f>
        <v>1.2090000000000001</v>
      </c>
      <c r="V21" s="6">
        <f>ROUND((indice_rotatividad!V22+2*indice_rentabilidad_norm!V21),3)</f>
        <v>1.2170000000000001</v>
      </c>
      <c r="W21" s="6">
        <f>ROUND((indice_rotatividad!W22+2*indice_rentabilidad_norm!W21),3)</f>
        <v>1.2010000000000001</v>
      </c>
      <c r="X21" s="6">
        <f>ROUND((indice_rotatividad!X22+2*indice_rentabilidad_norm!X21),3)</f>
        <v>1.3260000000000001</v>
      </c>
      <c r="Y21" s="6">
        <f>ROUND((indice_rotatividad!Y22+2*indice_rentabilidad_norm!Y21),3)</f>
        <v>1.2529999999999999</v>
      </c>
    </row>
    <row r="22" spans="1:25">
      <c r="A22" s="2">
        <v>21</v>
      </c>
      <c r="B22" s="3">
        <v>4</v>
      </c>
      <c r="C22" s="3" t="s">
        <v>29</v>
      </c>
      <c r="D22" s="2">
        <v>21</v>
      </c>
      <c r="E22" s="3" t="s">
        <v>32</v>
      </c>
      <c r="F22" s="6">
        <f>ROUND((indice_rotatividad!F23+2*indice_rentabilidad_norm!F22),3)</f>
        <v>0.92400000000000004</v>
      </c>
      <c r="G22" s="6">
        <f>ROUND((indice_rotatividad!G23+2*indice_rentabilidad_norm!G22),3)</f>
        <v>1.0840000000000001</v>
      </c>
      <c r="H22" s="6">
        <f>ROUND((indice_rotatividad!H23+2*indice_rentabilidad_norm!H22),3)</f>
        <v>1.002</v>
      </c>
      <c r="I22" s="6">
        <f>ROUND((indice_rotatividad!I23+2*indice_rentabilidad_norm!I22),3)</f>
        <v>1.107</v>
      </c>
      <c r="J22" s="6">
        <f>ROUND((indice_rotatividad!J23+2*indice_rentabilidad_norm!J22),3)</f>
        <v>0.95399999999999996</v>
      </c>
      <c r="K22" s="6">
        <f>ROUND((indice_rotatividad!K23+2*indice_rentabilidad_norm!K22),3)</f>
        <v>1.085</v>
      </c>
      <c r="L22" s="6">
        <f>ROUND((indice_rotatividad!L23+2*indice_rentabilidad_norm!L22),3)</f>
        <v>1.2789999999999999</v>
      </c>
      <c r="M22" s="6">
        <f>ROUND((indice_rotatividad!M23+2*indice_rentabilidad_norm!M22),3)</f>
        <v>1.3720000000000001</v>
      </c>
      <c r="N22" s="6">
        <f>ROUND((indice_rotatividad!N23+2*indice_rentabilidad_norm!N22),3)</f>
        <v>1.8160000000000001</v>
      </c>
      <c r="O22" s="6">
        <f>ROUND((indice_rotatividad!O23+2*indice_rentabilidad_norm!O22),3)</f>
        <v>1.917</v>
      </c>
      <c r="P22" s="6">
        <f>ROUND((indice_rotatividad!P23+2*indice_rentabilidad_norm!P22),3)</f>
        <v>1.827</v>
      </c>
      <c r="Q22" s="6">
        <f>ROUND((indice_rotatividad!Q23+2*indice_rentabilidad_norm!Q22),3)</f>
        <v>1.94</v>
      </c>
      <c r="R22" s="6">
        <f>ROUND((indice_rotatividad!R23+2*indice_rentabilidad_norm!R22),3)</f>
        <v>2.0539999999999998</v>
      </c>
      <c r="S22" s="6">
        <f>ROUND((indice_rotatividad!S23+2*indice_rentabilidad_norm!S22),3)</f>
        <v>1.9019999999999999</v>
      </c>
      <c r="T22" s="6">
        <f>ROUND((indice_rotatividad!T23+2*indice_rentabilidad_norm!T22),3)</f>
        <v>2.052</v>
      </c>
      <c r="U22" s="6">
        <f>ROUND((indice_rotatividad!U23+2*indice_rentabilidad_norm!U22),3)</f>
        <v>1.823</v>
      </c>
      <c r="V22" s="6">
        <f>ROUND((indice_rotatividad!V23+2*indice_rentabilidad_norm!V22),3)</f>
        <v>2.0670000000000002</v>
      </c>
      <c r="W22" s="6">
        <f>ROUND((indice_rotatividad!W23+2*indice_rentabilidad_norm!W22),3)</f>
        <v>1.665</v>
      </c>
      <c r="X22" s="6">
        <f>ROUND((indice_rotatividad!X23+2*indice_rentabilidad_norm!X22),3)</f>
        <v>1.996</v>
      </c>
      <c r="Y22" s="6">
        <f>ROUND((indice_rotatividad!Y23+2*indice_rentabilidad_norm!Y22),3)</f>
        <v>1.714</v>
      </c>
    </row>
    <row r="23" spans="1:25">
      <c r="A23" s="2">
        <v>22</v>
      </c>
      <c r="B23" s="3">
        <v>5</v>
      </c>
      <c r="C23" s="3" t="s">
        <v>33</v>
      </c>
      <c r="D23" s="2">
        <v>22</v>
      </c>
      <c r="E23" s="3" t="s">
        <v>34</v>
      </c>
      <c r="F23" s="6">
        <f>ROUND((indice_rotatividad!F24+2*indice_rentabilidad_norm!F23),3)</f>
        <v>0.54800000000000004</v>
      </c>
      <c r="G23" s="6">
        <f>ROUND((indice_rotatividad!G24+2*indice_rentabilidad_norm!G23),3)</f>
        <v>0.48299999999999998</v>
      </c>
      <c r="H23" s="6">
        <f>ROUND((indice_rotatividad!H24+2*indice_rentabilidad_norm!H23),3)</f>
        <v>0.80800000000000005</v>
      </c>
      <c r="I23" s="6">
        <f>ROUND((indice_rotatividad!I24+2*indice_rentabilidad_norm!I23),3)</f>
        <v>1.306</v>
      </c>
      <c r="J23" s="6">
        <f>ROUND((indice_rotatividad!J24+2*indice_rentabilidad_norm!J23),3)</f>
        <v>1.091</v>
      </c>
      <c r="K23" s="6">
        <f>ROUND((indice_rotatividad!K24+2*indice_rentabilidad_norm!K23),3)</f>
        <v>1.0089999999999999</v>
      </c>
      <c r="L23" s="6">
        <f>ROUND((indice_rotatividad!L24+2*indice_rentabilidad_norm!L23),3)</f>
        <v>1.3340000000000001</v>
      </c>
      <c r="M23" s="6">
        <f>ROUND((indice_rotatividad!M24+2*indice_rentabilidad_norm!M23),3)</f>
        <v>0.78800000000000003</v>
      </c>
      <c r="N23" s="6">
        <f>ROUND((indice_rotatividad!N24+2*indice_rentabilidad_norm!N23),3)</f>
        <v>0.67400000000000004</v>
      </c>
      <c r="O23" s="6">
        <f>ROUND((indice_rotatividad!O24+2*indice_rentabilidad_norm!O23),3)</f>
        <v>0.72399999999999998</v>
      </c>
      <c r="P23" s="6">
        <f>ROUND((indice_rotatividad!P24+2*indice_rentabilidad_norm!P23),3)</f>
        <v>0.875</v>
      </c>
      <c r="Q23" s="6">
        <f>ROUND((indice_rotatividad!Q24+2*indice_rentabilidad_norm!Q23),3)</f>
        <v>0.91200000000000003</v>
      </c>
      <c r="R23" s="6">
        <f>ROUND((indice_rotatividad!R24+2*indice_rentabilidad_norm!R23),3)</f>
        <v>0.81699999999999995</v>
      </c>
      <c r="S23" s="6">
        <f>ROUND((indice_rotatividad!S24+2*indice_rentabilidad_norm!S23),3)</f>
        <v>0.78</v>
      </c>
      <c r="T23" s="6">
        <f>ROUND((indice_rotatividad!T24+2*indice_rentabilidad_norm!T23),3)</f>
        <v>0.88</v>
      </c>
      <c r="U23" s="6">
        <f>ROUND((indice_rotatividad!U24+2*indice_rentabilidad_norm!U23),3)</f>
        <v>0.83799999999999997</v>
      </c>
      <c r="V23" s="6">
        <f>ROUND((indice_rotatividad!V24+2*indice_rentabilidad_norm!V23),3)</f>
        <v>0.58899999999999997</v>
      </c>
      <c r="W23" s="6">
        <f>ROUND((indice_rotatividad!W24+2*indice_rentabilidad_norm!W23),3)</f>
        <v>0.70799999999999996</v>
      </c>
      <c r="X23" s="6">
        <f>ROUND((indice_rotatividad!X24+2*indice_rentabilidad_norm!X23),3)</f>
        <v>0.73599999999999999</v>
      </c>
      <c r="Y23" s="6">
        <f>ROUND((indice_rotatividad!Y24+2*indice_rentabilidad_norm!Y23),3)</f>
        <v>0.67600000000000005</v>
      </c>
    </row>
    <row r="24" spans="1:25">
      <c r="A24" s="2">
        <v>23</v>
      </c>
      <c r="B24" s="3">
        <v>5</v>
      </c>
      <c r="C24" s="3" t="s">
        <v>33</v>
      </c>
      <c r="D24" s="2">
        <v>23</v>
      </c>
      <c r="E24" s="3" t="s">
        <v>35</v>
      </c>
      <c r="F24" s="6">
        <f>ROUND((indice_rotatividad!F25+2*indice_rentabilidad_norm!F24),3)</f>
        <v>1.071</v>
      </c>
      <c r="G24" s="6">
        <f>ROUND((indice_rotatividad!G25+2*indice_rentabilidad_norm!G24),3)</f>
        <v>1.1180000000000001</v>
      </c>
      <c r="H24" s="6">
        <f>ROUND((indice_rotatividad!H25+2*indice_rentabilidad_norm!H24),3)</f>
        <v>1.234</v>
      </c>
      <c r="I24" s="6">
        <f>ROUND((indice_rotatividad!I25+2*indice_rentabilidad_norm!I24),3)</f>
        <v>1.1259999999999999</v>
      </c>
      <c r="J24" s="6">
        <f>ROUND((indice_rotatividad!J25+2*indice_rentabilidad_norm!J24),3)</f>
        <v>1.0009999999999999</v>
      </c>
      <c r="K24" s="6">
        <f>ROUND((indice_rotatividad!K25+2*indice_rentabilidad_norm!K24),3)</f>
        <v>1.153</v>
      </c>
      <c r="L24" s="6">
        <f>ROUND((indice_rotatividad!L25+2*indice_rentabilidad_norm!L24),3)</f>
        <v>1.304</v>
      </c>
      <c r="M24" s="6">
        <f>ROUND((indice_rotatividad!M25+2*indice_rentabilidad_norm!M24),3)</f>
        <v>1.357</v>
      </c>
      <c r="N24" s="6">
        <f>ROUND((indice_rotatividad!N25+2*indice_rentabilidad_norm!N24),3)</f>
        <v>1.6120000000000001</v>
      </c>
      <c r="O24" s="6">
        <f>ROUND((indice_rotatividad!O25+2*indice_rentabilidad_norm!O24),3)</f>
        <v>1.4930000000000001</v>
      </c>
      <c r="P24" s="6">
        <f>ROUND((indice_rotatividad!P25+2*indice_rentabilidad_norm!P24),3)</f>
        <v>1.329</v>
      </c>
      <c r="Q24" s="6">
        <f>ROUND((indice_rotatividad!Q25+2*indice_rentabilidad_norm!Q24),3)</f>
        <v>1.228</v>
      </c>
      <c r="R24" s="6">
        <f>ROUND((indice_rotatividad!R25+2*indice_rentabilidad_norm!R24),3)</f>
        <v>1.2350000000000001</v>
      </c>
      <c r="S24" s="6">
        <f>ROUND((indice_rotatividad!S25+2*indice_rentabilidad_norm!S24),3)</f>
        <v>1.5620000000000001</v>
      </c>
      <c r="T24" s="6">
        <f>ROUND((indice_rotatividad!T25+2*indice_rentabilidad_norm!T24),3)</f>
        <v>1.5740000000000001</v>
      </c>
      <c r="U24" s="6">
        <f>ROUND((indice_rotatividad!U25+2*indice_rentabilidad_norm!U24),3)</f>
        <v>1.552</v>
      </c>
      <c r="V24" s="6">
        <f>ROUND((indice_rotatividad!V25+2*indice_rentabilidad_norm!V24),3)</f>
        <v>1.476</v>
      </c>
      <c r="W24" s="6">
        <f>ROUND((indice_rotatividad!W25+2*indice_rentabilidad_norm!W24),3)</f>
        <v>1.6519999999999999</v>
      </c>
      <c r="X24" s="6">
        <f>ROUND((indice_rotatividad!X25+2*indice_rentabilidad_norm!X24),3)</f>
        <v>1.617</v>
      </c>
      <c r="Y24" s="6">
        <f>ROUND((indice_rotatividad!Y25+2*indice_rentabilidad_norm!Y24),3)</f>
        <v>1.8560000000000001</v>
      </c>
    </row>
    <row r="25" spans="1:25">
      <c r="A25" s="2">
        <v>24</v>
      </c>
      <c r="B25" s="3">
        <v>5</v>
      </c>
      <c r="C25" s="3" t="s">
        <v>33</v>
      </c>
      <c r="D25" s="2">
        <v>24</v>
      </c>
      <c r="E25" s="3" t="s">
        <v>36</v>
      </c>
      <c r="F25" s="6">
        <f>ROUND((indice_rotatividad!F26+2*indice_rentabilidad_norm!F25),3)</f>
        <v>1.056</v>
      </c>
      <c r="G25" s="6">
        <f>ROUND((indice_rotatividad!G26+2*indice_rentabilidad_norm!G25),3)</f>
        <v>1.0609999999999999</v>
      </c>
      <c r="H25" s="6">
        <f>ROUND((indice_rotatividad!H26+2*indice_rentabilidad_norm!H25),3)</f>
        <v>1.0780000000000001</v>
      </c>
      <c r="I25" s="6">
        <f>ROUND((indice_rotatividad!I26+2*indice_rentabilidad_norm!I25),3)</f>
        <v>1.0640000000000001</v>
      </c>
      <c r="J25" s="6">
        <f>ROUND((indice_rotatividad!J26+2*indice_rentabilidad_norm!J25),3)</f>
        <v>1.042</v>
      </c>
      <c r="K25" s="6">
        <f>ROUND((indice_rotatividad!K26+2*indice_rentabilidad_norm!K25),3)</f>
        <v>1.0640000000000001</v>
      </c>
      <c r="L25" s="6">
        <f>ROUND((indice_rotatividad!L26+2*indice_rentabilidad_norm!L25),3)</f>
        <v>1.234</v>
      </c>
      <c r="M25" s="6">
        <f>ROUND((indice_rotatividad!M26+2*indice_rentabilidad_norm!M25),3)</f>
        <v>1.145</v>
      </c>
      <c r="N25" s="6">
        <f>ROUND((indice_rotatividad!N26+2*indice_rentabilidad_norm!N25),3)</f>
        <v>1.4339999999999999</v>
      </c>
      <c r="O25" s="6">
        <f>ROUND((indice_rotatividad!O26+2*indice_rentabilidad_norm!O25),3)</f>
        <v>1.704</v>
      </c>
      <c r="P25" s="6">
        <f>ROUND((indice_rotatividad!P26+2*indice_rentabilidad_norm!P25),3)</f>
        <v>1.7549999999999999</v>
      </c>
      <c r="Q25" s="6">
        <f>ROUND((indice_rotatividad!Q26+2*indice_rentabilidad_norm!Q25),3)</f>
        <v>1.472</v>
      </c>
      <c r="R25" s="6">
        <f>ROUND((indice_rotatividad!R26+2*indice_rentabilidad_norm!R25),3)</f>
        <v>1.534</v>
      </c>
      <c r="S25" s="6">
        <f>ROUND((indice_rotatividad!S26+2*indice_rentabilidad_norm!S25),3)</f>
        <v>1.653</v>
      </c>
      <c r="T25" s="6">
        <f>ROUND((indice_rotatividad!T26+2*indice_rentabilidad_norm!T25),3)</f>
        <v>1.82</v>
      </c>
      <c r="U25" s="6">
        <f>ROUND((indice_rotatividad!U26+2*indice_rentabilidad_norm!U25),3)</f>
        <v>1.556</v>
      </c>
      <c r="V25" s="6">
        <f>ROUND((indice_rotatividad!V26+2*indice_rentabilidad_norm!V25),3)</f>
        <v>1.665</v>
      </c>
      <c r="W25" s="6">
        <f>ROUND((indice_rotatividad!W26+2*indice_rentabilidad_norm!W25),3)</f>
        <v>1.4930000000000001</v>
      </c>
      <c r="X25" s="6">
        <f>ROUND((indice_rotatividad!X26+2*indice_rentabilidad_norm!X25),3)</f>
        <v>1.776</v>
      </c>
      <c r="Y25" s="6">
        <f>ROUND((indice_rotatividad!Y26+2*indice_rentabilidad_norm!Y25),3)</f>
        <v>1.5860000000000001</v>
      </c>
    </row>
    <row r="26" spans="1:25">
      <c r="A26" s="2">
        <v>25</v>
      </c>
      <c r="B26" s="3">
        <v>5</v>
      </c>
      <c r="C26" s="3" t="s">
        <v>33</v>
      </c>
      <c r="D26" s="2">
        <v>25</v>
      </c>
      <c r="E26" s="3" t="s">
        <v>37</v>
      </c>
      <c r="F26" s="6">
        <f>ROUND((indice_rotatividad!F27+2*indice_rentabilidad_norm!F26),3)</f>
        <v>0.92200000000000004</v>
      </c>
      <c r="G26" s="6">
        <f>ROUND((indice_rotatividad!G27+2*indice_rentabilidad_norm!G26),3)</f>
        <v>0.97399999999999998</v>
      </c>
      <c r="H26" s="6">
        <f>ROUND((indice_rotatividad!H27+2*indice_rentabilidad_norm!H26),3)</f>
        <v>1.1040000000000001</v>
      </c>
      <c r="I26" s="6">
        <f>ROUND((indice_rotatividad!I27+2*indice_rentabilidad_norm!I26),3)</f>
        <v>1.0640000000000001</v>
      </c>
      <c r="J26" s="6">
        <f>ROUND((indice_rotatividad!J27+2*indice_rentabilidad_norm!J26),3)</f>
        <v>0.94799999999999995</v>
      </c>
      <c r="K26" s="6">
        <f>ROUND((indice_rotatividad!K27+2*indice_rentabilidad_norm!K26),3)</f>
        <v>1.155</v>
      </c>
      <c r="L26" s="6">
        <f>ROUND((indice_rotatividad!L27+2*indice_rentabilidad_norm!L26),3)</f>
        <v>1.1919999999999999</v>
      </c>
      <c r="M26" s="6">
        <f>ROUND((indice_rotatividad!M27+2*indice_rentabilidad_norm!M26),3)</f>
        <v>1.294</v>
      </c>
      <c r="N26" s="6">
        <f>ROUND((indice_rotatividad!N27+2*indice_rentabilidad_norm!N26),3)</f>
        <v>1.1719999999999999</v>
      </c>
      <c r="O26" s="6">
        <f>ROUND((indice_rotatividad!O27+2*indice_rentabilidad_norm!O26),3)</f>
        <v>1.034</v>
      </c>
      <c r="P26" s="6">
        <f>ROUND((indice_rotatividad!P27+2*indice_rentabilidad_norm!P26),3)</f>
        <v>1.036</v>
      </c>
      <c r="Q26" s="6">
        <f>ROUND((indice_rotatividad!Q27+2*indice_rentabilidad_norm!Q26),3)</f>
        <v>1.198</v>
      </c>
      <c r="R26" s="6">
        <f>ROUND((indice_rotatividad!R27+2*indice_rentabilidad_norm!R26),3)</f>
        <v>1.125</v>
      </c>
      <c r="S26" s="6">
        <f>ROUND((indice_rotatividad!S27+2*indice_rentabilidad_norm!S26),3)</f>
        <v>1.1659999999999999</v>
      </c>
      <c r="T26" s="6">
        <f>ROUND((indice_rotatividad!T27+2*indice_rentabilidad_norm!T26),3)</f>
        <v>1.1499999999999999</v>
      </c>
      <c r="U26" s="6">
        <f>ROUND((indice_rotatividad!U27+2*indice_rentabilidad_norm!U26),3)</f>
        <v>1.2709999999999999</v>
      </c>
      <c r="V26" s="6">
        <f>ROUND((indice_rotatividad!V27+2*indice_rentabilidad_norm!V26),3)</f>
        <v>1.2749999999999999</v>
      </c>
      <c r="W26" s="6">
        <f>ROUND((indice_rotatividad!W27+2*indice_rentabilidad_norm!W26),3)</f>
        <v>1.3740000000000001</v>
      </c>
      <c r="X26" s="6">
        <f>ROUND((indice_rotatividad!X27+2*indice_rentabilidad_norm!X26),3)</f>
        <v>1.238</v>
      </c>
      <c r="Y26" s="6">
        <f>ROUND((indice_rotatividad!Y27+2*indice_rentabilidad_norm!Y26),3)</f>
        <v>1.3029999999999999</v>
      </c>
    </row>
    <row r="27" spans="1:25">
      <c r="A27" s="2">
        <v>26</v>
      </c>
      <c r="B27" s="3">
        <v>5</v>
      </c>
      <c r="C27" s="3" t="s">
        <v>33</v>
      </c>
      <c r="D27" s="2">
        <v>26</v>
      </c>
      <c r="E27" s="3" t="s">
        <v>38</v>
      </c>
      <c r="F27" s="6">
        <f>ROUND((indice_rotatividad!F28+2*indice_rentabilidad_norm!F27),3)</f>
        <v>1.24</v>
      </c>
      <c r="G27" s="6">
        <f>ROUND((indice_rotatividad!G28+2*indice_rentabilidad_norm!G27),3)</f>
        <v>1.222</v>
      </c>
      <c r="H27" s="6">
        <f>ROUND((indice_rotatividad!H28+2*indice_rentabilidad_norm!H27),3)</f>
        <v>1.288</v>
      </c>
      <c r="I27" s="6">
        <f>ROUND((indice_rotatividad!I28+2*indice_rentabilidad_norm!I27),3)</f>
        <v>1.3049999999999999</v>
      </c>
      <c r="J27" s="6">
        <f>ROUND((indice_rotatividad!J28+2*indice_rentabilidad_norm!J27),3)</f>
        <v>1.171</v>
      </c>
      <c r="K27" s="6">
        <f>ROUND((indice_rotatividad!K28+2*indice_rentabilidad_norm!K27),3)</f>
        <v>1.2649999999999999</v>
      </c>
      <c r="L27" s="6">
        <f>ROUND((indice_rotatividad!L28+2*indice_rentabilidad_norm!L27),3)</f>
        <v>1.395</v>
      </c>
      <c r="M27" s="6">
        <f>ROUND((indice_rotatividad!M28+2*indice_rentabilidad_norm!M27),3)</f>
        <v>1.417</v>
      </c>
      <c r="N27" s="6">
        <f>ROUND((indice_rotatividad!N28+2*indice_rentabilidad_norm!N27),3)</f>
        <v>1.5429999999999999</v>
      </c>
      <c r="O27" s="6">
        <f>ROUND((indice_rotatividad!O28+2*indice_rentabilidad_norm!O27),3)</f>
        <v>1.591</v>
      </c>
      <c r="P27" s="6">
        <f>ROUND((indice_rotatividad!P28+2*indice_rentabilidad_norm!P27),3)</f>
        <v>1.71</v>
      </c>
      <c r="Q27" s="6">
        <f>ROUND((indice_rotatividad!Q28+2*indice_rentabilidad_norm!Q27),3)</f>
        <v>1.631</v>
      </c>
      <c r="R27" s="6">
        <f>ROUND((indice_rotatividad!R28+2*indice_rentabilidad_norm!R27),3)</f>
        <v>1.6970000000000001</v>
      </c>
      <c r="S27" s="6">
        <f>ROUND((indice_rotatividad!S28+2*indice_rentabilidad_norm!S27),3)</f>
        <v>1.645</v>
      </c>
      <c r="T27" s="6">
        <f>ROUND((indice_rotatividad!T28+2*indice_rentabilidad_norm!T27),3)</f>
        <v>1.6519999999999999</v>
      </c>
      <c r="U27" s="6">
        <f>ROUND((indice_rotatividad!U28+2*indice_rentabilidad_norm!U27),3)</f>
        <v>1.766</v>
      </c>
      <c r="V27" s="6">
        <f>ROUND((indice_rotatividad!V28+2*indice_rentabilidad_norm!V27),3)</f>
        <v>1.722</v>
      </c>
      <c r="W27" s="6">
        <f>ROUND((indice_rotatividad!W28+2*indice_rentabilidad_norm!W27),3)</f>
        <v>1.768</v>
      </c>
      <c r="X27" s="6">
        <f>ROUND((indice_rotatividad!X28+2*indice_rentabilidad_norm!X27),3)</f>
        <v>1.798</v>
      </c>
      <c r="Y27" s="6">
        <f>ROUND((indice_rotatividad!Y28+2*indice_rentabilidad_norm!Y27),3)</f>
        <v>1.875</v>
      </c>
    </row>
    <row r="28" spans="1:25">
      <c r="A28" s="2">
        <v>27</v>
      </c>
      <c r="B28" s="3">
        <v>5</v>
      </c>
      <c r="C28" s="3" t="s">
        <v>33</v>
      </c>
      <c r="D28" s="2">
        <v>27</v>
      </c>
      <c r="E28" s="3" t="s">
        <v>39</v>
      </c>
      <c r="F28" s="6">
        <f>ROUND((indice_rotatividad!F29+2*indice_rentabilidad_norm!F28),3)</f>
        <v>1.0549999999999999</v>
      </c>
      <c r="G28" s="6">
        <f>ROUND((indice_rotatividad!G29+2*indice_rentabilidad_norm!G28),3)</f>
        <v>1.075</v>
      </c>
      <c r="H28" s="6">
        <f>ROUND((indice_rotatividad!H29+2*indice_rentabilidad_norm!H28),3)</f>
        <v>1.103</v>
      </c>
      <c r="I28" s="6">
        <f>ROUND((indice_rotatividad!I29+2*indice_rentabilidad_norm!I28),3)</f>
        <v>1.1040000000000001</v>
      </c>
      <c r="J28" s="6">
        <f>ROUND((indice_rotatividad!J29+2*indice_rentabilidad_norm!J28),3)</f>
        <v>1.1339999999999999</v>
      </c>
      <c r="K28" s="6">
        <f>ROUND((indice_rotatividad!K29+2*indice_rentabilidad_norm!K28),3)</f>
        <v>1.2</v>
      </c>
      <c r="L28" s="6">
        <f>ROUND((indice_rotatividad!L29+2*indice_rentabilidad_norm!L28),3)</f>
        <v>1.218</v>
      </c>
      <c r="M28" s="6">
        <f>ROUND((indice_rotatividad!M29+2*indice_rentabilidad_norm!M28),3)</f>
        <v>1.2989999999999999</v>
      </c>
      <c r="N28" s="6">
        <f>ROUND((indice_rotatividad!N29+2*indice_rentabilidad_norm!N28),3)</f>
        <v>0.94699999999999995</v>
      </c>
      <c r="O28" s="6">
        <f>ROUND((indice_rotatividad!O29+2*indice_rentabilidad_norm!O28),3)</f>
        <v>1.016</v>
      </c>
      <c r="P28" s="6">
        <f>ROUND((indice_rotatividad!P29+2*indice_rentabilidad_norm!P28),3)</f>
        <v>1.0429999999999999</v>
      </c>
      <c r="Q28" s="6">
        <f>ROUND((indice_rotatividad!Q29+2*indice_rentabilidad_norm!Q28),3)</f>
        <v>1.0649999999999999</v>
      </c>
      <c r="R28" s="6">
        <f>ROUND((indice_rotatividad!R29+2*indice_rentabilidad_norm!R28),3)</f>
        <v>1.0820000000000001</v>
      </c>
      <c r="S28" s="6">
        <f>ROUND((indice_rotatividad!S29+2*indice_rentabilidad_norm!S28),3)</f>
        <v>1.079</v>
      </c>
      <c r="T28" s="6">
        <f>ROUND((indice_rotatividad!T29+2*indice_rentabilidad_norm!T28),3)</f>
        <v>1.1299999999999999</v>
      </c>
      <c r="U28" s="6">
        <f>ROUND((indice_rotatividad!U29+2*indice_rentabilidad_norm!U28),3)</f>
        <v>1.2250000000000001</v>
      </c>
      <c r="V28" s="6">
        <f>ROUND((indice_rotatividad!V29+2*indice_rentabilidad_norm!V28),3)</f>
        <v>1.1100000000000001</v>
      </c>
      <c r="W28" s="6">
        <f>ROUND((indice_rotatividad!W29+2*indice_rentabilidad_norm!W28),3)</f>
        <v>1.204</v>
      </c>
      <c r="X28" s="6">
        <f>ROUND((indice_rotatividad!X29+2*indice_rentabilidad_norm!X28),3)</f>
        <v>1.2130000000000001</v>
      </c>
      <c r="Y28" s="6">
        <f>ROUND((indice_rotatividad!Y29+2*indice_rentabilidad_norm!Y28),3)</f>
        <v>1.292</v>
      </c>
    </row>
    <row r="29" spans="1:25">
      <c r="A29" s="2">
        <v>28</v>
      </c>
      <c r="B29" s="3">
        <v>6</v>
      </c>
      <c r="C29" s="3" t="s">
        <v>40</v>
      </c>
      <c r="D29" s="2">
        <v>28</v>
      </c>
      <c r="E29" s="3" t="s">
        <v>41</v>
      </c>
      <c r="F29" s="6">
        <f>ROUND((indice_rotatividad!F30+2*indice_rentabilidad_norm!F29),3)</f>
        <v>0.80900000000000005</v>
      </c>
      <c r="G29" s="6">
        <f>ROUND((indice_rotatividad!G30+2*indice_rentabilidad_norm!G29),3)</f>
        <v>0.879</v>
      </c>
      <c r="H29" s="6">
        <f>ROUND((indice_rotatividad!H30+2*indice_rentabilidad_norm!H29),3)</f>
        <v>0.873</v>
      </c>
      <c r="I29" s="6">
        <f>ROUND((indice_rotatividad!I30+2*indice_rentabilidad_norm!I29),3)</f>
        <v>0.91500000000000004</v>
      </c>
      <c r="J29" s="6">
        <f>ROUND((indice_rotatividad!J30+2*indice_rentabilidad_norm!J29),3)</f>
        <v>0.88700000000000001</v>
      </c>
      <c r="K29" s="6">
        <f>ROUND((indice_rotatividad!K30+2*indice_rentabilidad_norm!K29),3)</f>
        <v>0.97799999999999998</v>
      </c>
      <c r="L29" s="6">
        <f>ROUND((indice_rotatividad!L30+2*indice_rentabilidad_norm!L29),3)</f>
        <v>0.98</v>
      </c>
      <c r="M29" s="6">
        <f>ROUND((indice_rotatividad!M30+2*indice_rentabilidad_norm!M29),3)</f>
        <v>1.032</v>
      </c>
      <c r="N29" s="6">
        <f>ROUND((indice_rotatividad!N30+2*indice_rentabilidad_norm!N29),3)</f>
        <v>0.96699999999999997</v>
      </c>
      <c r="O29" s="6">
        <f>ROUND((indice_rotatividad!O30+2*indice_rentabilidad_norm!O29),3)</f>
        <v>0.95599999999999996</v>
      </c>
      <c r="P29" s="6">
        <f>ROUND((indice_rotatividad!P30+2*indice_rentabilidad_norm!P29),3)</f>
        <v>1.071</v>
      </c>
      <c r="Q29" s="6">
        <f>ROUND((indice_rotatividad!Q30+2*indice_rentabilidad_norm!Q29),3)</f>
        <v>1.0489999999999999</v>
      </c>
      <c r="R29" s="6">
        <f>ROUND((indice_rotatividad!R30+2*indice_rentabilidad_norm!R29),3)</f>
        <v>1.2290000000000001</v>
      </c>
      <c r="S29" s="6">
        <f>ROUND((indice_rotatividad!S30+2*indice_rentabilidad_norm!S29),3)</f>
        <v>1.1759999999999999</v>
      </c>
      <c r="T29" s="6">
        <f>ROUND((indice_rotatividad!T30+2*indice_rentabilidad_norm!T29),3)</f>
        <v>1.1759999999999999</v>
      </c>
      <c r="U29" s="6">
        <f>ROUND((indice_rotatividad!U30+2*indice_rentabilidad_norm!U29),3)</f>
        <v>1.2150000000000001</v>
      </c>
      <c r="V29" s="6">
        <f>ROUND((indice_rotatividad!V30+2*indice_rentabilidad_norm!V29),3)</f>
        <v>1.1240000000000001</v>
      </c>
      <c r="W29" s="6">
        <f>ROUND((indice_rotatividad!W30+2*indice_rentabilidad_norm!W29),3)</f>
        <v>1.1919999999999999</v>
      </c>
      <c r="X29" s="6">
        <f>ROUND((indice_rotatividad!X30+2*indice_rentabilidad_norm!X29),3)</f>
        <v>1.1879999999999999</v>
      </c>
      <c r="Y29" s="6">
        <f>ROUND((indice_rotatividad!Y30+2*indice_rentabilidad_norm!Y29),3)</f>
        <v>1.1759999999999999</v>
      </c>
    </row>
    <row r="30" spans="1:25">
      <c r="A30" s="2">
        <v>29</v>
      </c>
      <c r="B30" s="3">
        <v>6</v>
      </c>
      <c r="C30" s="3" t="s">
        <v>40</v>
      </c>
      <c r="D30" s="2">
        <v>29</v>
      </c>
      <c r="E30" s="3" t="s">
        <v>42</v>
      </c>
      <c r="F30" s="6">
        <f>ROUND((indice_rotatividad!F31+2*indice_rentabilidad_norm!F30),3)</f>
        <v>0.76</v>
      </c>
      <c r="G30" s="6">
        <f>ROUND((indice_rotatividad!G31+2*indice_rentabilidad_norm!G30),3)</f>
        <v>0.751</v>
      </c>
      <c r="H30" s="6">
        <f>ROUND((indice_rotatividad!H31+2*indice_rentabilidad_norm!H30),3)</f>
        <v>0.71</v>
      </c>
      <c r="I30" s="6">
        <f>ROUND((indice_rotatividad!I31+2*indice_rentabilidad_norm!I30),3)</f>
        <v>0.77500000000000002</v>
      </c>
      <c r="J30" s="6">
        <f>ROUND((indice_rotatividad!J31+2*indice_rentabilidad_norm!J30),3)</f>
        <v>0.74299999999999999</v>
      </c>
      <c r="K30" s="6">
        <f>ROUND((indice_rotatividad!K31+2*indice_rentabilidad_norm!K30),3)</f>
        <v>0.76300000000000001</v>
      </c>
      <c r="L30" s="6">
        <f>ROUND((indice_rotatividad!L31+2*indice_rentabilidad_norm!L30),3)</f>
        <v>0.81399999999999995</v>
      </c>
      <c r="M30" s="6">
        <f>ROUND((indice_rotatividad!M31+2*indice_rentabilidad_norm!M30),3)</f>
        <v>0.81899999999999995</v>
      </c>
      <c r="N30" s="6">
        <f>ROUND((indice_rotatividad!N31+2*indice_rentabilidad_norm!N30),3)</f>
        <v>0.72899999999999998</v>
      </c>
      <c r="O30" s="6">
        <f>ROUND((indice_rotatividad!O31+2*indice_rentabilidad_norm!O30),3)</f>
        <v>0.76</v>
      </c>
      <c r="P30" s="6">
        <f>ROUND((indice_rotatividad!P31+2*indice_rentabilidad_norm!P30),3)</f>
        <v>0.77400000000000002</v>
      </c>
      <c r="Q30" s="6">
        <f>ROUND((indice_rotatividad!Q31+2*indice_rentabilidad_norm!Q30),3)</f>
        <v>0.83399999999999996</v>
      </c>
      <c r="R30" s="6">
        <f>ROUND((indice_rotatividad!R31+2*indice_rentabilidad_norm!R30),3)</f>
        <v>0.80900000000000005</v>
      </c>
      <c r="S30" s="6">
        <f>ROUND((indice_rotatividad!S31+2*indice_rentabilidad_norm!S30),3)</f>
        <v>0.84299999999999997</v>
      </c>
      <c r="T30" s="6">
        <f>ROUND((indice_rotatividad!T31+2*indice_rentabilidad_norm!T30),3)</f>
        <v>0.95399999999999996</v>
      </c>
      <c r="U30" s="6">
        <f>ROUND((indice_rotatividad!U31+2*indice_rentabilidad_norm!U30),3)</f>
        <v>0.89</v>
      </c>
      <c r="V30" s="6">
        <f>ROUND((indice_rotatividad!V31+2*indice_rentabilidad_norm!V30),3)</f>
        <v>0.88900000000000001</v>
      </c>
      <c r="W30" s="6">
        <f>ROUND((indice_rotatividad!W31+2*indice_rentabilidad_norm!W30),3)</f>
        <v>0.82499999999999996</v>
      </c>
      <c r="X30" s="6">
        <f>ROUND((indice_rotatividad!X31+2*indice_rentabilidad_norm!X30),3)</f>
        <v>0.90800000000000003</v>
      </c>
      <c r="Y30" s="6">
        <f>ROUND((indice_rotatividad!Y31+2*indice_rentabilidad_norm!Y30),3)</f>
        <v>0.876</v>
      </c>
    </row>
    <row r="31" spans="1:25">
      <c r="A31" s="2">
        <v>30</v>
      </c>
      <c r="B31" s="3">
        <v>6</v>
      </c>
      <c r="C31" s="3" t="s">
        <v>40</v>
      </c>
      <c r="D31" s="2">
        <v>30</v>
      </c>
      <c r="E31" s="3" t="s">
        <v>43</v>
      </c>
      <c r="F31" s="6">
        <f>ROUND((indice_rotatividad!F32+2*indice_rentabilidad_norm!F31),3)</f>
        <v>0.81399999999999995</v>
      </c>
      <c r="G31" s="6">
        <f>ROUND((indice_rotatividad!G32+2*indice_rentabilidad_norm!G31),3)</f>
        <v>0.83899999999999997</v>
      </c>
      <c r="H31" s="6">
        <f>ROUND((indice_rotatividad!H32+2*indice_rentabilidad_norm!H31),3)</f>
        <v>0.82099999999999995</v>
      </c>
      <c r="I31" s="6">
        <f>ROUND((indice_rotatividad!I32+2*indice_rentabilidad_norm!I31),3)</f>
        <v>0.83599999999999997</v>
      </c>
      <c r="J31" s="6">
        <f>ROUND((indice_rotatividad!J32+2*indice_rentabilidad_norm!J31),3)</f>
        <v>0.83399999999999996</v>
      </c>
      <c r="K31" s="6">
        <f>ROUND((indice_rotatividad!K32+2*indice_rentabilidad_norm!K31),3)</f>
        <v>0.89800000000000002</v>
      </c>
      <c r="L31" s="6">
        <f>ROUND((indice_rotatividad!L32+2*indice_rentabilidad_norm!L31),3)</f>
        <v>0.88200000000000001</v>
      </c>
      <c r="M31" s="6">
        <f>ROUND((indice_rotatividad!M32+2*indice_rentabilidad_norm!M31),3)</f>
        <v>0.96599999999999997</v>
      </c>
      <c r="N31" s="6">
        <f>ROUND((indice_rotatividad!N32+2*indice_rentabilidad_norm!N31),3)</f>
        <v>1.0089999999999999</v>
      </c>
      <c r="O31" s="6">
        <f>ROUND((indice_rotatividad!O32+2*indice_rentabilidad_norm!O31),3)</f>
        <v>1.095</v>
      </c>
      <c r="P31" s="6">
        <f>ROUND((indice_rotatividad!P32+2*indice_rentabilidad_norm!P31),3)</f>
        <v>1.175</v>
      </c>
      <c r="Q31" s="6">
        <f>ROUND((indice_rotatividad!Q32+2*indice_rentabilidad_norm!Q31),3)</f>
        <v>1.1000000000000001</v>
      </c>
      <c r="R31" s="6">
        <f>ROUND((indice_rotatividad!R32+2*indice_rentabilidad_norm!R31),3)</f>
        <v>1.19</v>
      </c>
      <c r="S31" s="6">
        <f>ROUND((indice_rotatividad!S32+2*indice_rentabilidad_norm!S31),3)</f>
        <v>1.18</v>
      </c>
      <c r="T31" s="6">
        <f>ROUND((indice_rotatividad!T32+2*indice_rentabilidad_norm!T31),3)</f>
        <v>1.1279999999999999</v>
      </c>
      <c r="U31" s="6">
        <f>ROUND((indice_rotatividad!U32+2*indice_rentabilidad_norm!U31),3)</f>
        <v>1.087</v>
      </c>
      <c r="V31" s="6">
        <f>ROUND((indice_rotatividad!V32+2*indice_rentabilidad_norm!V31),3)</f>
        <v>1.121</v>
      </c>
      <c r="W31" s="6">
        <f>ROUND((indice_rotatividad!W32+2*indice_rentabilidad_norm!W31),3)</f>
        <v>1.232</v>
      </c>
      <c r="X31" s="6">
        <f>ROUND((indice_rotatividad!X32+2*indice_rentabilidad_norm!X31),3)</f>
        <v>1.1919999999999999</v>
      </c>
      <c r="Y31" s="6">
        <f>ROUND((indice_rotatividad!Y32+2*indice_rentabilidad_norm!Y31),3)</f>
        <v>1.22</v>
      </c>
    </row>
    <row r="32" spans="1:25">
      <c r="A32" s="2">
        <v>31</v>
      </c>
      <c r="B32" s="3">
        <v>6</v>
      </c>
      <c r="C32" s="3" t="s">
        <v>40</v>
      </c>
      <c r="D32" s="2">
        <v>31</v>
      </c>
      <c r="E32" s="3" t="s">
        <v>44</v>
      </c>
      <c r="F32" s="6">
        <f>ROUND((indice_rotatividad!F33+2*indice_rentabilidad_norm!F32),3)</f>
        <v>1.514</v>
      </c>
      <c r="G32" s="6">
        <f>ROUND((indice_rotatividad!G33+2*indice_rentabilidad_norm!G32),3)</f>
        <v>1.5580000000000001</v>
      </c>
      <c r="H32" s="6">
        <f>ROUND((indice_rotatividad!H33+2*indice_rentabilidad_norm!H32),3)</f>
        <v>1.552</v>
      </c>
      <c r="I32" s="6">
        <f>ROUND((indice_rotatividad!I33+2*indice_rentabilidad_norm!I32),3)</f>
        <v>1.538</v>
      </c>
      <c r="J32" s="6">
        <f>ROUND((indice_rotatividad!J33+2*indice_rentabilidad_norm!J32),3)</f>
        <v>1.444</v>
      </c>
      <c r="K32" s="6">
        <f>ROUND((indice_rotatividad!K33+2*indice_rentabilidad_norm!K32),3)</f>
        <v>1.5289999999999999</v>
      </c>
      <c r="L32" s="6">
        <f>ROUND((indice_rotatividad!L33+2*indice_rentabilidad_norm!L32),3)</f>
        <v>1.591</v>
      </c>
      <c r="M32" s="6">
        <f>ROUND((indice_rotatividad!M33+2*indice_rentabilidad_norm!M32),3)</f>
        <v>1.7509999999999999</v>
      </c>
      <c r="N32" s="6">
        <f>ROUND((indice_rotatividad!N33+2*indice_rentabilidad_norm!N32),3)</f>
        <v>1.619</v>
      </c>
      <c r="O32" s="6">
        <f>ROUND((indice_rotatividad!O33+2*indice_rentabilidad_norm!O32),3)</f>
        <v>1.611</v>
      </c>
      <c r="P32" s="6">
        <f>ROUND((indice_rotatividad!P33+2*indice_rentabilidad_norm!P32),3)</f>
        <v>1.6220000000000001</v>
      </c>
      <c r="Q32" s="6">
        <f>ROUND((indice_rotatividad!Q33+2*indice_rentabilidad_norm!Q32),3)</f>
        <v>1.758</v>
      </c>
      <c r="R32" s="6">
        <f>ROUND((indice_rotatividad!R33+2*indice_rentabilidad_norm!R32),3)</f>
        <v>1.6579999999999999</v>
      </c>
      <c r="S32" s="6">
        <f>ROUND((indice_rotatividad!S33+2*indice_rentabilidad_norm!S32),3)</f>
        <v>1.712</v>
      </c>
      <c r="T32" s="6">
        <f>ROUND((indice_rotatividad!T33+2*indice_rentabilidad_norm!T32),3)</f>
        <v>1.881</v>
      </c>
      <c r="U32" s="6">
        <f>ROUND((indice_rotatividad!U33+2*indice_rentabilidad_norm!U32),3)</f>
        <v>2.0459999999999998</v>
      </c>
      <c r="V32" s="6">
        <f>ROUND((indice_rotatividad!V33+2*indice_rentabilidad_norm!V32),3)</f>
        <v>1.893</v>
      </c>
      <c r="W32" s="6">
        <f>ROUND((indice_rotatividad!W33+2*indice_rentabilidad_norm!W32),3)</f>
        <v>1.879</v>
      </c>
      <c r="X32" s="6">
        <f>ROUND((indice_rotatividad!X33+2*indice_rentabilidad_norm!X32),3)</f>
        <v>1.887</v>
      </c>
      <c r="Y32" s="6">
        <f>ROUND((indice_rotatividad!Y33+2*indice_rentabilidad_norm!Y32),3)</f>
        <v>1.931</v>
      </c>
    </row>
    <row r="33" spans="1:25">
      <c r="A33" s="2">
        <v>32</v>
      </c>
      <c r="B33" s="3">
        <v>6</v>
      </c>
      <c r="C33" s="3" t="s">
        <v>40</v>
      </c>
      <c r="D33" s="2">
        <v>32</v>
      </c>
      <c r="E33" s="3" t="s">
        <v>45</v>
      </c>
      <c r="F33" s="6">
        <f>ROUND((indice_rotatividad!F34+2*indice_rentabilidad_norm!F33),3)</f>
        <v>1.0169999999999999</v>
      </c>
      <c r="G33" s="6">
        <f>ROUND((indice_rotatividad!G34+2*indice_rentabilidad_norm!G33),3)</f>
        <v>1.0589999999999999</v>
      </c>
      <c r="H33" s="6">
        <f>ROUND((indice_rotatividad!H34+2*indice_rentabilidad_norm!H33),3)</f>
        <v>1.099</v>
      </c>
      <c r="I33" s="6">
        <f>ROUND((indice_rotatividad!I34+2*indice_rentabilidad_norm!I33),3)</f>
        <v>1.107</v>
      </c>
      <c r="J33" s="6">
        <f>ROUND((indice_rotatividad!J34+2*indice_rentabilidad_norm!J33),3)</f>
        <v>1.091</v>
      </c>
      <c r="K33" s="6">
        <f>ROUND((indice_rotatividad!K34+2*indice_rentabilidad_norm!K33),3)</f>
        <v>1.141</v>
      </c>
      <c r="L33" s="6">
        <f>ROUND((indice_rotatividad!L34+2*indice_rentabilidad_norm!L33),3)</f>
        <v>1.125</v>
      </c>
      <c r="M33" s="6">
        <f>ROUND((indice_rotatividad!M34+2*indice_rentabilidad_norm!M33),3)</f>
        <v>1.236</v>
      </c>
      <c r="N33" s="6">
        <f>ROUND((indice_rotatividad!N34+2*indice_rentabilidad_norm!N33),3)</f>
        <v>1.228</v>
      </c>
      <c r="O33" s="6">
        <f>ROUND((indice_rotatividad!O34+2*indice_rentabilidad_norm!O33),3)</f>
        <v>1.2290000000000001</v>
      </c>
      <c r="P33" s="6">
        <f>ROUND((indice_rotatividad!P34+2*indice_rentabilidad_norm!P33),3)</f>
        <v>1.2949999999999999</v>
      </c>
      <c r="Q33" s="6">
        <f>ROUND((indice_rotatividad!Q34+2*indice_rentabilidad_norm!Q33),3)</f>
        <v>1.3</v>
      </c>
      <c r="R33" s="6">
        <f>ROUND((indice_rotatividad!R34+2*indice_rentabilidad_norm!R33),3)</f>
        <v>1.339</v>
      </c>
      <c r="S33" s="6">
        <f>ROUND((indice_rotatividad!S34+2*indice_rentabilidad_norm!S33),3)</f>
        <v>1.4079999999999999</v>
      </c>
      <c r="T33" s="6">
        <f>ROUND((indice_rotatividad!T34+2*indice_rentabilidad_norm!T33),3)</f>
        <v>1.45</v>
      </c>
      <c r="U33" s="6">
        <f>ROUND((indice_rotatividad!U34+2*indice_rentabilidad_norm!U33),3)</f>
        <v>1.536</v>
      </c>
      <c r="V33" s="6">
        <f>ROUND((indice_rotatividad!V34+2*indice_rentabilidad_norm!V33),3)</f>
        <v>1.4830000000000001</v>
      </c>
      <c r="W33" s="6">
        <f>ROUND((indice_rotatividad!W34+2*indice_rentabilidad_norm!W33),3)</f>
        <v>1.528</v>
      </c>
      <c r="X33" s="6">
        <f>ROUND((indice_rotatividad!X34+2*indice_rentabilidad_norm!X33),3)</f>
        <v>1.514</v>
      </c>
      <c r="Y33" s="6">
        <f>ROUND((indice_rotatividad!Y34+2*indice_rentabilidad_norm!Y33),3)</f>
        <v>1.528</v>
      </c>
    </row>
    <row r="34" spans="1:25">
      <c r="A34" s="2">
        <v>33</v>
      </c>
      <c r="B34" s="3">
        <v>7</v>
      </c>
      <c r="C34" s="3" t="s">
        <v>46</v>
      </c>
      <c r="D34" s="2">
        <v>33</v>
      </c>
      <c r="E34" s="3" t="s">
        <v>47</v>
      </c>
      <c r="F34" s="6">
        <f>ROUND((indice_rotatividad!F35+2*indice_rentabilidad_norm!F34),3)</f>
        <v>0.89500000000000002</v>
      </c>
      <c r="G34" s="6">
        <f>ROUND((indice_rotatividad!G35+2*indice_rentabilidad_norm!G34),3)</f>
        <v>0.93</v>
      </c>
      <c r="H34" s="6">
        <f>ROUND((indice_rotatividad!H35+2*indice_rentabilidad_norm!H34),3)</f>
        <v>0.877</v>
      </c>
      <c r="I34" s="6">
        <f>ROUND((indice_rotatividad!I35+2*indice_rentabilidad_norm!I34),3)</f>
        <v>0.879</v>
      </c>
      <c r="J34" s="6">
        <f>ROUND((indice_rotatividad!J35+2*indice_rentabilidad_norm!J34),3)</f>
        <v>0.94199999999999995</v>
      </c>
      <c r="K34" s="6">
        <f>ROUND((indice_rotatividad!K35+2*indice_rentabilidad_norm!K34),3)</f>
        <v>0.93500000000000005</v>
      </c>
      <c r="L34" s="6">
        <f>ROUND((indice_rotatividad!L35+2*indice_rentabilidad_norm!L34),3)</f>
        <v>0.94399999999999995</v>
      </c>
      <c r="M34" s="6">
        <f>ROUND((indice_rotatividad!M35+2*indice_rentabilidad_norm!M34),3)</f>
        <v>1.0569999999999999</v>
      </c>
      <c r="N34" s="6">
        <f>ROUND((indice_rotatividad!N35+2*indice_rentabilidad_norm!N34),3)</f>
        <v>0.92600000000000005</v>
      </c>
      <c r="O34" s="6">
        <f>ROUND((indice_rotatividad!O35+2*indice_rentabilidad_norm!O34),3)</f>
        <v>0.95</v>
      </c>
      <c r="P34" s="6">
        <f>ROUND((indice_rotatividad!P35+2*indice_rentabilidad_norm!P34),3)</f>
        <v>1.034</v>
      </c>
      <c r="Q34" s="6">
        <f>ROUND((indice_rotatividad!Q35+2*indice_rentabilidad_norm!Q34),3)</f>
        <v>1.0780000000000001</v>
      </c>
      <c r="R34" s="6">
        <f>ROUND((indice_rotatividad!R35+2*indice_rentabilidad_norm!R34),3)</f>
        <v>1.071</v>
      </c>
      <c r="S34" s="6">
        <f>ROUND((indice_rotatividad!S35+2*indice_rentabilidad_norm!S34),3)</f>
        <v>1.0860000000000001</v>
      </c>
      <c r="T34" s="6">
        <f>ROUND((indice_rotatividad!T35+2*indice_rentabilidad_norm!T34),3)</f>
        <v>1.212</v>
      </c>
      <c r="U34" s="6">
        <f>ROUND((indice_rotatividad!U35+2*indice_rentabilidad_norm!U34),3)</f>
        <v>1.147</v>
      </c>
      <c r="V34" s="6">
        <f>ROUND((indice_rotatividad!V35+2*indice_rentabilidad_norm!V34),3)</f>
        <v>1.2250000000000001</v>
      </c>
      <c r="W34" s="6">
        <f>ROUND((indice_rotatividad!W35+2*indice_rentabilidad_norm!W34),3)</f>
        <v>1.2290000000000001</v>
      </c>
      <c r="X34" s="6">
        <f>ROUND((indice_rotatividad!X35+2*indice_rentabilidad_norm!X34),3)</f>
        <v>1.1950000000000001</v>
      </c>
      <c r="Y34" s="6">
        <f>ROUND((indice_rotatividad!Y35+2*indice_rentabilidad_norm!Y34),3)</f>
        <v>1.151</v>
      </c>
    </row>
    <row r="35" spans="1:25">
      <c r="A35" s="2">
        <v>34</v>
      </c>
      <c r="B35" s="3">
        <v>7</v>
      </c>
      <c r="C35" s="3" t="s">
        <v>46</v>
      </c>
      <c r="D35" s="2">
        <v>34</v>
      </c>
      <c r="E35" s="3" t="s">
        <v>48</v>
      </c>
      <c r="F35" s="6">
        <f>ROUND((indice_rotatividad!F36+2*indice_rentabilidad_norm!F35),3)</f>
        <v>0.81399999999999995</v>
      </c>
      <c r="G35" s="6">
        <f>ROUND((indice_rotatividad!G36+2*indice_rentabilidad_norm!G35),3)</f>
        <v>0.71399999999999997</v>
      </c>
      <c r="H35" s="6">
        <f>ROUND((indice_rotatividad!H36+2*indice_rentabilidad_norm!H35),3)</f>
        <v>0.77500000000000002</v>
      </c>
      <c r="I35" s="6">
        <f>ROUND((indice_rotatividad!I36+2*indice_rentabilidad_norm!I35),3)</f>
        <v>0.78400000000000003</v>
      </c>
      <c r="J35" s="6">
        <f>ROUND((indice_rotatividad!J36+2*indice_rentabilidad_norm!J35),3)</f>
        <v>0.66900000000000004</v>
      </c>
      <c r="K35" s="6">
        <f>ROUND((indice_rotatividad!K36+2*indice_rentabilidad_norm!K35),3)</f>
        <v>0.78200000000000003</v>
      </c>
      <c r="L35" s="6">
        <f>ROUND((indice_rotatividad!L36+2*indice_rentabilidad_norm!L35),3)</f>
        <v>0.86099999999999999</v>
      </c>
      <c r="M35" s="6">
        <f>ROUND((indice_rotatividad!M36+2*indice_rentabilidad_norm!M35),3)</f>
        <v>0.85499999999999998</v>
      </c>
      <c r="N35" s="6">
        <f>ROUND((indice_rotatividad!N36+2*indice_rentabilidad_norm!N35),3)</f>
        <v>0.76700000000000002</v>
      </c>
      <c r="O35" s="6">
        <f>ROUND((indice_rotatividad!O36+2*indice_rentabilidad_norm!O35),3)</f>
        <v>0.86</v>
      </c>
      <c r="P35" s="6">
        <f>ROUND((indice_rotatividad!P36+2*indice_rentabilidad_norm!P35),3)</f>
        <v>0.84199999999999997</v>
      </c>
      <c r="Q35" s="6">
        <f>ROUND((indice_rotatividad!Q36+2*indice_rentabilidad_norm!Q35),3)</f>
        <v>0.83599999999999997</v>
      </c>
      <c r="R35" s="6">
        <f>ROUND((indice_rotatividad!R36+2*indice_rentabilidad_norm!R35),3)</f>
        <v>0.84599999999999997</v>
      </c>
      <c r="S35" s="6">
        <f>ROUND((indice_rotatividad!S36+2*indice_rentabilidad_norm!S35),3)</f>
        <v>0.93200000000000005</v>
      </c>
      <c r="T35" s="6">
        <f>ROUND((indice_rotatividad!T36+2*indice_rentabilidad_norm!T35),3)</f>
        <v>0.93400000000000005</v>
      </c>
      <c r="U35" s="6">
        <f>ROUND((indice_rotatividad!U36+2*indice_rentabilidad_norm!U35),3)</f>
        <v>0.91700000000000004</v>
      </c>
      <c r="V35" s="6">
        <f>ROUND((indice_rotatividad!V36+2*indice_rentabilidad_norm!V35),3)</f>
        <v>0.89400000000000002</v>
      </c>
      <c r="W35" s="6">
        <f>ROUND((indice_rotatividad!W36+2*indice_rentabilidad_norm!W35),3)</f>
        <v>0.94099999999999995</v>
      </c>
      <c r="X35" s="6">
        <f>ROUND((indice_rotatividad!X36+2*indice_rentabilidad_norm!X35),3)</f>
        <v>0.93300000000000005</v>
      </c>
      <c r="Y35" s="6">
        <f>ROUND((indice_rotatividad!Y36+2*indice_rentabilidad_norm!Y35),3)</f>
        <v>0.92600000000000005</v>
      </c>
    </row>
    <row r="36" spans="1:25">
      <c r="A36" s="2">
        <v>35</v>
      </c>
      <c r="B36" s="3">
        <v>7</v>
      </c>
      <c r="C36" s="3" t="s">
        <v>46</v>
      </c>
      <c r="D36" s="2">
        <v>35</v>
      </c>
      <c r="E36" s="3" t="s">
        <v>49</v>
      </c>
      <c r="F36" s="6">
        <f>ROUND((indice_rotatividad!F37+2*indice_rentabilidad_norm!F36),3)</f>
        <v>0.95799999999999996</v>
      </c>
      <c r="G36" s="6">
        <f>ROUND((indice_rotatividad!G37+2*indice_rentabilidad_norm!G36),3)</f>
        <v>0.999</v>
      </c>
      <c r="H36" s="6">
        <f>ROUND((indice_rotatividad!H37+2*indice_rentabilidad_norm!H36),3)</f>
        <v>0.99199999999999999</v>
      </c>
      <c r="I36" s="6">
        <f>ROUND((indice_rotatividad!I37+2*indice_rentabilidad_norm!I36),3)</f>
        <v>0.98799999999999999</v>
      </c>
      <c r="J36" s="6">
        <f>ROUND((indice_rotatividad!J37+2*indice_rentabilidad_norm!J36),3)</f>
        <v>0.96799999999999997</v>
      </c>
      <c r="K36" s="6">
        <f>ROUND((indice_rotatividad!K37+2*indice_rentabilidad_norm!K36),3)</f>
        <v>1.0129999999999999</v>
      </c>
      <c r="L36" s="6">
        <f>ROUND((indice_rotatividad!L37+2*indice_rentabilidad_norm!L36),3)</f>
        <v>1.026</v>
      </c>
      <c r="M36" s="6">
        <f>ROUND((indice_rotatividad!M37+2*indice_rentabilidad_norm!M36),3)</f>
        <v>1.087</v>
      </c>
      <c r="N36" s="6">
        <f>ROUND((indice_rotatividad!N37+2*indice_rentabilidad_norm!N36),3)</f>
        <v>1.1890000000000001</v>
      </c>
      <c r="O36" s="6">
        <f>ROUND((indice_rotatividad!O37+2*indice_rentabilidad_norm!O36),3)</f>
        <v>1.125</v>
      </c>
      <c r="P36" s="6">
        <f>ROUND((indice_rotatividad!P37+2*indice_rentabilidad_norm!P36),3)</f>
        <v>1.1200000000000001</v>
      </c>
      <c r="Q36" s="6">
        <f>ROUND((indice_rotatividad!Q37+2*indice_rentabilidad_norm!Q36),3)</f>
        <v>1.2410000000000001</v>
      </c>
      <c r="R36" s="6">
        <f>ROUND((indice_rotatividad!R37+2*indice_rentabilidad_norm!R36),3)</f>
        <v>1.276</v>
      </c>
      <c r="S36" s="6">
        <f>ROUND((indice_rotatividad!S37+2*indice_rentabilidad_norm!S36),3)</f>
        <v>1.321</v>
      </c>
      <c r="T36" s="6">
        <f>ROUND((indice_rotatividad!T37+2*indice_rentabilidad_norm!T36),3)</f>
        <v>1.254</v>
      </c>
      <c r="U36" s="6">
        <f>ROUND((indice_rotatividad!U37+2*indice_rentabilidad_norm!U36),3)</f>
        <v>1.411</v>
      </c>
      <c r="V36" s="6">
        <f>ROUND((indice_rotatividad!V37+2*indice_rentabilidad_norm!V36),3)</f>
        <v>1.274</v>
      </c>
      <c r="W36" s="6">
        <f>ROUND((indice_rotatividad!W37+2*indice_rentabilidad_norm!W36),3)</f>
        <v>1.306</v>
      </c>
      <c r="X36" s="6">
        <f>ROUND((indice_rotatividad!X37+2*indice_rentabilidad_norm!X36),3)</f>
        <v>1.3169999999999999</v>
      </c>
      <c r="Y36" s="6">
        <f>ROUND((indice_rotatividad!Y37+2*indice_rentabilidad_norm!Y36),3)</f>
        <v>1.359</v>
      </c>
    </row>
    <row r="37" spans="1:25">
      <c r="A37" s="2">
        <v>36</v>
      </c>
      <c r="B37" s="3">
        <v>7</v>
      </c>
      <c r="C37" s="3" t="s">
        <v>46</v>
      </c>
      <c r="D37" s="2">
        <v>36</v>
      </c>
      <c r="E37" s="3" t="s">
        <v>50</v>
      </c>
      <c r="F37" s="6">
        <f>ROUND((indice_rotatividad!F38+2*indice_rentabilidad_norm!F37),3)</f>
        <v>0.71799999999999997</v>
      </c>
      <c r="G37" s="6">
        <f>ROUND((indice_rotatividad!G38+2*indice_rentabilidad_norm!G37),3)</f>
        <v>0.878</v>
      </c>
      <c r="H37" s="6">
        <f>ROUND((indice_rotatividad!H38+2*indice_rentabilidad_norm!H37),3)</f>
        <v>0.73199999999999998</v>
      </c>
      <c r="I37" s="6">
        <f>ROUND((indice_rotatividad!I38+2*indice_rentabilidad_norm!I37),3)</f>
        <v>0.70199999999999996</v>
      </c>
      <c r="J37" s="6">
        <f>ROUND((indice_rotatividad!J38+2*indice_rentabilidad_norm!J37),3)</f>
        <v>0.77100000000000002</v>
      </c>
      <c r="K37" s="6">
        <f>ROUND((indice_rotatividad!K38+2*indice_rentabilidad_norm!K37),3)</f>
        <v>0.86899999999999999</v>
      </c>
      <c r="L37" s="6">
        <f>ROUND((indice_rotatividad!L38+2*indice_rentabilidad_norm!L37),3)</f>
        <v>0.746</v>
      </c>
      <c r="M37" s="6">
        <f>ROUND((indice_rotatividad!M38+2*indice_rentabilidad_norm!M37),3)</f>
        <v>1.02</v>
      </c>
      <c r="N37" s="6">
        <f>ROUND((indice_rotatividad!N38+2*indice_rentabilidad_norm!N37),3)</f>
        <v>0.96399999999999997</v>
      </c>
      <c r="O37" s="6">
        <f>ROUND((indice_rotatividad!O38+2*indice_rentabilidad_norm!O37),3)</f>
        <v>0.872</v>
      </c>
      <c r="P37" s="6">
        <f>ROUND((indice_rotatividad!P38+2*indice_rentabilidad_norm!P37),3)</f>
        <v>0.88100000000000001</v>
      </c>
      <c r="Q37" s="6">
        <f>ROUND((indice_rotatividad!Q38+2*indice_rentabilidad_norm!Q37),3)</f>
        <v>0.97899999999999998</v>
      </c>
      <c r="R37" s="6">
        <f>ROUND((indice_rotatividad!R38+2*indice_rentabilidad_norm!R37),3)</f>
        <v>1.0429999999999999</v>
      </c>
      <c r="S37" s="6">
        <f>ROUND((indice_rotatividad!S38+2*indice_rentabilidad_norm!S37),3)</f>
        <v>0.91900000000000004</v>
      </c>
      <c r="T37" s="6">
        <f>ROUND((indice_rotatividad!T38+2*indice_rentabilidad_norm!T37),3)</f>
        <v>1.18</v>
      </c>
      <c r="U37" s="6">
        <f>ROUND((indice_rotatividad!U38+2*indice_rentabilidad_norm!U37),3)</f>
        <v>1.0389999999999999</v>
      </c>
      <c r="V37" s="6">
        <f>ROUND((indice_rotatividad!V38+2*indice_rentabilidad_norm!V37),3)</f>
        <v>1.01</v>
      </c>
      <c r="W37" s="6">
        <f>ROUND((indice_rotatividad!W38+2*indice_rentabilidad_norm!W37),3)</f>
        <v>0.92700000000000005</v>
      </c>
      <c r="X37" s="6">
        <f>ROUND((indice_rotatividad!X38+2*indice_rentabilidad_norm!X37),3)</f>
        <v>1.0640000000000001</v>
      </c>
      <c r="Y37" s="6">
        <f>ROUND((indice_rotatividad!Y38+2*indice_rentabilidad_norm!Y37),3)</f>
        <v>1.0169999999999999</v>
      </c>
    </row>
    <row r="38" spans="1:25">
      <c r="A38" s="2">
        <v>37</v>
      </c>
      <c r="B38" s="3">
        <v>7</v>
      </c>
      <c r="C38" s="3" t="s">
        <v>46</v>
      </c>
      <c r="D38" s="2">
        <v>37</v>
      </c>
      <c r="E38" s="3" t="s">
        <v>51</v>
      </c>
      <c r="F38" s="6">
        <f>ROUND((indice_rotatividad!F39+2*indice_rentabilidad_norm!F38),3)</f>
        <v>0.82099999999999995</v>
      </c>
      <c r="G38" s="6">
        <f>ROUND((indice_rotatividad!G39+2*indice_rentabilidad_norm!G38),3)</f>
        <v>0.88200000000000001</v>
      </c>
      <c r="H38" s="6">
        <f>ROUND((indice_rotatividad!H39+2*indice_rentabilidad_norm!H38),3)</f>
        <v>0.84399999999999997</v>
      </c>
      <c r="I38" s="6">
        <f>ROUND((indice_rotatividad!I39+2*indice_rentabilidad_norm!I38),3)</f>
        <v>0.85799999999999998</v>
      </c>
      <c r="J38" s="6">
        <f>ROUND((indice_rotatividad!J39+2*indice_rentabilidad_norm!J38),3)</f>
        <v>0.82099999999999995</v>
      </c>
      <c r="K38" s="6">
        <f>ROUND((indice_rotatividad!K39+2*indice_rentabilidad_norm!K38),3)</f>
        <v>0.86899999999999999</v>
      </c>
      <c r="L38" s="6">
        <f>ROUND((indice_rotatividad!L39+2*indice_rentabilidad_norm!L38),3)</f>
        <v>0.84599999999999997</v>
      </c>
      <c r="M38" s="6">
        <f>ROUND((indice_rotatividad!M39+2*indice_rentabilidad_norm!M38),3)</f>
        <v>0.89100000000000001</v>
      </c>
      <c r="N38" s="6">
        <f>ROUND((indice_rotatividad!N39+2*indice_rentabilidad_norm!N38),3)</f>
        <v>0.88400000000000001</v>
      </c>
      <c r="O38" s="6">
        <f>ROUND((indice_rotatividad!O39+2*indice_rentabilidad_norm!O38),3)</f>
        <v>0.89100000000000001</v>
      </c>
      <c r="P38" s="6">
        <f>ROUND((indice_rotatividad!P39+2*indice_rentabilidad_norm!P38),3)</f>
        <v>0.84</v>
      </c>
      <c r="Q38" s="6">
        <f>ROUND((indice_rotatividad!Q39+2*indice_rentabilidad_norm!Q38),3)</f>
        <v>0.875</v>
      </c>
      <c r="R38" s="6">
        <f>ROUND((indice_rotatividad!R39+2*indice_rentabilidad_norm!R38),3)</f>
        <v>0.96099999999999997</v>
      </c>
      <c r="S38" s="6">
        <f>ROUND((indice_rotatividad!S39+2*indice_rentabilidad_norm!S38),3)</f>
        <v>0.95699999999999996</v>
      </c>
      <c r="T38" s="6">
        <f>ROUND((indice_rotatividad!T39+2*indice_rentabilidad_norm!T38),3)</f>
        <v>0.89800000000000002</v>
      </c>
      <c r="U38" s="6">
        <f>ROUND((indice_rotatividad!U39+2*indice_rentabilidad_norm!U38),3)</f>
        <v>0.93500000000000005</v>
      </c>
      <c r="V38" s="6">
        <f>ROUND((indice_rotatividad!V39+2*indice_rentabilidad_norm!V38),3)</f>
        <v>0.95499999999999996</v>
      </c>
      <c r="W38" s="6">
        <f>ROUND((indice_rotatividad!W39+2*indice_rentabilidad_norm!W38),3)</f>
        <v>0.98399999999999999</v>
      </c>
      <c r="X38" s="6">
        <f>ROUND((indice_rotatividad!X39+2*indice_rentabilidad_norm!X38),3)</f>
        <v>0.95199999999999996</v>
      </c>
      <c r="Y38" s="6">
        <f>ROUND((indice_rotatividad!Y39+2*indice_rentabilidad_norm!Y38),3)</f>
        <v>0.96899999999999997</v>
      </c>
    </row>
    <row r="39" spans="1:25">
      <c r="A39" s="2">
        <v>38</v>
      </c>
      <c r="B39" s="3">
        <v>7</v>
      </c>
      <c r="C39" s="3" t="s">
        <v>46</v>
      </c>
      <c r="D39" s="2">
        <v>38</v>
      </c>
      <c r="E39" s="3" t="s">
        <v>52</v>
      </c>
      <c r="F39" s="6">
        <f>ROUND((indice_rotatividad!F40+2*indice_rentabilidad_norm!F39),3)</f>
        <v>0.70099999999999996</v>
      </c>
      <c r="G39" s="6">
        <f>ROUND((indice_rotatividad!G40+2*indice_rentabilidad_norm!G39),3)</f>
        <v>0.69599999999999995</v>
      </c>
      <c r="H39" s="6">
        <f>ROUND((indice_rotatividad!H40+2*indice_rentabilidad_norm!H39),3)</f>
        <v>0.61199999999999999</v>
      </c>
      <c r="I39" s="6">
        <f>ROUND((indice_rotatividad!I40+2*indice_rentabilidad_norm!I39),3)</f>
        <v>0.72799999999999998</v>
      </c>
      <c r="J39" s="6">
        <f>ROUND((indice_rotatividad!J40+2*indice_rentabilidad_norm!J39),3)</f>
        <v>0.71699999999999997</v>
      </c>
      <c r="K39" s="6">
        <f>ROUND((indice_rotatividad!K40+2*indice_rentabilidad_norm!K39),3)</f>
        <v>0.79</v>
      </c>
      <c r="L39" s="6">
        <f>ROUND((indice_rotatividad!L40+2*indice_rentabilidad_norm!L39),3)</f>
        <v>0.73799999999999999</v>
      </c>
      <c r="M39" s="6">
        <f>ROUND((indice_rotatividad!M40+2*indice_rentabilidad_norm!M39),3)</f>
        <v>0.80900000000000005</v>
      </c>
      <c r="N39" s="6">
        <f>ROUND((indice_rotatividad!N40+2*indice_rentabilidad_norm!N39),3)</f>
        <v>0.77500000000000002</v>
      </c>
      <c r="O39" s="6">
        <f>ROUND((indice_rotatividad!O40+2*indice_rentabilidad_norm!O39),3)</f>
        <v>0.81299999999999994</v>
      </c>
      <c r="P39" s="6">
        <f>ROUND((indice_rotatividad!P40+2*indice_rentabilidad_norm!P39),3)</f>
        <v>0.84099999999999997</v>
      </c>
      <c r="Q39" s="6">
        <f>ROUND((indice_rotatividad!Q40+2*indice_rentabilidad_norm!Q39),3)</f>
        <v>1.0189999999999999</v>
      </c>
      <c r="R39" s="6">
        <f>ROUND((indice_rotatividad!R40+2*indice_rentabilidad_norm!R39),3)</f>
        <v>1.032</v>
      </c>
      <c r="S39" s="6">
        <f>ROUND((indice_rotatividad!S40+2*indice_rentabilidad_norm!S39),3)</f>
        <v>1.0129999999999999</v>
      </c>
      <c r="T39" s="6">
        <f>ROUND((indice_rotatividad!T40+2*indice_rentabilidad_norm!T39),3)</f>
        <v>0.94199999999999995</v>
      </c>
      <c r="U39" s="6">
        <f>ROUND((indice_rotatividad!U40+2*indice_rentabilidad_norm!U39),3)</f>
        <v>0.94299999999999995</v>
      </c>
      <c r="V39" s="6">
        <f>ROUND((indice_rotatividad!V40+2*indice_rentabilidad_norm!V39),3)</f>
        <v>0.96799999999999997</v>
      </c>
      <c r="W39" s="6">
        <f>ROUND((indice_rotatividad!W40+2*indice_rentabilidad_norm!W39),3)</f>
        <v>0.98599999999999999</v>
      </c>
      <c r="X39" s="6">
        <f>ROUND((indice_rotatividad!X40+2*indice_rentabilidad_norm!X39),3)</f>
        <v>1.03</v>
      </c>
      <c r="Y39" s="6">
        <f>ROUND((indice_rotatividad!Y40+2*indice_rentabilidad_norm!Y39),3)</f>
        <v>1.071</v>
      </c>
    </row>
    <row r="40" spans="1:25">
      <c r="A40" s="2">
        <v>39</v>
      </c>
      <c r="B40" s="3">
        <v>7</v>
      </c>
      <c r="C40" s="3" t="s">
        <v>46</v>
      </c>
      <c r="D40" s="2">
        <v>39</v>
      </c>
      <c r="E40" s="3" t="s">
        <v>53</v>
      </c>
      <c r="F40" s="6">
        <f>ROUND((indice_rotatividad!F41+2*indice_rentabilidad_norm!F40),3)</f>
        <v>0.63500000000000001</v>
      </c>
      <c r="G40" s="6">
        <f>ROUND((indice_rotatividad!G41+2*indice_rentabilidad_norm!G40),3)</f>
        <v>0.64600000000000002</v>
      </c>
      <c r="H40" s="6">
        <f>ROUND((indice_rotatividad!H41+2*indice_rentabilidad_norm!H40),3)</f>
        <v>0.63900000000000001</v>
      </c>
      <c r="I40" s="6">
        <f>ROUND((indice_rotatividad!I41+2*indice_rentabilidad_norm!I40),3)</f>
        <v>0.63800000000000001</v>
      </c>
      <c r="J40" s="6">
        <f>ROUND((indice_rotatividad!J41+2*indice_rentabilidad_norm!J40),3)</f>
        <v>0.59199999999999997</v>
      </c>
      <c r="K40" s="6">
        <f>ROUND((indice_rotatividad!K41+2*indice_rentabilidad_norm!K40),3)</f>
        <v>0.65600000000000003</v>
      </c>
      <c r="L40" s="6">
        <f>ROUND((indice_rotatividad!L41+2*indice_rentabilidad_norm!L40),3)</f>
        <v>0.68799999999999994</v>
      </c>
      <c r="M40" s="6">
        <f>ROUND((indice_rotatividad!M41+2*indice_rentabilidad_norm!M40),3)</f>
        <v>0.69899999999999995</v>
      </c>
      <c r="N40" s="6">
        <f>ROUND((indice_rotatividad!N41+2*indice_rentabilidad_norm!N40),3)</f>
        <v>0.82099999999999995</v>
      </c>
      <c r="O40" s="6">
        <f>ROUND((indice_rotatividad!O41+2*indice_rentabilidad_norm!O40),3)</f>
        <v>0.84699999999999998</v>
      </c>
      <c r="P40" s="6">
        <f>ROUND((indice_rotatividad!P41+2*indice_rentabilidad_norm!P40),3)</f>
        <v>0.82499999999999996</v>
      </c>
      <c r="Q40" s="6">
        <f>ROUND((indice_rotatividad!Q41+2*indice_rentabilidad_norm!Q40),3)</f>
        <v>0.85099999999999998</v>
      </c>
      <c r="R40" s="6">
        <f>ROUND((indice_rotatividad!R41+2*indice_rentabilidad_norm!R40),3)</f>
        <v>0.81200000000000006</v>
      </c>
      <c r="S40" s="6">
        <f>ROUND((indice_rotatividad!S41+2*indice_rentabilidad_norm!S40),3)</f>
        <v>0.90100000000000002</v>
      </c>
      <c r="T40" s="6">
        <f>ROUND((indice_rotatividad!T41+2*indice_rentabilidad_norm!T40),3)</f>
        <v>0.96399999999999997</v>
      </c>
      <c r="U40" s="6">
        <f>ROUND((indice_rotatividad!U41+2*indice_rentabilidad_norm!U40),3)</f>
        <v>0.94399999999999995</v>
      </c>
      <c r="V40" s="6">
        <f>ROUND((indice_rotatividad!V41+2*indice_rentabilidad_norm!V40),3)</f>
        <v>0.86499999999999999</v>
      </c>
      <c r="W40" s="6">
        <f>ROUND((indice_rotatividad!W41+2*indice_rentabilidad_norm!W40),3)</f>
        <v>0.91900000000000004</v>
      </c>
      <c r="X40" s="6">
        <f>ROUND((indice_rotatividad!X41+2*indice_rentabilidad_norm!X40),3)</f>
        <v>0.94099999999999995</v>
      </c>
      <c r="Y40" s="6">
        <f>ROUND((indice_rotatividad!Y41+2*indice_rentabilidad_norm!Y40),3)</f>
        <v>0.91800000000000004</v>
      </c>
    </row>
    <row r="41" spans="1:25">
      <c r="A41" s="2">
        <v>40</v>
      </c>
      <c r="B41" s="3">
        <v>7</v>
      </c>
      <c r="C41" s="3" t="s">
        <v>46</v>
      </c>
      <c r="D41" s="2">
        <v>40</v>
      </c>
      <c r="E41" s="3" t="s">
        <v>54</v>
      </c>
      <c r="F41" s="6">
        <f>ROUND((indice_rotatividad!F42+2*indice_rentabilidad_norm!F41),3)</f>
        <v>0.70699999999999996</v>
      </c>
      <c r="G41" s="6">
        <f>ROUND((indice_rotatividad!G42+2*indice_rentabilidad_norm!G41),3)</f>
        <v>0.69499999999999995</v>
      </c>
      <c r="H41" s="6">
        <f>ROUND((indice_rotatividad!H42+2*indice_rentabilidad_norm!H41),3)</f>
        <v>0.70899999999999996</v>
      </c>
      <c r="I41" s="6">
        <f>ROUND((indice_rotatividad!I42+2*indice_rentabilidad_norm!I41),3)</f>
        <v>0.71199999999999997</v>
      </c>
      <c r="J41" s="6">
        <f>ROUND((indice_rotatividad!J42+2*indice_rentabilidad_norm!J41),3)</f>
        <v>0.70299999999999996</v>
      </c>
      <c r="K41" s="6">
        <f>ROUND((indice_rotatividad!K42+2*indice_rentabilidad_norm!K41),3)</f>
        <v>0.747</v>
      </c>
      <c r="L41" s="6">
        <f>ROUND((indice_rotatividad!L42+2*indice_rentabilidad_norm!L41),3)</f>
        <v>0.84599999999999997</v>
      </c>
      <c r="M41" s="6">
        <f>ROUND((indice_rotatividad!M42+2*indice_rentabilidad_norm!M41),3)</f>
        <v>0.78300000000000003</v>
      </c>
      <c r="N41" s="6">
        <f>ROUND((indice_rotatividad!N42+2*indice_rentabilidad_norm!N41),3)</f>
        <v>0.67600000000000005</v>
      </c>
      <c r="O41" s="6">
        <f>ROUND((indice_rotatividad!O42+2*indice_rentabilidad_norm!O41),3)</f>
        <v>0.73099999999999998</v>
      </c>
      <c r="P41" s="6">
        <f>ROUND((indice_rotatividad!P42+2*indice_rentabilidad_norm!P41),3)</f>
        <v>0.73899999999999999</v>
      </c>
      <c r="Q41" s="6">
        <f>ROUND((indice_rotatividad!Q42+2*indice_rentabilidad_norm!Q41),3)</f>
        <v>0.77300000000000002</v>
      </c>
      <c r="R41" s="6">
        <f>ROUND((indice_rotatividad!R42+2*indice_rentabilidad_norm!R41),3)</f>
        <v>0.81399999999999995</v>
      </c>
      <c r="S41" s="6">
        <f>ROUND((indice_rotatividad!S42+2*indice_rentabilidad_norm!S41),3)</f>
        <v>0.77300000000000002</v>
      </c>
      <c r="T41" s="6">
        <f>ROUND((indice_rotatividad!T42+2*indice_rentabilidad_norm!T41),3)</f>
        <v>0.84099999999999997</v>
      </c>
      <c r="U41" s="6">
        <f>ROUND((indice_rotatividad!U42+2*indice_rentabilidad_norm!U41),3)</f>
        <v>0.88800000000000001</v>
      </c>
      <c r="V41" s="6">
        <f>ROUND((indice_rotatividad!V42+2*indice_rentabilidad_norm!V41),3)</f>
        <v>0.85199999999999998</v>
      </c>
      <c r="W41" s="6">
        <f>ROUND((indice_rotatividad!W42+2*indice_rentabilidad_norm!W41),3)</f>
        <v>0.85399999999999998</v>
      </c>
      <c r="X41" s="6">
        <f>ROUND((indice_rotatividad!X42+2*indice_rentabilidad_norm!X41),3)</f>
        <v>0.89100000000000001</v>
      </c>
      <c r="Y41" s="6">
        <f>ROUND((indice_rotatividad!Y42+2*indice_rentabilidad_norm!Y41),3)</f>
        <v>0.875</v>
      </c>
    </row>
    <row r="42" spans="1:25">
      <c r="A42" s="2">
        <v>41</v>
      </c>
      <c r="B42" s="3">
        <v>7</v>
      </c>
      <c r="C42" s="3" t="s">
        <v>46</v>
      </c>
      <c r="D42" s="2">
        <v>41</v>
      </c>
      <c r="E42" s="3" t="s">
        <v>55</v>
      </c>
      <c r="F42" s="6">
        <f>ROUND((indice_rotatividad!F43+2*indice_rentabilidad_norm!F42),3)</f>
        <v>0.83499999999999996</v>
      </c>
      <c r="G42" s="6">
        <f>ROUND((indice_rotatividad!G43+2*indice_rentabilidad_norm!G42),3)</f>
        <v>0.748</v>
      </c>
      <c r="H42" s="6">
        <f>ROUND((indice_rotatividad!H43+2*indice_rentabilidad_norm!H42),3)</f>
        <v>0.66</v>
      </c>
      <c r="I42" s="6">
        <f>ROUND((indice_rotatividad!I43+2*indice_rentabilidad_norm!I42),3)</f>
        <v>0.82799999999999996</v>
      </c>
      <c r="J42" s="6">
        <f>ROUND((indice_rotatividad!J43+2*indice_rentabilidad_norm!J42),3)</f>
        <v>0.72</v>
      </c>
      <c r="K42" s="6">
        <f>ROUND((indice_rotatividad!K43+2*indice_rentabilidad_norm!K42),3)</f>
        <v>0.69899999999999995</v>
      </c>
      <c r="L42" s="6">
        <f>ROUND((indice_rotatividad!L43+2*indice_rentabilidad_norm!L42),3)</f>
        <v>0.83199999999999996</v>
      </c>
      <c r="M42" s="6">
        <f>ROUND((indice_rotatividad!M43+2*indice_rentabilidad_norm!M42),3)</f>
        <v>0.76300000000000001</v>
      </c>
      <c r="N42" s="6">
        <f>ROUND((indice_rotatividad!N43+2*indice_rentabilidad_norm!N42),3)</f>
        <v>0.75900000000000001</v>
      </c>
      <c r="O42" s="6">
        <f>ROUND((indice_rotatividad!O43+2*indice_rentabilidad_norm!O42),3)</f>
        <v>0.91200000000000003</v>
      </c>
      <c r="P42" s="6">
        <f>ROUND((indice_rotatividad!P43+2*indice_rentabilidad_norm!P42),3)</f>
        <v>0.98299999999999998</v>
      </c>
      <c r="Q42" s="6">
        <f>ROUND((indice_rotatividad!Q43+2*indice_rentabilidad_norm!Q42),3)</f>
        <v>0.92</v>
      </c>
      <c r="R42" s="6">
        <f>ROUND((indice_rotatividad!R43+2*indice_rentabilidad_norm!R42),3)</f>
        <v>1.026</v>
      </c>
      <c r="S42" s="6">
        <f>ROUND((indice_rotatividad!S43+2*indice_rentabilidad_norm!S42),3)</f>
        <v>0.97</v>
      </c>
      <c r="T42" s="6">
        <f>ROUND((indice_rotatividad!T43+2*indice_rentabilidad_norm!T42),3)</f>
        <v>1.0009999999999999</v>
      </c>
      <c r="U42" s="6">
        <f>ROUND((indice_rotatividad!U43+2*indice_rentabilidad_norm!U42),3)</f>
        <v>1.0980000000000001</v>
      </c>
      <c r="V42" s="6">
        <f>ROUND((indice_rotatividad!V43+2*indice_rentabilidad_norm!V42),3)</f>
        <v>0.998</v>
      </c>
      <c r="W42" s="6">
        <f>ROUND((indice_rotatividad!W43+2*indice_rentabilidad_norm!W42),3)</f>
        <v>0.97399999999999998</v>
      </c>
      <c r="X42" s="6">
        <f>ROUND((indice_rotatividad!X43+2*indice_rentabilidad_norm!X42),3)</f>
        <v>0.97099999999999997</v>
      </c>
      <c r="Y42" s="6">
        <f>ROUND((indice_rotatividad!Y43+2*indice_rentabilidad_norm!Y42),3)</f>
        <v>1.05</v>
      </c>
    </row>
    <row r="43" spans="1:25">
      <c r="A43" s="2">
        <v>42</v>
      </c>
      <c r="B43" s="3">
        <v>7</v>
      </c>
      <c r="C43" s="3" t="s">
        <v>46</v>
      </c>
      <c r="D43" s="2">
        <v>42</v>
      </c>
      <c r="E43" s="3" t="s">
        <v>56</v>
      </c>
      <c r="F43" s="6">
        <f>ROUND((indice_rotatividad!F44+2*indice_rentabilidad_norm!F43),3)</f>
        <v>1.105</v>
      </c>
      <c r="G43" s="6">
        <f>ROUND((indice_rotatividad!G44+2*indice_rentabilidad_norm!G43),3)</f>
        <v>0.66900000000000004</v>
      </c>
      <c r="H43" s="6">
        <f>ROUND((indice_rotatividad!H44+2*indice_rentabilidad_norm!H43),3)</f>
        <v>0.67</v>
      </c>
      <c r="I43" s="6">
        <f>ROUND((indice_rotatividad!I44+2*indice_rentabilidad_norm!I43),3)</f>
        <v>1.175</v>
      </c>
      <c r="J43" s="6">
        <f>ROUND((indice_rotatividad!J44+2*indice_rentabilidad_norm!J43),3)</f>
        <v>1.3220000000000001</v>
      </c>
      <c r="K43" s="6">
        <f>ROUND((indice_rotatividad!K44+2*indice_rentabilidad_norm!K43),3)</f>
        <v>0.42499999999999999</v>
      </c>
      <c r="L43" s="6">
        <f>ROUND((indice_rotatividad!L44+2*indice_rentabilidad_norm!L43),3)</f>
        <v>0.73399999999999999</v>
      </c>
      <c r="M43" s="6">
        <f>ROUND((indice_rotatividad!M44+2*indice_rentabilidad_norm!M43),3)</f>
        <v>0.54700000000000004</v>
      </c>
      <c r="N43" s="6">
        <f>ROUND((indice_rotatividad!N44+2*indice_rentabilidad_norm!N43),3)</f>
        <v>0.73099999999999998</v>
      </c>
      <c r="O43" s="6">
        <f>ROUND((indice_rotatividad!O44+2*indice_rentabilidad_norm!O43),3)</f>
        <v>0.627</v>
      </c>
      <c r="P43" s="6">
        <f>ROUND((indice_rotatividad!P44+2*indice_rentabilidad_norm!P43),3)</f>
        <v>0.68799999999999994</v>
      </c>
      <c r="Q43" s="6">
        <f>ROUND((indice_rotatividad!Q44+2*indice_rentabilidad_norm!Q43),3)</f>
        <v>0.73899999999999999</v>
      </c>
      <c r="R43" s="6">
        <f>ROUND((indice_rotatividad!R44+2*indice_rentabilidad_norm!R43),3)</f>
        <v>0.71899999999999997</v>
      </c>
      <c r="S43" s="6">
        <f>ROUND((indice_rotatividad!S44+2*indice_rentabilidad_norm!S43),3)</f>
        <v>0.72</v>
      </c>
      <c r="T43" s="6">
        <f>ROUND((indice_rotatividad!T44+2*indice_rentabilidad_norm!T43),3)</f>
        <v>0.81899999999999995</v>
      </c>
      <c r="U43" s="6">
        <f>ROUND((indice_rotatividad!U44+2*indice_rentabilidad_norm!U43),3)</f>
        <v>0.78400000000000003</v>
      </c>
      <c r="V43" s="6">
        <f>ROUND((indice_rotatividad!V44+2*indice_rentabilidad_norm!V43),3)</f>
        <v>0.72099999999999997</v>
      </c>
      <c r="W43" s="6">
        <f>ROUND((indice_rotatividad!W44+2*indice_rentabilidad_norm!W43),3)</f>
        <v>0.77500000000000002</v>
      </c>
      <c r="X43" s="6">
        <f>ROUND((indice_rotatividad!X44+2*indice_rentabilidad_norm!X43),3)</f>
        <v>0.83499999999999996</v>
      </c>
      <c r="Y43" s="6">
        <f>ROUND((indice_rotatividad!Y44+2*indice_rentabilidad_norm!Y43),3)</f>
        <v>0.81100000000000005</v>
      </c>
    </row>
    <row r="44" spans="1:25">
      <c r="A44" s="2">
        <v>43</v>
      </c>
      <c r="B44" s="3">
        <v>7</v>
      </c>
      <c r="C44" s="3" t="s">
        <v>46</v>
      </c>
      <c r="D44" s="2">
        <v>43</v>
      </c>
      <c r="E44" s="3" t="s">
        <v>57</v>
      </c>
      <c r="F44" s="6">
        <f>ROUND((indice_rotatividad!F45+2*indice_rentabilidad_norm!F44),3)</f>
        <v>0.79700000000000004</v>
      </c>
      <c r="G44" s="6">
        <f>ROUND((indice_rotatividad!G45+2*indice_rentabilidad_norm!G44),3)</f>
        <v>0.8</v>
      </c>
      <c r="H44" s="6">
        <f>ROUND((indice_rotatividad!H45+2*indice_rentabilidad_norm!H44),3)</f>
        <v>0.81</v>
      </c>
      <c r="I44" s="6">
        <f>ROUND((indice_rotatividad!I45+2*indice_rentabilidad_norm!I44),3)</f>
        <v>0.82</v>
      </c>
      <c r="J44" s="6">
        <f>ROUND((indice_rotatividad!J45+2*indice_rentabilidad_norm!J44),3)</f>
        <v>0.77900000000000003</v>
      </c>
      <c r="K44" s="6">
        <f>ROUND((indice_rotatividad!K45+2*indice_rentabilidad_norm!K44),3)</f>
        <v>0.84599999999999997</v>
      </c>
      <c r="L44" s="6">
        <f>ROUND((indice_rotatividad!L45+2*indice_rentabilidad_norm!L44),3)</f>
        <v>0.875</v>
      </c>
      <c r="M44" s="6">
        <f>ROUND((indice_rotatividad!M45+2*indice_rentabilidad_norm!M44),3)</f>
        <v>0.86299999999999999</v>
      </c>
      <c r="N44" s="6">
        <f>ROUND((indice_rotatividad!N45+2*indice_rentabilidad_norm!N44),3)</f>
        <v>1.552</v>
      </c>
      <c r="O44" s="6">
        <f>ROUND((indice_rotatividad!O45+2*indice_rentabilidad_norm!O44),3)</f>
        <v>0.68100000000000005</v>
      </c>
      <c r="P44" s="6">
        <f>ROUND((indice_rotatividad!P45+2*indice_rentabilidad_norm!P44),3)</f>
        <v>1.111</v>
      </c>
      <c r="Q44" s="6">
        <f>ROUND((indice_rotatividad!Q45+2*indice_rentabilidad_norm!Q44),3)</f>
        <v>1.03</v>
      </c>
      <c r="R44" s="6">
        <f>ROUND((indice_rotatividad!R45+2*indice_rentabilidad_norm!R44),3)</f>
        <v>1.268</v>
      </c>
      <c r="S44" s="6">
        <f>ROUND((indice_rotatividad!S45+2*indice_rentabilidad_norm!S44),3)</f>
        <v>1.7370000000000001</v>
      </c>
      <c r="T44" s="6">
        <f>ROUND((indice_rotatividad!T45+2*indice_rentabilidad_norm!T44),3)</f>
        <v>1.073</v>
      </c>
      <c r="U44" s="6">
        <f>ROUND((indice_rotatividad!U45+2*indice_rentabilidad_norm!U44),3)</f>
        <v>1.4379999999999999</v>
      </c>
      <c r="V44" s="6">
        <f>ROUND((indice_rotatividad!V45+2*indice_rentabilidad_norm!V44),3)</f>
        <v>1.732</v>
      </c>
      <c r="W44" s="6">
        <f>ROUND((indice_rotatividad!W45+2*indice_rentabilidad_norm!W44),3)</f>
        <v>1.577</v>
      </c>
      <c r="X44" s="6">
        <f>ROUND((indice_rotatividad!X45+2*indice_rentabilidad_norm!X44),3)</f>
        <v>0.88500000000000001</v>
      </c>
      <c r="Y44" s="6">
        <f>ROUND((indice_rotatividad!Y45+2*indice_rentabilidad_norm!Y44),3)</f>
        <v>0.92400000000000004</v>
      </c>
    </row>
    <row r="45" spans="1:25">
      <c r="A45" s="2">
        <v>44</v>
      </c>
      <c r="B45" s="3">
        <v>8</v>
      </c>
      <c r="C45" s="3" t="s">
        <v>58</v>
      </c>
      <c r="D45" s="2">
        <v>44</v>
      </c>
      <c r="E45" s="3" t="s">
        <v>59</v>
      </c>
      <c r="F45" s="6">
        <f>ROUND((indice_rotatividad!F46+2*indice_rentabilidad_norm!F45),3)</f>
        <v>0.82899999999999996</v>
      </c>
      <c r="G45" s="6">
        <f>ROUND((indice_rotatividad!G46+2*indice_rentabilidad_norm!G45),3)</f>
        <v>0.82799999999999996</v>
      </c>
      <c r="H45" s="6">
        <f>ROUND((indice_rotatividad!H46+2*indice_rentabilidad_norm!H45),3)</f>
        <v>0.78</v>
      </c>
      <c r="I45" s="6">
        <f>ROUND((indice_rotatividad!I46+2*indice_rentabilidad_norm!I45),3)</f>
        <v>0.76400000000000001</v>
      </c>
      <c r="J45" s="6">
        <f>ROUND((indice_rotatividad!J46+2*indice_rentabilidad_norm!J45),3)</f>
        <v>0.79</v>
      </c>
      <c r="K45" s="6">
        <f>ROUND((indice_rotatividad!K46+2*indice_rentabilidad_norm!K45),3)</f>
        <v>0.81</v>
      </c>
      <c r="L45" s="6">
        <f>ROUND((indice_rotatividad!L46+2*indice_rentabilidad_norm!L45),3)</f>
        <v>0.83</v>
      </c>
      <c r="M45" s="6">
        <f>ROUND((indice_rotatividad!M46+2*indice_rentabilidad_norm!M45),3)</f>
        <v>0.86299999999999999</v>
      </c>
      <c r="N45" s="6">
        <f>ROUND((indice_rotatividad!N46+2*indice_rentabilidad_norm!N45),3)</f>
        <v>0.90800000000000003</v>
      </c>
      <c r="O45" s="6">
        <f>ROUND((indice_rotatividad!O46+2*indice_rentabilidad_norm!O45),3)</f>
        <v>0.97299999999999998</v>
      </c>
      <c r="P45" s="6">
        <f>ROUND((indice_rotatividad!P46+2*indice_rentabilidad_norm!P45),3)</f>
        <v>0.94599999999999995</v>
      </c>
      <c r="Q45" s="6">
        <f>ROUND((indice_rotatividad!Q46+2*indice_rentabilidad_norm!Q45),3)</f>
        <v>0.95499999999999996</v>
      </c>
      <c r="R45" s="6">
        <f>ROUND((indice_rotatividad!R46+2*indice_rentabilidad_norm!R45),3)</f>
        <v>1.0549999999999999</v>
      </c>
      <c r="S45" s="6">
        <f>ROUND((indice_rotatividad!S46+2*indice_rentabilidad_norm!S45),3)</f>
        <v>1.02</v>
      </c>
      <c r="T45" s="6">
        <f>ROUND((indice_rotatividad!T46+2*indice_rentabilidad_norm!T45),3)</f>
        <v>1.0529999999999999</v>
      </c>
      <c r="U45" s="6">
        <f>ROUND((indice_rotatividad!U46+2*indice_rentabilidad_norm!U45),3)</f>
        <v>1.1339999999999999</v>
      </c>
      <c r="V45" s="6">
        <f>ROUND((indice_rotatividad!V46+2*indice_rentabilidad_norm!V45),3)</f>
        <v>0.99</v>
      </c>
      <c r="W45" s="6">
        <f>ROUND((indice_rotatividad!W46+2*indice_rentabilidad_norm!W45),3)</f>
        <v>1.073</v>
      </c>
      <c r="X45" s="6">
        <f>ROUND((indice_rotatividad!X46+2*indice_rentabilidad_norm!X45),3)</f>
        <v>1.105</v>
      </c>
      <c r="Y45" s="6">
        <f>ROUND((indice_rotatividad!Y46+2*indice_rentabilidad_norm!Y45),3)</f>
        <v>1.129</v>
      </c>
    </row>
    <row r="46" spans="1:25">
      <c r="A46" s="2">
        <v>45</v>
      </c>
      <c r="B46" s="3">
        <v>8</v>
      </c>
      <c r="C46" s="3" t="s">
        <v>58</v>
      </c>
      <c r="D46" s="2">
        <v>45</v>
      </c>
      <c r="E46" s="3" t="s">
        <v>60</v>
      </c>
      <c r="F46" s="6">
        <f>ROUND((indice_rotatividad!F47+2*indice_rentabilidad_norm!F46),3)</f>
        <v>0.79800000000000004</v>
      </c>
      <c r="G46" s="6">
        <f>ROUND((indice_rotatividad!G47+2*indice_rentabilidad_norm!G46),3)</f>
        <v>0.84799999999999998</v>
      </c>
      <c r="H46" s="6">
        <f>ROUND((indice_rotatividad!H47+2*indice_rentabilidad_norm!H46),3)</f>
        <v>0.79800000000000004</v>
      </c>
      <c r="I46" s="6">
        <f>ROUND((indice_rotatividad!I47+2*indice_rentabilidad_norm!I46),3)</f>
        <v>0.83799999999999997</v>
      </c>
      <c r="J46" s="6">
        <f>ROUND((indice_rotatividad!J47+2*indice_rentabilidad_norm!J46),3)</f>
        <v>0.77100000000000002</v>
      </c>
      <c r="K46" s="6">
        <f>ROUND((indice_rotatividad!K47+2*indice_rentabilidad_norm!K46),3)</f>
        <v>0.83399999999999996</v>
      </c>
      <c r="L46" s="6">
        <f>ROUND((indice_rotatividad!L47+2*indice_rentabilidad_norm!L46),3)</f>
        <v>0.877</v>
      </c>
      <c r="M46" s="6">
        <f>ROUND((indice_rotatividad!M47+2*indice_rentabilidad_norm!M46),3)</f>
        <v>0.90700000000000003</v>
      </c>
      <c r="N46" s="6">
        <f>ROUND((indice_rotatividad!N47+2*indice_rentabilidad_norm!N46),3)</f>
        <v>0.79200000000000004</v>
      </c>
      <c r="O46" s="6">
        <f>ROUND((indice_rotatividad!O47+2*indice_rentabilidad_norm!O46),3)</f>
        <v>0.86699999999999999</v>
      </c>
      <c r="P46" s="6">
        <f>ROUND((indice_rotatividad!P47+2*indice_rentabilidad_norm!P46),3)</f>
        <v>0.88100000000000001</v>
      </c>
      <c r="Q46" s="6">
        <f>ROUND((indice_rotatividad!Q47+2*indice_rentabilidad_norm!Q46),3)</f>
        <v>0.97799999999999998</v>
      </c>
      <c r="R46" s="6">
        <f>ROUND((indice_rotatividad!R47+2*indice_rentabilidad_norm!R46),3)</f>
        <v>0.92500000000000004</v>
      </c>
      <c r="S46" s="6">
        <f>ROUND((indice_rotatividad!S47+2*indice_rentabilidad_norm!S46),3)</f>
        <v>0.98099999999999998</v>
      </c>
      <c r="T46" s="6">
        <f>ROUND((indice_rotatividad!T47+2*indice_rentabilidad_norm!T46),3)</f>
        <v>0.93600000000000005</v>
      </c>
      <c r="U46" s="6">
        <f>ROUND((indice_rotatividad!U47+2*indice_rentabilidad_norm!U46),3)</f>
        <v>1.0029999999999999</v>
      </c>
      <c r="V46" s="6">
        <f>ROUND((indice_rotatividad!V47+2*indice_rentabilidad_norm!V46),3)</f>
        <v>1.006</v>
      </c>
      <c r="W46" s="6">
        <f>ROUND((indice_rotatividad!W47+2*indice_rentabilidad_norm!W46),3)</f>
        <v>1.0780000000000001</v>
      </c>
      <c r="X46" s="6">
        <f>ROUND((indice_rotatividad!X47+2*indice_rentabilidad_norm!X46),3)</f>
        <v>1.0489999999999999</v>
      </c>
      <c r="Y46" s="6">
        <f>ROUND((indice_rotatividad!Y47+2*indice_rentabilidad_norm!Y46),3)</f>
        <v>1.0329999999999999</v>
      </c>
    </row>
    <row r="47" spans="1:25">
      <c r="A47" s="2">
        <v>46</v>
      </c>
      <c r="B47" s="3">
        <v>8</v>
      </c>
      <c r="C47" s="3" t="s">
        <v>58</v>
      </c>
      <c r="D47" s="2">
        <v>46</v>
      </c>
      <c r="E47" s="3" t="s">
        <v>61</v>
      </c>
      <c r="F47" s="6">
        <f>ROUND((indice_rotatividad!F48+2*indice_rentabilidad_norm!F47),3)</f>
        <v>0.63300000000000001</v>
      </c>
      <c r="G47" s="6">
        <f>ROUND((indice_rotatividad!G48+2*indice_rentabilidad_norm!G47),3)</f>
        <v>0.71</v>
      </c>
      <c r="H47" s="6">
        <f>ROUND((indice_rotatividad!H48+2*indice_rentabilidad_norm!H47),3)</f>
        <v>0.65700000000000003</v>
      </c>
      <c r="I47" s="6">
        <f>ROUND((indice_rotatividad!I48+2*indice_rentabilidad_norm!I47),3)</f>
        <v>0.71099999999999997</v>
      </c>
      <c r="J47" s="6">
        <f>ROUND((indice_rotatividad!J48+2*indice_rentabilidad_norm!J47),3)</f>
        <v>0.60199999999999998</v>
      </c>
      <c r="K47" s="6">
        <f>ROUND((indice_rotatividad!K48+2*indice_rentabilidad_norm!K47),3)</f>
        <v>0.68400000000000005</v>
      </c>
      <c r="L47" s="6">
        <f>ROUND((indice_rotatividad!L48+2*indice_rentabilidad_norm!L47),3)</f>
        <v>0.72799999999999998</v>
      </c>
      <c r="M47" s="6">
        <f>ROUND((indice_rotatividad!M48+2*indice_rentabilidad_norm!M47),3)</f>
        <v>0.80500000000000005</v>
      </c>
      <c r="N47" s="6">
        <f>ROUND((indice_rotatividad!N48+2*indice_rentabilidad_norm!N47),3)</f>
        <v>0.77600000000000002</v>
      </c>
      <c r="O47" s="6">
        <f>ROUND((indice_rotatividad!O48+2*indice_rentabilidad_norm!O47),3)</f>
        <v>0.80500000000000005</v>
      </c>
      <c r="P47" s="6">
        <f>ROUND((indice_rotatividad!P48+2*indice_rentabilidad_norm!P47),3)</f>
        <v>0.80600000000000005</v>
      </c>
      <c r="Q47" s="6">
        <f>ROUND((indice_rotatividad!Q48+2*indice_rentabilidad_norm!Q47),3)</f>
        <v>0.79600000000000004</v>
      </c>
      <c r="R47" s="6">
        <f>ROUND((indice_rotatividad!R48+2*indice_rentabilidad_norm!R47),3)</f>
        <v>0.80900000000000005</v>
      </c>
      <c r="S47" s="6">
        <f>ROUND((indice_rotatividad!S48+2*indice_rentabilidad_norm!S47),3)</f>
        <v>0.84899999999999998</v>
      </c>
      <c r="T47" s="6">
        <f>ROUND((indice_rotatividad!T48+2*indice_rentabilidad_norm!T47),3)</f>
        <v>0.88500000000000001</v>
      </c>
      <c r="U47" s="6">
        <f>ROUND((indice_rotatividad!U48+2*indice_rentabilidad_norm!U47),3)</f>
        <v>0.90800000000000003</v>
      </c>
      <c r="V47" s="6">
        <f>ROUND((indice_rotatividad!V48+2*indice_rentabilidad_norm!V47),3)</f>
        <v>0.94199999999999995</v>
      </c>
      <c r="W47" s="6">
        <f>ROUND((indice_rotatividad!W48+2*indice_rentabilidad_norm!W47),3)</f>
        <v>0.94699999999999995</v>
      </c>
      <c r="X47" s="6">
        <f>ROUND((indice_rotatividad!X48+2*indice_rentabilidad_norm!X47),3)</f>
        <v>0.94799999999999995</v>
      </c>
      <c r="Y47" s="6">
        <f>ROUND((indice_rotatividad!Y48+2*indice_rentabilidad_norm!Y47),3)</f>
        <v>0.97499999999999998</v>
      </c>
    </row>
    <row r="48" spans="1:25">
      <c r="A48" s="2">
        <v>47</v>
      </c>
      <c r="B48" s="3">
        <v>8</v>
      </c>
      <c r="C48" s="3" t="s">
        <v>58</v>
      </c>
      <c r="D48" s="2">
        <v>47</v>
      </c>
      <c r="E48" s="3" t="s">
        <v>62</v>
      </c>
      <c r="F48" s="6">
        <f>ROUND((indice_rotatividad!F49+2*indice_rentabilidad_norm!F48),3)</f>
        <v>1.048</v>
      </c>
      <c r="G48" s="6">
        <f>ROUND((indice_rotatividad!G49+2*indice_rentabilidad_norm!G48),3)</f>
        <v>0.97499999999999998</v>
      </c>
      <c r="H48" s="6">
        <f>ROUND((indice_rotatividad!H49+2*indice_rentabilidad_norm!H48),3)</f>
        <v>0.83699999999999997</v>
      </c>
      <c r="I48" s="6">
        <f>ROUND((indice_rotatividad!I49+2*indice_rentabilidad_norm!I48),3)</f>
        <v>0.87</v>
      </c>
      <c r="J48" s="6">
        <f>ROUND((indice_rotatividad!J49+2*indice_rentabilidad_norm!J48),3)</f>
        <v>1.0880000000000001</v>
      </c>
      <c r="K48" s="6">
        <f>ROUND((indice_rotatividad!K49+2*indice_rentabilidad_norm!K48),3)</f>
        <v>0.67800000000000005</v>
      </c>
      <c r="L48" s="6">
        <f>ROUND((indice_rotatividad!L49+2*indice_rentabilidad_norm!L48),3)</f>
        <v>0.69199999999999995</v>
      </c>
      <c r="M48" s="6">
        <f>ROUND((indice_rotatividad!M49+2*indice_rentabilidad_norm!M48),3)</f>
        <v>0.72499999999999998</v>
      </c>
      <c r="N48" s="6">
        <f>ROUND((indice_rotatividad!N49+2*indice_rentabilidad_norm!N48),3)</f>
        <v>0.66700000000000004</v>
      </c>
      <c r="O48" s="6">
        <f>ROUND((indice_rotatividad!O49+2*indice_rentabilidad_norm!O48),3)</f>
        <v>0.72299999999999998</v>
      </c>
      <c r="P48" s="6">
        <f>ROUND((indice_rotatividad!P49+2*indice_rentabilidad_norm!P48),3)</f>
        <v>0.76500000000000001</v>
      </c>
      <c r="Q48" s="6">
        <f>ROUND((indice_rotatividad!Q49+2*indice_rentabilidad_norm!Q48),3)</f>
        <v>0.73899999999999999</v>
      </c>
      <c r="R48" s="6">
        <f>ROUND((indice_rotatividad!R49+2*indice_rentabilidad_norm!R48),3)</f>
        <v>0.80300000000000005</v>
      </c>
      <c r="S48" s="6">
        <f>ROUND((indice_rotatividad!S49+2*indice_rentabilidad_norm!S48),3)</f>
        <v>0.80200000000000005</v>
      </c>
      <c r="T48" s="6">
        <f>ROUND((indice_rotatividad!T49+2*indice_rentabilidad_norm!T48),3)</f>
        <v>0.80300000000000005</v>
      </c>
      <c r="U48" s="6">
        <f>ROUND((indice_rotatividad!U49+2*indice_rentabilidad_norm!U48),3)</f>
        <v>0.82899999999999996</v>
      </c>
      <c r="V48" s="6">
        <f>ROUND((indice_rotatividad!V49+2*indice_rentabilidad_norm!V48),3)</f>
        <v>0.85899999999999999</v>
      </c>
      <c r="W48" s="6">
        <f>ROUND((indice_rotatividad!W49+2*indice_rentabilidad_norm!W48),3)</f>
        <v>0.82299999999999995</v>
      </c>
      <c r="X48" s="6">
        <f>ROUND((indice_rotatividad!X49+2*indice_rentabilidad_norm!X48),3)</f>
        <v>0.84499999999999997</v>
      </c>
      <c r="Y48" s="6">
        <f>ROUND((indice_rotatividad!Y49+2*indice_rentabilidad_norm!Y48),3)</f>
        <v>0.86599999999999999</v>
      </c>
    </row>
    <row r="49" spans="1:25">
      <c r="A49" s="2">
        <v>48</v>
      </c>
      <c r="B49" s="3">
        <v>8</v>
      </c>
      <c r="C49" s="3" t="s">
        <v>58</v>
      </c>
      <c r="D49" s="2">
        <v>48</v>
      </c>
      <c r="E49" s="3" t="s">
        <v>63</v>
      </c>
      <c r="F49" s="6">
        <f>ROUND((indice_rotatividad!F50+2*indice_rentabilidad_norm!F49),3)</f>
        <v>0.69</v>
      </c>
      <c r="G49" s="6">
        <f>ROUND((indice_rotatividad!G50+2*indice_rentabilidad_norm!G49),3)</f>
        <v>0.71899999999999997</v>
      </c>
      <c r="H49" s="6">
        <f>ROUND((indice_rotatividad!H50+2*indice_rentabilidad_norm!H49),3)</f>
        <v>0.68799999999999994</v>
      </c>
      <c r="I49" s="6">
        <f>ROUND((indice_rotatividad!I50+2*indice_rentabilidad_norm!I49),3)</f>
        <v>0.73</v>
      </c>
      <c r="J49" s="6">
        <f>ROUND((indice_rotatividad!J50+2*indice_rentabilidad_norm!J49),3)</f>
        <v>0.68100000000000005</v>
      </c>
      <c r="K49" s="6">
        <f>ROUND((indice_rotatividad!K50+2*indice_rentabilidad_norm!K49),3)</f>
        <v>0.71</v>
      </c>
      <c r="L49" s="6">
        <f>ROUND((indice_rotatividad!L50+2*indice_rentabilidad_norm!L49),3)</f>
        <v>0.69599999999999995</v>
      </c>
      <c r="M49" s="6">
        <f>ROUND((indice_rotatividad!M50+2*indice_rentabilidad_norm!M49),3)</f>
        <v>0.72699999999999998</v>
      </c>
      <c r="N49" s="6">
        <f>ROUND((indice_rotatividad!N50+2*indice_rentabilidad_norm!N49),3)</f>
        <v>0.97399999999999998</v>
      </c>
      <c r="O49" s="6">
        <f>ROUND((indice_rotatividad!O50+2*indice_rentabilidad_norm!O49),3)</f>
        <v>0.97799999999999998</v>
      </c>
      <c r="P49" s="6">
        <f>ROUND((indice_rotatividad!P50+2*indice_rentabilidad_norm!P49),3)</f>
        <v>0.996</v>
      </c>
      <c r="Q49" s="6">
        <f>ROUND((indice_rotatividad!Q50+2*indice_rentabilidad_norm!Q49),3)</f>
        <v>1.1719999999999999</v>
      </c>
      <c r="R49" s="6">
        <f>ROUND((indice_rotatividad!R50+2*indice_rentabilidad_norm!R49),3)</f>
        <v>1.0349999999999999</v>
      </c>
      <c r="S49" s="6">
        <f>ROUND((indice_rotatividad!S50+2*indice_rentabilidad_norm!S49),3)</f>
        <v>1.125</v>
      </c>
      <c r="T49" s="6">
        <f>ROUND((indice_rotatividad!T50+2*indice_rentabilidad_norm!T49),3)</f>
        <v>1.0129999999999999</v>
      </c>
      <c r="U49" s="6">
        <f>ROUND((indice_rotatividad!U50+2*indice_rentabilidad_norm!U49),3)</f>
        <v>1.1890000000000001</v>
      </c>
      <c r="V49" s="6">
        <f>ROUND((indice_rotatividad!V50+2*indice_rentabilidad_norm!V49),3)</f>
        <v>1.111</v>
      </c>
      <c r="W49" s="6">
        <f>ROUND((indice_rotatividad!W50+2*indice_rentabilidad_norm!W49),3)</f>
        <v>1.121</v>
      </c>
      <c r="X49" s="6">
        <f>ROUND((indice_rotatividad!X50+2*indice_rentabilidad_norm!X49),3)</f>
        <v>1.1619999999999999</v>
      </c>
      <c r="Y49" s="6">
        <f>ROUND((indice_rotatividad!Y50+2*indice_rentabilidad_norm!Y49),3)</f>
        <v>1.0860000000000001</v>
      </c>
    </row>
    <row r="50" spans="1:25">
      <c r="A50" s="2">
        <v>49</v>
      </c>
      <c r="B50" s="3">
        <v>8</v>
      </c>
      <c r="C50" s="3" t="s">
        <v>58</v>
      </c>
      <c r="D50" s="2">
        <v>49</v>
      </c>
      <c r="E50" s="3" t="s">
        <v>64</v>
      </c>
      <c r="F50" s="6">
        <f>ROUND((indice_rotatividad!F51+2*indice_rentabilidad_norm!F50),3)</f>
        <v>0.54400000000000004</v>
      </c>
      <c r="G50" s="6">
        <f>ROUND((indice_rotatividad!G51+2*indice_rentabilidad_norm!G50),3)</f>
        <v>0.443</v>
      </c>
      <c r="H50" s="6">
        <f>ROUND((indice_rotatividad!H51+2*indice_rentabilidad_norm!H50),3)</f>
        <v>0.55000000000000004</v>
      </c>
      <c r="I50" s="6">
        <f>ROUND((indice_rotatividad!I51+2*indice_rentabilidad_norm!I50),3)</f>
        <v>0.59499999999999997</v>
      </c>
      <c r="J50" s="6">
        <f>ROUND((indice_rotatividad!J51+2*indice_rentabilidad_norm!J50),3)</f>
        <v>0.55600000000000005</v>
      </c>
      <c r="K50" s="6">
        <f>ROUND((indice_rotatividad!K51+2*indice_rentabilidad_norm!K50),3)</f>
        <v>0.55800000000000005</v>
      </c>
      <c r="L50" s="6">
        <f>ROUND((indice_rotatividad!L51+2*indice_rentabilidad_norm!L50),3)</f>
        <v>0.56599999999999995</v>
      </c>
      <c r="M50" s="6">
        <f>ROUND((indice_rotatividad!M51+2*indice_rentabilidad_norm!M50),3)</f>
        <v>0.57599999999999996</v>
      </c>
      <c r="N50" s="6">
        <f>ROUND((indice_rotatividad!N51+2*indice_rentabilidad_norm!N50),3)</f>
        <v>0.70599999999999996</v>
      </c>
      <c r="O50" s="6">
        <f>ROUND((indice_rotatividad!O51+2*indice_rentabilidad_norm!O50),3)</f>
        <v>0.68899999999999995</v>
      </c>
      <c r="P50" s="6">
        <f>ROUND((indice_rotatividad!P51+2*indice_rentabilidad_norm!P50),3)</f>
        <v>0.71699999999999997</v>
      </c>
      <c r="Q50" s="6">
        <f>ROUND((indice_rotatividad!Q51+2*indice_rentabilidad_norm!Q50),3)</f>
        <v>0.66400000000000003</v>
      </c>
      <c r="R50" s="6">
        <f>ROUND((indice_rotatividad!R51+2*indice_rentabilidad_norm!R50),3)</f>
        <v>0.79</v>
      </c>
      <c r="S50" s="6">
        <f>ROUND((indice_rotatividad!S51+2*indice_rentabilidad_norm!S50),3)</f>
        <v>0.76400000000000001</v>
      </c>
      <c r="T50" s="6">
        <f>ROUND((indice_rotatividad!T51+2*indice_rentabilidad_norm!T50),3)</f>
        <v>0.84899999999999998</v>
      </c>
      <c r="U50" s="6">
        <f>ROUND((indice_rotatividad!U51+2*indice_rentabilidad_norm!U50),3)</f>
        <v>0.73599999999999999</v>
      </c>
      <c r="V50" s="6">
        <f>ROUND((indice_rotatividad!V51+2*indice_rentabilidad_norm!V50),3)</f>
        <v>0.77100000000000002</v>
      </c>
      <c r="W50" s="6">
        <f>ROUND((indice_rotatividad!W51+2*indice_rentabilidad_norm!W50),3)</f>
        <v>0.70899999999999996</v>
      </c>
      <c r="X50" s="6">
        <f>ROUND((indice_rotatividad!X51+2*indice_rentabilidad_norm!X50),3)</f>
        <v>0.80900000000000005</v>
      </c>
      <c r="Y50" s="6">
        <f>ROUND((indice_rotatividad!Y51+2*indice_rentabilidad_norm!Y50),3)</f>
        <v>0.84699999999999998</v>
      </c>
    </row>
    <row r="51" spans="1:25">
      <c r="A51" s="2">
        <v>50</v>
      </c>
      <c r="B51" s="3">
        <v>8</v>
      </c>
      <c r="C51" s="3" t="s">
        <v>58</v>
      </c>
      <c r="D51" s="2">
        <v>50</v>
      </c>
      <c r="E51" s="3" t="s">
        <v>65</v>
      </c>
      <c r="F51" s="6">
        <f>ROUND((indice_rotatividad!F52+2*indice_rentabilidad_norm!F51),3)</f>
        <v>0.72799999999999998</v>
      </c>
      <c r="G51" s="6">
        <f>ROUND((indice_rotatividad!G52+2*indice_rentabilidad_norm!G51),3)</f>
        <v>0.69499999999999995</v>
      </c>
      <c r="H51" s="6">
        <f>ROUND((indice_rotatividad!H52+2*indice_rentabilidad_norm!H51),3)</f>
        <v>0.66900000000000004</v>
      </c>
      <c r="I51" s="6">
        <f>ROUND((indice_rotatividad!I52+2*indice_rentabilidad_norm!I51),3)</f>
        <v>0.65200000000000002</v>
      </c>
      <c r="J51" s="6">
        <f>ROUND((indice_rotatividad!J52+2*indice_rentabilidad_norm!J51),3)</f>
        <v>0.68899999999999995</v>
      </c>
      <c r="K51" s="6">
        <f>ROUND((indice_rotatividad!K52+2*indice_rentabilidad_norm!K51),3)</f>
        <v>0.74399999999999999</v>
      </c>
      <c r="L51" s="6">
        <f>ROUND((indice_rotatividad!L52+2*indice_rentabilidad_norm!L51),3)</f>
        <v>0.73199999999999998</v>
      </c>
      <c r="M51" s="6">
        <f>ROUND((indice_rotatividad!M52+2*indice_rentabilidad_norm!M51),3)</f>
        <v>0.71599999999999997</v>
      </c>
      <c r="N51" s="6">
        <f>ROUND((indice_rotatividad!N52+2*indice_rentabilidad_norm!N51),3)</f>
        <v>0.54700000000000004</v>
      </c>
      <c r="O51" s="6">
        <f>ROUND((indice_rotatividad!O52+2*indice_rentabilidad_norm!O51),3)</f>
        <v>0.56999999999999995</v>
      </c>
      <c r="P51" s="6">
        <f>ROUND((indice_rotatividad!P52+2*indice_rentabilidad_norm!P51),3)</f>
        <v>0.59</v>
      </c>
      <c r="Q51" s="6">
        <f>ROUND((indice_rotatividad!Q52+2*indice_rentabilidad_norm!Q51),3)</f>
        <v>0.58199999999999996</v>
      </c>
      <c r="R51" s="6">
        <f>ROUND((indice_rotatividad!R52+2*indice_rentabilidad_norm!R51),3)</f>
        <v>0.53800000000000003</v>
      </c>
      <c r="S51" s="6">
        <f>ROUND((indice_rotatividad!S52+2*indice_rentabilidad_norm!S51),3)</f>
        <v>0.58599999999999997</v>
      </c>
      <c r="T51" s="6">
        <f>ROUND((indice_rotatividad!T52+2*indice_rentabilidad_norm!T51),3)</f>
        <v>0.63200000000000001</v>
      </c>
      <c r="U51" s="6">
        <f>ROUND((indice_rotatividad!U52+2*indice_rentabilidad_norm!U51),3)</f>
        <v>0.68400000000000005</v>
      </c>
      <c r="V51" s="6">
        <f>ROUND((indice_rotatividad!V52+2*indice_rentabilidad_norm!V51),3)</f>
        <v>0.65700000000000003</v>
      </c>
      <c r="W51" s="6">
        <f>ROUND((indice_rotatividad!W52+2*indice_rentabilidad_norm!W51),3)</f>
        <v>0.69899999999999995</v>
      </c>
      <c r="X51" s="6">
        <f>ROUND((indice_rotatividad!X52+2*indice_rentabilidad_norm!X51),3)</f>
        <v>0.67600000000000005</v>
      </c>
      <c r="Y51" s="6">
        <f>ROUND((indice_rotatividad!Y52+2*indice_rentabilidad_norm!Y51),3)</f>
        <v>0.68799999999999994</v>
      </c>
    </row>
    <row r="52" spans="1:25">
      <c r="A52" s="2">
        <v>51</v>
      </c>
      <c r="B52" s="3">
        <v>8</v>
      </c>
      <c r="C52" s="3" t="s">
        <v>58</v>
      </c>
      <c r="D52" s="2">
        <v>51</v>
      </c>
      <c r="E52" s="3" t="s">
        <v>66</v>
      </c>
      <c r="F52" s="6">
        <f>ROUND((indice_rotatividad!F53+2*indice_rentabilidad_norm!F52),3)</f>
        <v>0.73599999999999999</v>
      </c>
      <c r="G52" s="6">
        <f>ROUND((indice_rotatividad!G53+2*indice_rentabilidad_norm!G52),3)</f>
        <v>0.76600000000000001</v>
      </c>
      <c r="H52" s="6">
        <f>ROUND((indice_rotatividad!H53+2*indice_rentabilidad_norm!H52),3)</f>
        <v>0.76200000000000001</v>
      </c>
      <c r="I52" s="6">
        <f>ROUND((indice_rotatividad!I53+2*indice_rentabilidad_norm!I52),3)</f>
        <v>0.77700000000000002</v>
      </c>
      <c r="J52" s="6">
        <f>ROUND((indice_rotatividad!J53+2*indice_rentabilidad_norm!J52),3)</f>
        <v>0.72299999999999998</v>
      </c>
      <c r="K52" s="6">
        <f>ROUND((indice_rotatividad!K53+2*indice_rentabilidad_norm!K52),3)</f>
        <v>0.67900000000000005</v>
      </c>
      <c r="L52" s="6">
        <f>ROUND((indice_rotatividad!L53+2*indice_rentabilidad_norm!L52),3)</f>
        <v>0.83799999999999997</v>
      </c>
      <c r="M52" s="6">
        <f>ROUND((indice_rotatividad!M53+2*indice_rentabilidad_norm!M52),3)</f>
        <v>0.82399999999999995</v>
      </c>
      <c r="N52" s="6">
        <f>ROUND((indice_rotatividad!N53+2*indice_rentabilidad_norm!N52),3)</f>
        <v>0.83</v>
      </c>
      <c r="O52" s="6">
        <f>ROUND((indice_rotatividad!O53+2*indice_rentabilidad_norm!O52),3)</f>
        <v>0.83899999999999997</v>
      </c>
      <c r="P52" s="6">
        <f>ROUND((indice_rotatividad!P53+2*indice_rentabilidad_norm!P52),3)</f>
        <v>0.75</v>
      </c>
      <c r="Q52" s="6">
        <f>ROUND((indice_rotatividad!Q53+2*indice_rentabilidad_norm!Q52),3)</f>
        <v>0.86799999999999999</v>
      </c>
      <c r="R52" s="6">
        <f>ROUND((indice_rotatividad!R53+2*indice_rentabilidad_norm!R52),3)</f>
        <v>0.86599999999999999</v>
      </c>
      <c r="S52" s="6">
        <f>ROUND((indice_rotatividad!S53+2*indice_rentabilidad_norm!S52),3)</f>
        <v>0.91300000000000003</v>
      </c>
      <c r="T52" s="6">
        <f>ROUND((indice_rotatividad!T53+2*indice_rentabilidad_norm!T52),3)</f>
        <v>0.86299999999999999</v>
      </c>
      <c r="U52" s="6">
        <f>ROUND((indice_rotatividad!U53+2*indice_rentabilidad_norm!U52),3)</f>
        <v>0.92500000000000004</v>
      </c>
      <c r="V52" s="6">
        <f>ROUND((indice_rotatividad!V53+2*indice_rentabilidad_norm!V52),3)</f>
        <v>0.97399999999999998</v>
      </c>
      <c r="W52" s="6">
        <f>ROUND((indice_rotatividad!W53+2*indice_rentabilidad_norm!W52),3)</f>
        <v>0.98099999999999998</v>
      </c>
      <c r="X52" s="6">
        <f>ROUND((indice_rotatividad!X53+2*indice_rentabilidad_norm!X52),3)</f>
        <v>0.96299999999999997</v>
      </c>
      <c r="Y52" s="6">
        <f>ROUND((indice_rotatividad!Y53+2*indice_rentabilidad_norm!Y52),3)</f>
        <v>0.95699999999999996</v>
      </c>
    </row>
    <row r="53" spans="1:25">
      <c r="A53" s="2">
        <v>52</v>
      </c>
      <c r="B53" s="3">
        <v>8</v>
      </c>
      <c r="C53" s="3" t="s">
        <v>58</v>
      </c>
      <c r="D53" s="2">
        <v>52</v>
      </c>
      <c r="E53" s="3" t="s">
        <v>67</v>
      </c>
      <c r="F53" s="6">
        <f>ROUND((indice_rotatividad!F54+2*indice_rentabilidad_norm!F53),3)</f>
        <v>0.83</v>
      </c>
      <c r="G53" s="6">
        <f>ROUND((indice_rotatividad!G54+2*indice_rentabilidad_norm!G53),3)</f>
        <v>0.84299999999999997</v>
      </c>
      <c r="H53" s="6">
        <f>ROUND((indice_rotatividad!H54+2*indice_rentabilidad_norm!H53),3)</f>
        <v>0.78100000000000003</v>
      </c>
      <c r="I53" s="6">
        <f>ROUND((indice_rotatividad!I54+2*indice_rentabilidad_norm!I53),3)</f>
        <v>0.83899999999999997</v>
      </c>
      <c r="J53" s="6">
        <f>ROUND((indice_rotatividad!J54+2*indice_rentabilidad_norm!J53),3)</f>
        <v>0.80200000000000005</v>
      </c>
      <c r="K53" s="6">
        <f>ROUND((indice_rotatividad!K54+2*indice_rentabilidad_norm!K53),3)</f>
        <v>0.88500000000000001</v>
      </c>
      <c r="L53" s="6">
        <f>ROUND((indice_rotatividad!L54+2*indice_rentabilidad_norm!L53),3)</f>
        <v>0.89800000000000002</v>
      </c>
      <c r="M53" s="6">
        <f>ROUND((indice_rotatividad!M54+2*indice_rentabilidad_norm!M53),3)</f>
        <v>0.90200000000000002</v>
      </c>
      <c r="N53" s="6">
        <f>ROUND((indice_rotatividad!N54+2*indice_rentabilidad_norm!N53),3)</f>
        <v>0.84399999999999997</v>
      </c>
      <c r="O53" s="6">
        <f>ROUND((indice_rotatividad!O54+2*indice_rentabilidad_norm!O53),3)</f>
        <v>0.92400000000000004</v>
      </c>
      <c r="P53" s="6">
        <f>ROUND((indice_rotatividad!P54+2*indice_rentabilidad_norm!P53),3)</f>
        <v>0.97</v>
      </c>
      <c r="Q53" s="6">
        <f>ROUND((indice_rotatividad!Q54+2*indice_rentabilidad_norm!Q53),3)</f>
        <v>1.0109999999999999</v>
      </c>
      <c r="R53" s="6">
        <f>ROUND((indice_rotatividad!R54+2*indice_rentabilidad_norm!R53),3)</f>
        <v>1.01</v>
      </c>
      <c r="S53" s="6">
        <f>ROUND((indice_rotatividad!S54+2*indice_rentabilidad_norm!S53),3)</f>
        <v>1.0009999999999999</v>
      </c>
      <c r="T53" s="6">
        <f>ROUND((indice_rotatividad!T54+2*indice_rentabilidad_norm!T53),3)</f>
        <v>1.0009999999999999</v>
      </c>
      <c r="U53" s="6">
        <f>ROUND((indice_rotatividad!U54+2*indice_rentabilidad_norm!U53),3)</f>
        <v>1.1120000000000001</v>
      </c>
      <c r="V53" s="6">
        <f>ROUND((indice_rotatividad!V54+2*indice_rentabilidad_norm!V53),3)</f>
        <v>1.038</v>
      </c>
      <c r="W53" s="6">
        <f>ROUND((indice_rotatividad!W54+2*indice_rentabilidad_norm!W53),3)</f>
        <v>1.1180000000000001</v>
      </c>
      <c r="X53" s="6">
        <f>ROUND((indice_rotatividad!X54+2*indice_rentabilidad_norm!X53),3)</f>
        <v>1.1299999999999999</v>
      </c>
      <c r="Y53" s="6">
        <f>ROUND((indice_rotatividad!Y54+2*indice_rentabilidad_norm!Y53),3)</f>
        <v>1.169</v>
      </c>
    </row>
    <row r="54" spans="1:25">
      <c r="A54" s="2">
        <v>53</v>
      </c>
      <c r="B54" s="3">
        <v>8</v>
      </c>
      <c r="C54" s="3" t="s">
        <v>58</v>
      </c>
      <c r="D54" s="2">
        <v>53</v>
      </c>
      <c r="E54" s="3" t="s">
        <v>68</v>
      </c>
      <c r="F54" s="6">
        <f>ROUND((indice_rotatividad!F55+2*indice_rentabilidad_norm!F54),3)</f>
        <v>0.71599999999999997</v>
      </c>
      <c r="G54" s="6">
        <f>ROUND((indice_rotatividad!G55+2*indice_rentabilidad_norm!G54),3)</f>
        <v>0.70699999999999996</v>
      </c>
      <c r="H54" s="6">
        <f>ROUND((indice_rotatividad!H55+2*indice_rentabilidad_norm!H54),3)</f>
        <v>0.63500000000000001</v>
      </c>
      <c r="I54" s="6">
        <f>ROUND((indice_rotatividad!I55+2*indice_rentabilidad_norm!I54),3)</f>
        <v>0.61599999999999999</v>
      </c>
      <c r="J54" s="6">
        <f>ROUND((indice_rotatividad!J55+2*indice_rentabilidad_norm!J54),3)</f>
        <v>0.61499999999999999</v>
      </c>
      <c r="K54" s="6">
        <f>ROUND((indice_rotatividad!K55+2*indice_rentabilidad_norm!K54),3)</f>
        <v>0.73399999999999999</v>
      </c>
      <c r="L54" s="6">
        <f>ROUND((indice_rotatividad!L55+2*indice_rentabilidad_norm!L54),3)</f>
        <v>0.69599999999999995</v>
      </c>
      <c r="M54" s="6">
        <f>ROUND((indice_rotatividad!M55+2*indice_rentabilidad_norm!M54),3)</f>
        <v>0.70699999999999996</v>
      </c>
      <c r="N54" s="6">
        <f>ROUND((indice_rotatividad!N55+2*indice_rentabilidad_norm!N54),3)</f>
        <v>0.60099999999999998</v>
      </c>
      <c r="O54" s="6">
        <f>ROUND((indice_rotatividad!O55+2*indice_rentabilidad_norm!O54),3)</f>
        <v>0.63600000000000001</v>
      </c>
      <c r="P54" s="6">
        <f>ROUND((indice_rotatividad!P55+2*indice_rentabilidad_norm!P54),3)</f>
        <v>0.60499999999999998</v>
      </c>
      <c r="Q54" s="6">
        <f>ROUND((indice_rotatividad!Q55+2*indice_rentabilidad_norm!Q54),3)</f>
        <v>0.63800000000000001</v>
      </c>
      <c r="R54" s="6">
        <f>ROUND((indice_rotatividad!R55+2*indice_rentabilidad_norm!R54),3)</f>
        <v>0.76200000000000001</v>
      </c>
      <c r="S54" s="6">
        <f>ROUND((indice_rotatividad!S55+2*indice_rentabilidad_norm!S54),3)</f>
        <v>0.749</v>
      </c>
      <c r="T54" s="6">
        <f>ROUND((indice_rotatividad!T55+2*indice_rentabilidad_norm!T54),3)</f>
        <v>0.73499999999999999</v>
      </c>
      <c r="U54" s="6">
        <f>ROUND((indice_rotatividad!U55+2*indice_rentabilidad_norm!U54),3)</f>
        <v>0.77600000000000002</v>
      </c>
      <c r="V54" s="6">
        <f>ROUND((indice_rotatividad!V55+2*indice_rentabilidad_norm!V54),3)</f>
        <v>0.83199999999999996</v>
      </c>
      <c r="W54" s="6">
        <f>ROUND((indice_rotatividad!W55+2*indice_rentabilidad_norm!W54),3)</f>
        <v>0.79300000000000004</v>
      </c>
      <c r="X54" s="6">
        <f>ROUND((indice_rotatividad!X55+2*indice_rentabilidad_norm!X54),3)</f>
        <v>0.82799999999999996</v>
      </c>
      <c r="Y54" s="6">
        <f>ROUND((indice_rotatividad!Y55+2*indice_rentabilidad_norm!Y54),3)</f>
        <v>0.81100000000000005</v>
      </c>
    </row>
    <row r="55" spans="1:25">
      <c r="A55" s="2">
        <v>54</v>
      </c>
      <c r="B55" s="3">
        <v>8</v>
      </c>
      <c r="C55" s="3" t="s">
        <v>58</v>
      </c>
      <c r="D55" s="2">
        <v>54</v>
      </c>
      <c r="E55" s="3" t="s">
        <v>69</v>
      </c>
      <c r="F55" s="6">
        <f>ROUND((indice_rotatividad!F56+2*indice_rentabilidad_norm!F55),3)</f>
        <v>0.28499999999999998</v>
      </c>
      <c r="G55" s="6">
        <f>ROUND((indice_rotatividad!G56+2*indice_rentabilidad_norm!G55),3)</f>
        <v>0.46100000000000002</v>
      </c>
      <c r="H55" s="6">
        <f>ROUND((indice_rotatividad!H56+2*indice_rentabilidad_norm!H55),3)</f>
        <v>0.29499999999999998</v>
      </c>
      <c r="I55" s="6">
        <f>ROUND((indice_rotatividad!I56+2*indice_rentabilidad_norm!I55),3)</f>
        <v>0.29699999999999999</v>
      </c>
      <c r="J55" s="6">
        <f>ROUND((indice_rotatividad!J56+2*indice_rentabilidad_norm!J55),3)</f>
        <v>0.38800000000000001</v>
      </c>
      <c r="K55" s="6">
        <f>ROUND((indice_rotatividad!K56+2*indice_rentabilidad_norm!K55),3)</f>
        <v>0.56100000000000005</v>
      </c>
      <c r="L55" s="6">
        <f>ROUND((indice_rotatividad!L56+2*indice_rentabilidad_norm!L55),3)</f>
        <v>0.34100000000000003</v>
      </c>
      <c r="M55" s="6">
        <f>ROUND((indice_rotatividad!M56+2*indice_rentabilidad_norm!M55),3)</f>
        <v>0.40400000000000003</v>
      </c>
      <c r="N55" s="6">
        <f>ROUND((indice_rotatividad!N56+2*indice_rentabilidad_norm!N55),3)</f>
        <v>0.60299999999999998</v>
      </c>
      <c r="O55" s="6">
        <f>ROUND((indice_rotatividad!O56+2*indice_rentabilidad_norm!O55),3)</f>
        <v>0.68200000000000005</v>
      </c>
      <c r="P55" s="6">
        <f>ROUND((indice_rotatividad!P56+2*indice_rentabilidad_norm!P55),3)</f>
        <v>5.0000000000000001E-3</v>
      </c>
      <c r="Q55" s="6">
        <f>ROUND((indice_rotatividad!Q56+2*indice_rentabilidad_norm!Q55),3)</f>
        <v>0.58699999999999997</v>
      </c>
      <c r="R55" s="6">
        <f>ROUND((indice_rotatividad!R56+2*indice_rentabilidad_norm!R55),3)</f>
        <v>0.59799999999999998</v>
      </c>
      <c r="S55" s="6">
        <f>ROUND((indice_rotatividad!S56+2*indice_rentabilidad_norm!S55),3)</f>
        <v>0.63600000000000001</v>
      </c>
      <c r="T55" s="6">
        <f>ROUND((indice_rotatividad!T56+2*indice_rentabilidad_norm!T55),3)</f>
        <v>0.68600000000000005</v>
      </c>
      <c r="U55" s="6">
        <f>ROUND((indice_rotatividad!U56+2*indice_rentabilidad_norm!U55),3)</f>
        <v>0.67200000000000004</v>
      </c>
      <c r="V55" s="6">
        <f>ROUND((indice_rotatividad!V56+2*indice_rentabilidad_norm!V55),3)</f>
        <v>0.66700000000000004</v>
      </c>
      <c r="W55" s="6">
        <f>ROUND((indice_rotatividad!W56+2*indice_rentabilidad_norm!W55),3)</f>
        <v>0.68899999999999995</v>
      </c>
      <c r="X55" s="6">
        <f>ROUND((indice_rotatividad!X56+2*indice_rentabilidad_norm!X55),3)</f>
        <v>0.72299999999999998</v>
      </c>
      <c r="Y55" s="6">
        <f>ROUND((indice_rotatividad!Y56+2*indice_rentabilidad_norm!Y55),3)</f>
        <v>0.68700000000000006</v>
      </c>
    </row>
    <row r="56" spans="1:25">
      <c r="A56" s="2">
        <v>55</v>
      </c>
      <c r="B56" s="3">
        <v>8</v>
      </c>
      <c r="C56" s="3" t="s">
        <v>58</v>
      </c>
      <c r="D56" s="2">
        <v>55</v>
      </c>
      <c r="E56" s="3" t="s">
        <v>70</v>
      </c>
      <c r="F56" s="6">
        <f>ROUND((indice_rotatividad!F57+2*indice_rentabilidad_norm!F56),3)</f>
        <v>0.53200000000000003</v>
      </c>
      <c r="G56" s="6">
        <f>ROUND((indice_rotatividad!G57+2*indice_rentabilidad_norm!G56),3)</f>
        <v>0.56299999999999994</v>
      </c>
      <c r="H56" s="6">
        <f>ROUND((indice_rotatividad!H57+2*indice_rentabilidad_norm!H56),3)</f>
        <v>0.54300000000000004</v>
      </c>
      <c r="I56" s="6">
        <f>ROUND((indice_rotatividad!I57+2*indice_rentabilidad_norm!I56),3)</f>
        <v>0.52400000000000002</v>
      </c>
      <c r="J56" s="6">
        <f>ROUND((indice_rotatividad!J57+2*indice_rentabilidad_norm!J56),3)</f>
        <v>0.54300000000000004</v>
      </c>
      <c r="K56" s="6">
        <f>ROUND((indice_rotatividad!K57+2*indice_rentabilidad_norm!K56),3)</f>
        <v>0.54700000000000004</v>
      </c>
      <c r="L56" s="6">
        <f>ROUND((indice_rotatividad!L57+2*indice_rentabilidad_norm!L56),3)</f>
        <v>0.52300000000000002</v>
      </c>
      <c r="M56" s="6">
        <f>ROUND((indice_rotatividad!M57+2*indice_rentabilidad_norm!M56),3)</f>
        <v>0.55700000000000005</v>
      </c>
      <c r="N56" s="6">
        <f>ROUND((indice_rotatividad!N57+2*indice_rentabilidad_norm!N56),3)</f>
        <v>0.46800000000000003</v>
      </c>
      <c r="O56" s="6">
        <f>ROUND((indice_rotatividad!O57+2*indice_rentabilidad_norm!O56),3)</f>
        <v>0.54600000000000004</v>
      </c>
      <c r="P56" s="6">
        <f>ROUND((indice_rotatividad!P57+2*indice_rentabilidad_norm!P56),3)</f>
        <v>0.52100000000000002</v>
      </c>
      <c r="Q56" s="6">
        <f>ROUND((indice_rotatividad!Q57+2*indice_rentabilidad_norm!Q56),3)</f>
        <v>0.76800000000000002</v>
      </c>
      <c r="R56" s="6">
        <f>ROUND((indice_rotatividad!R57+2*indice_rentabilidad_norm!R56),3)</f>
        <v>0.64700000000000002</v>
      </c>
      <c r="S56" s="6">
        <f>ROUND((indice_rotatividad!S57+2*indice_rentabilidad_norm!S56),3)</f>
        <v>0.58299999999999996</v>
      </c>
      <c r="T56" s="6">
        <f>ROUND((indice_rotatividad!T57+2*indice_rentabilidad_norm!T56),3)</f>
        <v>0.52500000000000002</v>
      </c>
      <c r="U56" s="6">
        <f>ROUND((indice_rotatividad!U57+2*indice_rentabilidad_norm!U56),3)</f>
        <v>0.51800000000000002</v>
      </c>
      <c r="V56" s="6">
        <f>ROUND((indice_rotatividad!V57+2*indice_rentabilidad_norm!V56),3)</f>
        <v>0.68899999999999995</v>
      </c>
      <c r="W56" s="6">
        <f>ROUND((indice_rotatividad!W57+2*indice_rentabilidad_norm!W56),3)</f>
        <v>0.67300000000000004</v>
      </c>
      <c r="X56" s="6">
        <f>ROUND((indice_rotatividad!X57+2*indice_rentabilidad_norm!X56),3)</f>
        <v>0.70099999999999996</v>
      </c>
      <c r="Y56" s="6">
        <f>ROUND((indice_rotatividad!Y57+2*indice_rentabilidad_norm!Y56),3)</f>
        <v>0.79600000000000004</v>
      </c>
    </row>
    <row r="57" spans="1:25">
      <c r="A57" s="2">
        <v>56</v>
      </c>
      <c r="B57" s="3">
        <v>8</v>
      </c>
      <c r="C57" s="3" t="s">
        <v>58</v>
      </c>
      <c r="D57" s="2">
        <v>56</v>
      </c>
      <c r="E57" s="3" t="s">
        <v>71</v>
      </c>
      <c r="F57" s="6">
        <f>ROUND((indice_rotatividad!F58+2*indice_rentabilidad_norm!F57),3)</f>
        <v>0.41299999999999998</v>
      </c>
      <c r="G57" s="6">
        <f>ROUND((indice_rotatividad!G58+2*indice_rentabilidad_norm!G57),3)</f>
        <v>0.498</v>
      </c>
      <c r="H57" s="6">
        <f>ROUND((indice_rotatividad!H58+2*indice_rentabilidad_norm!H57),3)</f>
        <v>0.83499999999999996</v>
      </c>
      <c r="I57" s="6">
        <f>ROUND((indice_rotatividad!I58+2*indice_rentabilidad_norm!I57),3)</f>
        <v>0.38700000000000001</v>
      </c>
      <c r="J57" s="6">
        <f>ROUND((indice_rotatividad!J58+2*indice_rentabilidad_norm!J57),3)</f>
        <v>0.57499999999999996</v>
      </c>
      <c r="K57" s="6">
        <f>ROUND((indice_rotatividad!K58+2*indice_rentabilidad_norm!K57),3)</f>
        <v>0.44</v>
      </c>
      <c r="L57" s="6">
        <f>ROUND((indice_rotatividad!L58+2*indice_rentabilidad_norm!L57),3)</f>
        <v>0.53300000000000003</v>
      </c>
      <c r="M57" s="6">
        <f>ROUND((indice_rotatividad!M58+2*indice_rentabilidad_norm!M57),3)</f>
        <v>0.58899999999999997</v>
      </c>
      <c r="N57" s="6">
        <f>ROUND((indice_rotatividad!N58+2*indice_rentabilidad_norm!N57),3)</f>
        <v>0.57699999999999996</v>
      </c>
      <c r="O57" s="6">
        <f>ROUND((indice_rotatividad!O58+2*indice_rentabilidad_norm!O57),3)</f>
        <v>0.68</v>
      </c>
      <c r="P57" s="6">
        <f>ROUND((indice_rotatividad!P58+2*indice_rentabilidad_norm!P57),3)</f>
        <v>0.59699999999999998</v>
      </c>
      <c r="Q57" s="6">
        <f>ROUND((indice_rotatividad!Q58+2*indice_rentabilidad_norm!Q57),3)</f>
        <v>0.72399999999999998</v>
      </c>
      <c r="R57" s="6">
        <f>ROUND((indice_rotatividad!R58+2*indice_rentabilidad_norm!R57),3)</f>
        <v>0.73499999999999999</v>
      </c>
      <c r="S57" s="6">
        <f>ROUND((indice_rotatividad!S58+2*indice_rentabilidad_norm!S57),3)</f>
        <v>0.70199999999999996</v>
      </c>
      <c r="T57" s="6">
        <f>ROUND((indice_rotatividad!T58+2*indice_rentabilidad_norm!T57),3)</f>
        <v>0.69099999999999995</v>
      </c>
      <c r="U57" s="6">
        <f>ROUND((indice_rotatividad!U58+2*indice_rentabilidad_norm!U57),3)</f>
        <v>0.68500000000000005</v>
      </c>
      <c r="V57" s="6">
        <f>ROUND((indice_rotatividad!V58+2*indice_rentabilidad_norm!V57),3)</f>
        <v>0.83</v>
      </c>
      <c r="W57" s="6">
        <f>ROUND((indice_rotatividad!W58+2*indice_rentabilidad_norm!W57),3)</f>
        <v>0.78400000000000003</v>
      </c>
      <c r="X57" s="6">
        <f>ROUND((indice_rotatividad!X58+2*indice_rentabilidad_norm!X57),3)</f>
        <v>0.82599999999999996</v>
      </c>
      <c r="Y57" s="6">
        <f>ROUND((indice_rotatividad!Y58+2*indice_rentabilidad_norm!Y57),3)</f>
        <v>0.80900000000000005</v>
      </c>
    </row>
    <row r="58" spans="1:25">
      <c r="A58" s="2">
        <v>57</v>
      </c>
      <c r="B58" s="3">
        <v>9</v>
      </c>
      <c r="C58" s="3" t="s">
        <v>72</v>
      </c>
      <c r="D58" s="2">
        <v>57</v>
      </c>
      <c r="E58" s="3" t="s">
        <v>73</v>
      </c>
      <c r="F58" s="6">
        <f>ROUND((indice_rotatividad!F59+2*indice_rentabilidad_norm!F58),3)</f>
        <v>0.66300000000000003</v>
      </c>
      <c r="G58" s="6">
        <f>ROUND((indice_rotatividad!G59+2*indice_rentabilidad_norm!G58),3)</f>
        <v>0.53300000000000003</v>
      </c>
      <c r="H58" s="6">
        <f>ROUND((indice_rotatividad!H59+2*indice_rentabilidad_norm!H58),3)</f>
        <v>0.54300000000000004</v>
      </c>
      <c r="I58" s="6">
        <f>ROUND((indice_rotatividad!I59+2*indice_rentabilidad_norm!I58),3)</f>
        <v>0.59299999999999997</v>
      </c>
      <c r="J58" s="6">
        <f>ROUND((indice_rotatividad!J59+2*indice_rentabilidad_norm!J58),3)</f>
        <v>0.55900000000000005</v>
      </c>
      <c r="K58" s="6">
        <f>ROUND((indice_rotatividad!K59+2*indice_rentabilidad_norm!K58),3)</f>
        <v>0.67700000000000005</v>
      </c>
      <c r="L58" s="6">
        <f>ROUND((indice_rotatividad!L59+2*indice_rentabilidad_norm!L58),3)</f>
        <v>0.66600000000000004</v>
      </c>
      <c r="M58" s="6">
        <f>ROUND((indice_rotatividad!M59+2*indice_rentabilidad_norm!M58),3)</f>
        <v>0.64600000000000002</v>
      </c>
      <c r="N58" s="6">
        <f>ROUND((indice_rotatividad!N59+2*indice_rentabilidad_norm!N58),3)</f>
        <v>0.52500000000000002</v>
      </c>
      <c r="O58" s="6">
        <f>ROUND((indice_rotatividad!O59+2*indice_rentabilidad_norm!O58),3)</f>
        <v>0.66</v>
      </c>
      <c r="P58" s="6">
        <f>ROUND((indice_rotatividad!P59+2*indice_rentabilidad_norm!P58),3)</f>
        <v>0.60599999999999998</v>
      </c>
      <c r="Q58" s="6">
        <f>ROUND((indice_rotatividad!Q59+2*indice_rentabilidad_norm!Q58),3)</f>
        <v>0.63800000000000001</v>
      </c>
      <c r="R58" s="6">
        <f>ROUND((indice_rotatividad!R59+2*indice_rentabilidad_norm!R58),3)</f>
        <v>0.48899999999999999</v>
      </c>
      <c r="S58" s="6">
        <f>ROUND((indice_rotatividad!S59+2*indice_rentabilidad_norm!S58),3)</f>
        <v>0.47799999999999998</v>
      </c>
      <c r="T58" s="6">
        <f>ROUND((indice_rotatividad!T59+2*indice_rentabilidad_norm!T58),3)</f>
        <v>0.51200000000000001</v>
      </c>
      <c r="U58" s="6">
        <f>ROUND((indice_rotatividad!U59+2*indice_rentabilidad_norm!U58),3)</f>
        <v>0.59099999999999997</v>
      </c>
      <c r="V58" s="6">
        <f>ROUND((indice_rotatividad!V59+2*indice_rentabilidad_norm!V58),3)</f>
        <v>1.05</v>
      </c>
      <c r="W58" s="6">
        <f>ROUND((indice_rotatividad!W59+2*indice_rentabilidad_norm!W58),3)</f>
        <v>0.60899999999999999</v>
      </c>
      <c r="X58" s="6">
        <f>ROUND((indice_rotatividad!X59+2*indice_rentabilidad_norm!X58),3)</f>
        <v>0.68100000000000005</v>
      </c>
      <c r="Y58" s="6">
        <f>ROUND((indice_rotatividad!Y59+2*indice_rentabilidad_norm!Y58),3)</f>
        <v>0.505</v>
      </c>
    </row>
    <row r="59" spans="1:25">
      <c r="A59" s="2">
        <v>58</v>
      </c>
      <c r="B59" s="3">
        <v>9</v>
      </c>
      <c r="C59" s="3" t="s">
        <v>72</v>
      </c>
      <c r="D59" s="2">
        <v>58</v>
      </c>
      <c r="E59" s="3" t="s">
        <v>74</v>
      </c>
      <c r="F59" s="6">
        <f>ROUND((indice_rotatividad!F60+2*indice_rentabilidad_norm!F59),3)</f>
        <v>0.36099999999999999</v>
      </c>
      <c r="G59" s="6">
        <f>ROUND((indice_rotatividad!G60+2*indice_rentabilidad_norm!G59),3)</f>
        <v>0.36199999999999999</v>
      </c>
      <c r="H59" s="6">
        <f>ROUND((indice_rotatividad!H60+2*indice_rentabilidad_norm!H59),3)</f>
        <v>0.23</v>
      </c>
      <c r="I59" s="6">
        <f>ROUND((indice_rotatividad!I60+2*indice_rentabilidad_norm!I59),3)</f>
        <v>0.26500000000000001</v>
      </c>
      <c r="J59" s="6">
        <f>ROUND((indice_rotatividad!J60+2*indice_rentabilidad_norm!J59),3)</f>
        <v>0.41299999999999998</v>
      </c>
      <c r="K59" s="6">
        <f>ROUND((indice_rotatividad!K60+2*indice_rentabilidad_norm!K59),3)</f>
        <v>0.46899999999999997</v>
      </c>
      <c r="L59" s="6">
        <f>ROUND((indice_rotatividad!L60+2*indice_rentabilidad_norm!L59),3)</f>
        <v>0.34200000000000003</v>
      </c>
      <c r="M59" s="6">
        <f>ROUND((indice_rotatividad!M60+2*indice_rentabilidad_norm!M59),3)</f>
        <v>0.38300000000000001</v>
      </c>
      <c r="N59" s="6">
        <f>ROUND((indice_rotatividad!N60+2*indice_rentabilidad_norm!N59),3)</f>
        <v>0.32700000000000001</v>
      </c>
      <c r="O59" s="6">
        <f>ROUND((indice_rotatividad!O60+2*indice_rentabilidad_norm!O59),3)</f>
        <v>0.36699999999999999</v>
      </c>
      <c r="P59" s="6">
        <f>ROUND((indice_rotatividad!P60+2*indice_rentabilidad_norm!P59),3)</f>
        <v>0.34699999999999998</v>
      </c>
      <c r="Q59" s="6">
        <f>ROUND((indice_rotatividad!Q60+2*indice_rentabilidad_norm!Q59),3)</f>
        <v>0.40699999999999997</v>
      </c>
      <c r="R59" s="6">
        <f>ROUND((indice_rotatividad!R60+2*indice_rentabilidad_norm!R59),3)</f>
        <v>0.52900000000000003</v>
      </c>
      <c r="S59" s="6">
        <f>ROUND((indice_rotatividad!S60+2*indice_rentabilidad_norm!S59),3)</f>
        <v>0.44</v>
      </c>
      <c r="T59" s="6">
        <f>ROUND((indice_rotatividad!T60+2*indice_rentabilidad_norm!T59),3)</f>
        <v>0.375</v>
      </c>
      <c r="U59" s="6">
        <f>ROUND((indice_rotatividad!U60+2*indice_rentabilidad_norm!U59),3)</f>
        <v>0.43099999999999999</v>
      </c>
      <c r="V59" s="6">
        <f>ROUND((indice_rotatividad!V60+2*indice_rentabilidad_norm!V59),3)</f>
        <v>0.65100000000000002</v>
      </c>
      <c r="W59" s="6">
        <f>ROUND((indice_rotatividad!W60+2*indice_rentabilidad_norm!W59),3)</f>
        <v>0.63800000000000001</v>
      </c>
      <c r="X59" s="6">
        <f>ROUND((indice_rotatividad!X60+2*indice_rentabilidad_norm!X59),3)</f>
        <v>0.64900000000000002</v>
      </c>
      <c r="Y59" s="6">
        <f>ROUND((indice_rotatividad!Y60+2*indice_rentabilidad_norm!Y59),3)</f>
        <v>0.60899999999999999</v>
      </c>
    </row>
    <row r="60" spans="1:25">
      <c r="A60" s="2">
        <v>59</v>
      </c>
      <c r="B60" s="3">
        <v>9</v>
      </c>
      <c r="C60" s="3" t="s">
        <v>72</v>
      </c>
      <c r="D60" s="2">
        <v>59</v>
      </c>
      <c r="E60" s="3" t="s">
        <v>75</v>
      </c>
      <c r="F60" s="6">
        <f>ROUND((indice_rotatividad!F61+2*indice_rentabilidad_norm!F60),3)</f>
        <v>0.65300000000000002</v>
      </c>
      <c r="G60" s="6">
        <f>ROUND((indice_rotatividad!G61+2*indice_rentabilidad_norm!G60),3)</f>
        <v>0.625</v>
      </c>
      <c r="H60" s="6">
        <f>ROUND((indice_rotatividad!H61+2*indice_rentabilidad_norm!H60),3)</f>
        <v>0.64500000000000002</v>
      </c>
      <c r="I60" s="6">
        <f>ROUND((indice_rotatividad!I61+2*indice_rentabilidad_norm!I60),3)</f>
        <v>0.71199999999999997</v>
      </c>
      <c r="J60" s="6">
        <f>ROUND((indice_rotatividad!J61+2*indice_rentabilidad_norm!J60),3)</f>
        <v>0.67</v>
      </c>
      <c r="K60" s="6">
        <f>ROUND((indice_rotatividad!K61+2*indice_rentabilidad_norm!K60),3)</f>
        <v>0.70499999999999996</v>
      </c>
      <c r="L60" s="6">
        <f>ROUND((indice_rotatividad!L61+2*indice_rentabilidad_norm!L60),3)</f>
        <v>0.72399999999999998</v>
      </c>
      <c r="M60" s="6">
        <f>ROUND((indice_rotatividad!M61+2*indice_rentabilidad_norm!M60),3)</f>
        <v>0.75600000000000001</v>
      </c>
      <c r="N60" s="6">
        <f>ROUND((indice_rotatividad!N61+2*indice_rentabilidad_norm!N60),3)</f>
        <v>0.873</v>
      </c>
      <c r="O60" s="6">
        <f>ROUND((indice_rotatividad!O61+2*indice_rentabilidad_norm!O60),3)</f>
        <v>0.61</v>
      </c>
      <c r="P60" s="6">
        <f>ROUND((indice_rotatividad!P61+2*indice_rentabilidad_norm!P60),3)</f>
        <v>0.73699999999999999</v>
      </c>
      <c r="Q60" s="6">
        <f>ROUND((indice_rotatividad!Q61+2*indice_rentabilidad_norm!Q60),3)</f>
        <v>0.59899999999999998</v>
      </c>
      <c r="R60" s="6">
        <f>ROUND((indice_rotatividad!R61+2*indice_rentabilidad_norm!R60),3)</f>
        <v>0.751</v>
      </c>
      <c r="S60" s="6">
        <f>ROUND((indice_rotatividad!S61+2*indice_rentabilidad_norm!S60),3)</f>
        <v>0.79700000000000004</v>
      </c>
      <c r="T60" s="6">
        <f>ROUND((indice_rotatividad!T61+2*indice_rentabilidad_norm!T60),3)</f>
        <v>0.73299999999999998</v>
      </c>
      <c r="U60" s="6">
        <f>ROUND((indice_rotatividad!U61+2*indice_rentabilidad_norm!U60),3)</f>
        <v>0.56699999999999995</v>
      </c>
      <c r="V60" s="6">
        <f>ROUND((indice_rotatividad!V61+2*indice_rentabilidad_norm!V60),3)</f>
        <v>0.66100000000000003</v>
      </c>
      <c r="W60" s="6">
        <f>ROUND((indice_rotatividad!W61+2*indice_rentabilidad_norm!W60),3)</f>
        <v>0.72599999999999998</v>
      </c>
      <c r="X60" s="6">
        <f>ROUND((indice_rotatividad!X61+2*indice_rentabilidad_norm!X60),3)</f>
        <v>0.76700000000000002</v>
      </c>
      <c r="Y60" s="6">
        <f>ROUND((indice_rotatividad!Y61+2*indice_rentabilidad_norm!Y60),3)</f>
        <v>0.76800000000000002</v>
      </c>
    </row>
    <row r="61" spans="1:25">
      <c r="A61" s="2">
        <v>60</v>
      </c>
      <c r="B61" s="3">
        <v>9</v>
      </c>
      <c r="C61" s="3" t="s">
        <v>72</v>
      </c>
      <c r="D61" s="2">
        <v>60</v>
      </c>
      <c r="E61" s="3" t="s">
        <v>76</v>
      </c>
      <c r="F61" s="6">
        <f>ROUND((indice_rotatividad!F62+2*indice_rentabilidad_norm!F61),3)</f>
        <v>1.0349999999999999</v>
      </c>
      <c r="G61" s="6">
        <f>ROUND((indice_rotatividad!G62+2*indice_rentabilidad_norm!G61),3)</f>
        <v>1.022</v>
      </c>
      <c r="H61" s="6">
        <f>ROUND((indice_rotatividad!H62+2*indice_rentabilidad_norm!H61),3)</f>
        <v>1.042</v>
      </c>
      <c r="I61" s="6">
        <f>ROUND((indice_rotatividad!I62+2*indice_rentabilidad_norm!I61),3)</f>
        <v>0.98399999999999999</v>
      </c>
      <c r="J61" s="6">
        <f>ROUND((indice_rotatividad!J62+2*indice_rentabilidad_norm!J61),3)</f>
        <v>0.95799999999999996</v>
      </c>
      <c r="K61" s="6">
        <f>ROUND((indice_rotatividad!K62+2*indice_rentabilidad_norm!K61),3)</f>
        <v>1.0409999999999999</v>
      </c>
      <c r="L61" s="6">
        <f>ROUND((indice_rotatividad!L62+2*indice_rentabilidad_norm!L61),3)</f>
        <v>1.0740000000000001</v>
      </c>
      <c r="M61" s="6">
        <f>ROUND((indice_rotatividad!M62+2*indice_rentabilidad_norm!M61),3)</f>
        <v>1.087</v>
      </c>
      <c r="N61" s="6">
        <f>ROUND((indice_rotatividad!N62+2*indice_rentabilidad_norm!N61),3)</f>
        <v>1.1399999999999999</v>
      </c>
      <c r="O61" s="6">
        <f>ROUND((indice_rotatividad!O62+2*indice_rentabilidad_norm!O61),3)</f>
        <v>1.07</v>
      </c>
      <c r="P61" s="6">
        <f>ROUND((indice_rotatividad!P62+2*indice_rentabilidad_norm!P61),3)</f>
        <v>1.135</v>
      </c>
      <c r="Q61" s="6">
        <f>ROUND((indice_rotatividad!Q62+2*indice_rentabilidad_norm!Q61),3)</f>
        <v>1.17</v>
      </c>
      <c r="R61" s="6">
        <f>ROUND((indice_rotatividad!R62+2*indice_rentabilidad_norm!R61),3)</f>
        <v>1.165</v>
      </c>
      <c r="S61" s="6">
        <f>ROUND((indice_rotatividad!S62+2*indice_rentabilidad_norm!S61),3)</f>
        <v>1.2310000000000001</v>
      </c>
      <c r="T61" s="6">
        <f>ROUND((indice_rotatividad!T62+2*indice_rentabilidad_norm!T61),3)</f>
        <v>1.2010000000000001</v>
      </c>
      <c r="U61" s="6">
        <f>ROUND((indice_rotatividad!U62+2*indice_rentabilidad_norm!U61),3)</f>
        <v>1.2609999999999999</v>
      </c>
      <c r="V61" s="6">
        <f>ROUND((indice_rotatividad!V62+2*indice_rentabilidad_norm!V61),3)</f>
        <v>1.274</v>
      </c>
      <c r="W61" s="6">
        <f>ROUND((indice_rotatividad!W62+2*indice_rentabilidad_norm!W61),3)</f>
        <v>1.36</v>
      </c>
      <c r="X61" s="6">
        <f>ROUND((indice_rotatividad!X62+2*indice_rentabilidad_norm!X61),3)</f>
        <v>1.3580000000000001</v>
      </c>
      <c r="Y61" s="6">
        <f>ROUND((indice_rotatividad!Y62+2*indice_rentabilidad_norm!Y61),3)</f>
        <v>1.351</v>
      </c>
    </row>
    <row r="62" spans="1:25">
      <c r="A62" s="2">
        <v>61</v>
      </c>
      <c r="B62" s="3">
        <v>9</v>
      </c>
      <c r="C62" s="3" t="s">
        <v>72</v>
      </c>
      <c r="D62" s="2">
        <v>61</v>
      </c>
      <c r="E62" s="3" t="s">
        <v>77</v>
      </c>
      <c r="F62" s="6">
        <f>ROUND((indice_rotatividad!F63+2*indice_rentabilidad_norm!F62),3)</f>
        <v>0.90600000000000003</v>
      </c>
      <c r="G62" s="6">
        <f>ROUND((indice_rotatividad!G63+2*indice_rentabilidad_norm!G62),3)</f>
        <v>0.89900000000000002</v>
      </c>
      <c r="H62" s="6">
        <f>ROUND((indice_rotatividad!H63+2*indice_rentabilidad_norm!H62),3)</f>
        <v>0.879</v>
      </c>
      <c r="I62" s="6">
        <f>ROUND((indice_rotatividad!I63+2*indice_rentabilidad_norm!I62),3)</f>
        <v>0.871</v>
      </c>
      <c r="J62" s="6">
        <f>ROUND((indice_rotatividad!J63+2*indice_rentabilidad_norm!J62),3)</f>
        <v>0.83699999999999997</v>
      </c>
      <c r="K62" s="6">
        <f>ROUND((indice_rotatividad!K63+2*indice_rentabilidad_norm!K62),3)</f>
        <v>0.93899999999999995</v>
      </c>
      <c r="L62" s="6">
        <f>ROUND((indice_rotatividad!L63+2*indice_rentabilidad_norm!L62),3)</f>
        <v>0.91900000000000004</v>
      </c>
      <c r="M62" s="6">
        <f>ROUND((indice_rotatividad!M63+2*indice_rentabilidad_norm!M62),3)</f>
        <v>0.97099999999999997</v>
      </c>
      <c r="N62" s="6">
        <f>ROUND((indice_rotatividad!N63+2*indice_rentabilidad_norm!N62),3)</f>
        <v>0.96199999999999997</v>
      </c>
      <c r="O62" s="6">
        <f>ROUND((indice_rotatividad!O63+2*indice_rentabilidad_norm!O62),3)</f>
        <v>0.94199999999999995</v>
      </c>
      <c r="P62" s="6">
        <f>ROUND((indice_rotatividad!P63+2*indice_rentabilidad_norm!P62),3)</f>
        <v>1.018</v>
      </c>
      <c r="Q62" s="6">
        <f>ROUND((indice_rotatividad!Q63+2*indice_rentabilidad_norm!Q62),3)</f>
        <v>1.0069999999999999</v>
      </c>
      <c r="R62" s="6">
        <f>ROUND((indice_rotatividad!R63+2*indice_rentabilidad_norm!R62),3)</f>
        <v>0.91100000000000003</v>
      </c>
      <c r="S62" s="6">
        <f>ROUND((indice_rotatividad!S63+2*indice_rentabilidad_norm!S62),3)</f>
        <v>1.0189999999999999</v>
      </c>
      <c r="T62" s="6">
        <f>ROUND((indice_rotatividad!T63+2*indice_rentabilidad_norm!T62),3)</f>
        <v>1.052</v>
      </c>
      <c r="U62" s="6">
        <f>ROUND((indice_rotatividad!U63+2*indice_rentabilidad_norm!U62),3)</f>
        <v>1.125</v>
      </c>
      <c r="V62" s="6">
        <f>ROUND((indice_rotatividad!V63+2*indice_rentabilidad_norm!V62),3)</f>
        <v>1.0509999999999999</v>
      </c>
      <c r="W62" s="6">
        <f>ROUND((indice_rotatividad!W63+2*indice_rentabilidad_norm!W62),3)</f>
        <v>1.175</v>
      </c>
      <c r="X62" s="6">
        <f>ROUND((indice_rotatividad!X63+2*indice_rentabilidad_norm!X62),3)</f>
        <v>1.159</v>
      </c>
      <c r="Y62" s="6">
        <f>ROUND((indice_rotatividad!Y63+2*indice_rentabilidad_norm!Y62),3)</f>
        <v>1.1890000000000001</v>
      </c>
    </row>
    <row r="63" spans="1:25">
      <c r="A63" s="2">
        <v>62</v>
      </c>
      <c r="B63" s="3">
        <v>9</v>
      </c>
      <c r="C63" s="3" t="s">
        <v>72</v>
      </c>
      <c r="D63" s="2">
        <v>62</v>
      </c>
      <c r="E63" s="3" t="s">
        <v>78</v>
      </c>
      <c r="F63" s="6">
        <f>ROUND((indice_rotatividad!F64+2*indice_rentabilidad_norm!F63),3)</f>
        <v>0.78200000000000003</v>
      </c>
      <c r="G63" s="6">
        <f>ROUND((indice_rotatividad!G64+2*indice_rentabilidad_norm!G63),3)</f>
        <v>0.76700000000000002</v>
      </c>
      <c r="H63" s="6">
        <f>ROUND((indice_rotatividad!H64+2*indice_rentabilidad_norm!H63),3)</f>
        <v>0.80300000000000005</v>
      </c>
      <c r="I63" s="6">
        <f>ROUND((indice_rotatividad!I64+2*indice_rentabilidad_norm!I63),3)</f>
        <v>0.76600000000000001</v>
      </c>
      <c r="J63" s="6">
        <f>ROUND((indice_rotatividad!J64+2*indice_rentabilidad_norm!J63),3)</f>
        <v>0.74099999999999999</v>
      </c>
      <c r="K63" s="6">
        <f>ROUND((indice_rotatividad!K64+2*indice_rentabilidad_norm!K63),3)</f>
        <v>0.78400000000000003</v>
      </c>
      <c r="L63" s="6">
        <f>ROUND((indice_rotatividad!L64+2*indice_rentabilidad_norm!L63),3)</f>
        <v>0.81</v>
      </c>
      <c r="M63" s="6">
        <f>ROUND((indice_rotatividad!M64+2*indice_rentabilidad_norm!M63),3)</f>
        <v>0.77600000000000002</v>
      </c>
      <c r="N63" s="6">
        <f>ROUND((indice_rotatividad!N64+2*indice_rentabilidad_norm!N63),3)</f>
        <v>0.82799999999999996</v>
      </c>
      <c r="O63" s="6">
        <f>ROUND((indice_rotatividad!O64+2*indice_rentabilidad_norm!O63),3)</f>
        <v>0.86099999999999999</v>
      </c>
      <c r="P63" s="6">
        <f>ROUND((indice_rotatividad!P64+2*indice_rentabilidad_norm!P63),3)</f>
        <v>0.88900000000000001</v>
      </c>
      <c r="Q63" s="6">
        <f>ROUND((indice_rotatividad!Q64+2*indice_rentabilidad_norm!Q63),3)</f>
        <v>0.83199999999999996</v>
      </c>
      <c r="R63" s="6">
        <f>ROUND((indice_rotatividad!R64+2*indice_rentabilidad_norm!R63),3)</f>
        <v>1.0229999999999999</v>
      </c>
      <c r="S63" s="6">
        <f>ROUND((indice_rotatividad!S64+2*indice_rentabilidad_norm!S63),3)</f>
        <v>1.0089999999999999</v>
      </c>
      <c r="T63" s="6">
        <f>ROUND((indice_rotatividad!T64+2*indice_rentabilidad_norm!T63),3)</f>
        <v>1.0209999999999999</v>
      </c>
      <c r="U63" s="6">
        <f>ROUND((indice_rotatividad!U64+2*indice_rentabilidad_norm!U63),3)</f>
        <v>1.006</v>
      </c>
      <c r="V63" s="6">
        <f>ROUND((indice_rotatividad!V64+2*indice_rentabilidad_norm!V63),3)</f>
        <v>0.97599999999999998</v>
      </c>
      <c r="W63" s="6">
        <f>ROUND((indice_rotatividad!W64+2*indice_rentabilidad_norm!W63),3)</f>
        <v>0.97799999999999998</v>
      </c>
      <c r="X63" s="6">
        <f>ROUND((indice_rotatividad!X64+2*indice_rentabilidad_norm!X63),3)</f>
        <v>1.0249999999999999</v>
      </c>
      <c r="Y63" s="6">
        <f>ROUND((indice_rotatividad!Y64+2*indice_rentabilidad_norm!Y63),3)</f>
        <v>1.052</v>
      </c>
    </row>
    <row r="64" spans="1:25">
      <c r="A64" s="2">
        <v>63</v>
      </c>
      <c r="B64" s="3">
        <v>9</v>
      </c>
      <c r="C64" s="3" t="s">
        <v>72</v>
      </c>
      <c r="D64" s="2">
        <v>63</v>
      </c>
      <c r="E64" s="3" t="s">
        <v>79</v>
      </c>
      <c r="F64" s="6">
        <f>ROUND((indice_rotatividad!F65+2*indice_rentabilidad_norm!F64),3)</f>
        <v>0.81200000000000006</v>
      </c>
      <c r="G64" s="6">
        <f>ROUND((indice_rotatividad!G65+2*indice_rentabilidad_norm!G64),3)</f>
        <v>0.75800000000000001</v>
      </c>
      <c r="H64" s="6">
        <f>ROUND((indice_rotatividad!H65+2*indice_rentabilidad_norm!H64),3)</f>
        <v>0.83299999999999996</v>
      </c>
      <c r="I64" s="6">
        <f>ROUND((indice_rotatividad!I65+2*indice_rentabilidad_norm!I64),3)</f>
        <v>0.83899999999999997</v>
      </c>
      <c r="J64" s="6">
        <f>ROUND((indice_rotatividad!J65+2*indice_rentabilidad_norm!J64),3)</f>
        <v>0.85099999999999998</v>
      </c>
      <c r="K64" s="6">
        <f>ROUND((indice_rotatividad!K65+2*indice_rentabilidad_norm!K64),3)</f>
        <v>0.85499999999999998</v>
      </c>
      <c r="L64" s="6">
        <f>ROUND((indice_rotatividad!L65+2*indice_rentabilidad_norm!L64),3)</f>
        <v>0.86699999999999999</v>
      </c>
      <c r="M64" s="6">
        <f>ROUND((indice_rotatividad!M65+2*indice_rentabilidad_norm!M64),3)</f>
        <v>0.90500000000000003</v>
      </c>
      <c r="N64" s="6">
        <f>ROUND((indice_rotatividad!N65+2*indice_rentabilidad_norm!N64),3)</f>
        <v>0.90500000000000003</v>
      </c>
      <c r="O64" s="6">
        <f>ROUND((indice_rotatividad!O65+2*indice_rentabilidad_norm!O64),3)</f>
        <v>0.93600000000000005</v>
      </c>
      <c r="P64" s="6">
        <f>ROUND((indice_rotatividad!P65+2*indice_rentabilidad_norm!P64),3)</f>
        <v>0.96799999999999997</v>
      </c>
      <c r="Q64" s="6">
        <f>ROUND((indice_rotatividad!Q65+2*indice_rentabilidad_norm!Q64),3)</f>
        <v>1.0309999999999999</v>
      </c>
      <c r="R64" s="6">
        <f>ROUND((indice_rotatividad!R65+2*indice_rentabilidad_norm!R64),3)</f>
        <v>0.97299999999999998</v>
      </c>
      <c r="S64" s="6">
        <f>ROUND((indice_rotatividad!S65+2*indice_rentabilidad_norm!S64),3)</f>
        <v>1.071</v>
      </c>
      <c r="T64" s="6">
        <f>ROUND((indice_rotatividad!T65+2*indice_rentabilidad_norm!T64),3)</f>
        <v>1.1020000000000001</v>
      </c>
      <c r="U64" s="6">
        <f>ROUND((indice_rotatividad!U65+2*indice_rentabilidad_norm!U64),3)</f>
        <v>1.115</v>
      </c>
      <c r="V64" s="6">
        <f>ROUND((indice_rotatividad!V65+2*indice_rentabilidad_norm!V64),3)</f>
        <v>1.08</v>
      </c>
      <c r="W64" s="6">
        <f>ROUND((indice_rotatividad!W65+2*indice_rentabilidad_norm!W64),3)</f>
        <v>1.091</v>
      </c>
      <c r="X64" s="6">
        <f>ROUND((indice_rotatividad!X65+2*indice_rentabilidad_norm!X64),3)</f>
        <v>1.1259999999999999</v>
      </c>
      <c r="Y64" s="6">
        <f>ROUND((indice_rotatividad!Y65+2*indice_rentabilidad_norm!Y64),3)</f>
        <v>1.1559999999999999</v>
      </c>
    </row>
    <row r="65" spans="1:25">
      <c r="A65" s="2">
        <v>64</v>
      </c>
      <c r="B65" s="3">
        <v>10</v>
      </c>
      <c r="C65" s="3" t="s">
        <v>80</v>
      </c>
      <c r="D65" s="2">
        <v>64</v>
      </c>
      <c r="E65" s="3" t="s">
        <v>81</v>
      </c>
      <c r="F65" s="6">
        <f>ROUND((indice_rotatividad!F66+2*indice_rentabilidad_norm!F65),3)</f>
        <v>1.0609999999999999</v>
      </c>
      <c r="G65" s="6">
        <f>ROUND((indice_rotatividad!G66+2*indice_rentabilidad_norm!G65),3)</f>
        <v>1.0449999999999999</v>
      </c>
      <c r="H65" s="6">
        <f>ROUND((indice_rotatividad!H66+2*indice_rentabilidad_norm!H65),3)</f>
        <v>1.079</v>
      </c>
      <c r="I65" s="6">
        <f>ROUND((indice_rotatividad!I66+2*indice_rentabilidad_norm!I65),3)</f>
        <v>1.0840000000000001</v>
      </c>
      <c r="J65" s="6">
        <f>ROUND((indice_rotatividad!J66+2*indice_rentabilidad_norm!J65),3)</f>
        <v>1.0129999999999999</v>
      </c>
      <c r="K65" s="6">
        <f>ROUND((indice_rotatividad!K66+2*indice_rentabilidad_norm!K65),3)</f>
        <v>1.113</v>
      </c>
      <c r="L65" s="6">
        <f>ROUND((indice_rotatividad!L66+2*indice_rentabilidad_norm!L65),3)</f>
        <v>1.143</v>
      </c>
      <c r="M65" s="6">
        <f>ROUND((indice_rotatividad!M66+2*indice_rentabilidad_norm!M65),3)</f>
        <v>1.2270000000000001</v>
      </c>
      <c r="N65" s="6">
        <f>ROUND((indice_rotatividad!N66+2*indice_rentabilidad_norm!N65),3)</f>
        <v>1.085</v>
      </c>
      <c r="O65" s="6">
        <f>ROUND((indice_rotatividad!O66+2*indice_rentabilidad_norm!O65),3)</f>
        <v>1.0720000000000001</v>
      </c>
      <c r="P65" s="6">
        <f>ROUND((indice_rotatividad!P66+2*indice_rentabilidad_norm!P65),3)</f>
        <v>1.135</v>
      </c>
      <c r="Q65" s="6">
        <f>ROUND((indice_rotatividad!Q66+2*indice_rentabilidad_norm!Q65),3)</f>
        <v>1.2110000000000001</v>
      </c>
      <c r="R65" s="6">
        <f>ROUND((indice_rotatividad!R66+2*indice_rentabilidad_norm!R65),3)</f>
        <v>1.1950000000000001</v>
      </c>
      <c r="S65" s="6">
        <f>ROUND((indice_rotatividad!S66+2*indice_rentabilidad_norm!S65),3)</f>
        <v>1.274</v>
      </c>
      <c r="T65" s="6">
        <f>ROUND((indice_rotatividad!T66+2*indice_rentabilidad_norm!T65),3)</f>
        <v>1.2569999999999999</v>
      </c>
      <c r="U65" s="6">
        <f>ROUND((indice_rotatividad!U66+2*indice_rentabilidad_norm!U65),3)</f>
        <v>1.31</v>
      </c>
      <c r="V65" s="6">
        <f>ROUND((indice_rotatividad!V66+2*indice_rentabilidad_norm!V65),3)</f>
        <v>1.3220000000000001</v>
      </c>
      <c r="W65" s="6">
        <f>ROUND((indice_rotatividad!W66+2*indice_rentabilidad_norm!W65),3)</f>
        <v>1.395</v>
      </c>
      <c r="X65" s="6">
        <f>ROUND((indice_rotatividad!X66+2*indice_rentabilidad_norm!X65),3)</f>
        <v>1.369</v>
      </c>
      <c r="Y65" s="6">
        <f>ROUND((indice_rotatividad!Y66+2*indice_rentabilidad_norm!Y65),3)</f>
        <v>1.4159999999999999</v>
      </c>
    </row>
    <row r="66" spans="1:25">
      <c r="A66" s="2">
        <v>65</v>
      </c>
      <c r="B66" s="3">
        <v>10</v>
      </c>
      <c r="C66" s="3" t="s">
        <v>80</v>
      </c>
      <c r="D66" s="2">
        <v>65</v>
      </c>
      <c r="E66" s="3" t="s">
        <v>82</v>
      </c>
      <c r="F66" s="6">
        <f>ROUND((indice_rotatividad!F67+2*indice_rentabilidad_norm!F66),3)</f>
        <v>0.90600000000000003</v>
      </c>
      <c r="G66" s="6">
        <f>ROUND((indice_rotatividad!G67+2*indice_rentabilidad_norm!G66),3)</f>
        <v>0.93200000000000005</v>
      </c>
      <c r="H66" s="6">
        <f>ROUND((indice_rotatividad!H67+2*indice_rentabilidad_norm!H66),3)</f>
        <v>0.86499999999999999</v>
      </c>
      <c r="I66" s="6">
        <f>ROUND((indice_rotatividad!I67+2*indice_rentabilidad_norm!I66),3)</f>
        <v>0.90500000000000003</v>
      </c>
      <c r="J66" s="6">
        <f>ROUND((indice_rotatividad!J67+2*indice_rentabilidad_norm!J66),3)</f>
        <v>0.84899999999999998</v>
      </c>
      <c r="K66" s="6">
        <f>ROUND((indice_rotatividad!K67+2*indice_rentabilidad_norm!K66),3)</f>
        <v>0.96799999999999997</v>
      </c>
      <c r="L66" s="6">
        <f>ROUND((indice_rotatividad!L67+2*indice_rentabilidad_norm!L66),3)</f>
        <v>0.93300000000000005</v>
      </c>
      <c r="M66" s="6">
        <f>ROUND((indice_rotatividad!M67+2*indice_rentabilidad_norm!M66),3)</f>
        <v>0.98099999999999998</v>
      </c>
      <c r="N66" s="6">
        <f>ROUND((indice_rotatividad!N67+2*indice_rentabilidad_norm!N66),3)</f>
        <v>0.95399999999999996</v>
      </c>
      <c r="O66" s="6">
        <f>ROUND((indice_rotatividad!O67+2*indice_rentabilidad_norm!O66),3)</f>
        <v>1</v>
      </c>
      <c r="P66" s="6">
        <f>ROUND((indice_rotatividad!P67+2*indice_rentabilidad_norm!P66),3)</f>
        <v>1.038</v>
      </c>
      <c r="Q66" s="6">
        <f>ROUND((indice_rotatividad!Q67+2*indice_rentabilidad_norm!Q66),3)</f>
        <v>1.105</v>
      </c>
      <c r="R66" s="6">
        <f>ROUND((indice_rotatividad!R67+2*indice_rentabilidad_norm!R66),3)</f>
        <v>1.135</v>
      </c>
      <c r="S66" s="6">
        <f>ROUND((indice_rotatividad!S67+2*indice_rentabilidad_norm!S66),3)</f>
        <v>1.127</v>
      </c>
      <c r="T66" s="6">
        <f>ROUND((indice_rotatividad!T67+2*indice_rentabilidad_norm!T66),3)</f>
        <v>1.1439999999999999</v>
      </c>
      <c r="U66" s="6">
        <f>ROUND((indice_rotatividad!U67+2*indice_rentabilidad_norm!U66),3)</f>
        <v>1.2210000000000001</v>
      </c>
      <c r="V66" s="6">
        <f>ROUND((indice_rotatividad!V67+2*indice_rentabilidad_norm!V66),3)</f>
        <v>1.1839999999999999</v>
      </c>
      <c r="W66" s="6">
        <f>ROUND((indice_rotatividad!W67+2*indice_rentabilidad_norm!W66),3)</f>
        <v>1.2410000000000001</v>
      </c>
      <c r="X66" s="6">
        <f>ROUND((indice_rotatividad!X67+2*indice_rentabilidad_norm!X66),3)</f>
        <v>1.17</v>
      </c>
      <c r="Y66" s="6">
        <f>ROUND((indice_rotatividad!Y67+2*indice_rentabilidad_norm!Y66),3)</f>
        <v>1.234</v>
      </c>
    </row>
    <row r="67" spans="1:25">
      <c r="A67" s="2">
        <v>66</v>
      </c>
      <c r="B67" s="3">
        <v>10</v>
      </c>
      <c r="C67" s="3" t="s">
        <v>80</v>
      </c>
      <c r="D67" s="2">
        <v>66</v>
      </c>
      <c r="E67" s="3" t="s">
        <v>83</v>
      </c>
      <c r="F67" s="6">
        <f>ROUND((indice_rotatividad!F68+2*indice_rentabilidad_norm!F67),3)</f>
        <v>0.91100000000000003</v>
      </c>
      <c r="G67" s="6">
        <f>ROUND((indice_rotatividad!G68+2*indice_rentabilidad_norm!G67),3)</f>
        <v>0.85299999999999998</v>
      </c>
      <c r="H67" s="6">
        <f>ROUND((indice_rotatividad!H68+2*indice_rentabilidad_norm!H67),3)</f>
        <v>0.86399999999999999</v>
      </c>
      <c r="I67" s="6">
        <f>ROUND((indice_rotatividad!I68+2*indice_rentabilidad_norm!I67),3)</f>
        <v>0.8</v>
      </c>
      <c r="J67" s="6">
        <f>ROUND((indice_rotatividad!J68+2*indice_rentabilidad_norm!J67),3)</f>
        <v>0.81799999999999995</v>
      </c>
      <c r="K67" s="6">
        <f>ROUND((indice_rotatividad!K68+2*indice_rentabilidad_norm!K67),3)</f>
        <v>1.0009999999999999</v>
      </c>
      <c r="L67" s="6">
        <f>ROUND((indice_rotatividad!L68+2*indice_rentabilidad_norm!L67),3)</f>
        <v>0.94</v>
      </c>
      <c r="M67" s="6">
        <f>ROUND((indice_rotatividad!M68+2*indice_rentabilidad_norm!M67),3)</f>
        <v>0.97899999999999998</v>
      </c>
      <c r="N67" s="6">
        <f>ROUND((indice_rotatividad!N68+2*indice_rentabilidad_norm!N67),3)</f>
        <v>0.998</v>
      </c>
      <c r="O67" s="6">
        <f>ROUND((indice_rotatividad!O68+2*indice_rentabilidad_norm!O67),3)</f>
        <v>0.98099999999999998</v>
      </c>
      <c r="P67" s="6">
        <f>ROUND((indice_rotatividad!P68+2*indice_rentabilidad_norm!P67),3)</f>
        <v>1.125</v>
      </c>
      <c r="Q67" s="6">
        <f>ROUND((indice_rotatividad!Q68+2*indice_rentabilidad_norm!Q67),3)</f>
        <v>1.125</v>
      </c>
      <c r="R67" s="6">
        <f>ROUND((indice_rotatividad!R68+2*indice_rentabilidad_norm!R67),3)</f>
        <v>1.105</v>
      </c>
      <c r="S67" s="6">
        <f>ROUND((indice_rotatividad!S68+2*indice_rentabilidad_norm!S67),3)</f>
        <v>1.1779999999999999</v>
      </c>
      <c r="T67" s="6">
        <f>ROUND((indice_rotatividad!T68+2*indice_rentabilidad_norm!T67),3)</f>
        <v>1.1919999999999999</v>
      </c>
      <c r="U67" s="6">
        <f>ROUND((indice_rotatividad!U68+2*indice_rentabilidad_norm!U67),3)</f>
        <v>1.18</v>
      </c>
      <c r="V67" s="6">
        <f>ROUND((indice_rotatividad!V68+2*indice_rentabilidad_norm!V67),3)</f>
        <v>1.109</v>
      </c>
      <c r="W67" s="6">
        <f>ROUND((indice_rotatividad!W68+2*indice_rentabilidad_norm!W67),3)</f>
        <v>1.5289999999999999</v>
      </c>
      <c r="X67" s="6">
        <f>ROUND((indice_rotatividad!X68+2*indice_rentabilidad_norm!X67),3)</f>
        <v>1.1419999999999999</v>
      </c>
      <c r="Y67" s="6">
        <f>ROUND((indice_rotatividad!Y68+2*indice_rentabilidad_norm!Y67),3)</f>
        <v>1.1140000000000001</v>
      </c>
    </row>
    <row r="68" spans="1:25">
      <c r="A68" s="2">
        <v>67</v>
      </c>
      <c r="B68" s="3">
        <v>10</v>
      </c>
      <c r="C68" s="3" t="s">
        <v>80</v>
      </c>
      <c r="D68" s="2">
        <v>67</v>
      </c>
      <c r="E68" s="3" t="s">
        <v>84</v>
      </c>
      <c r="F68" s="6">
        <f>ROUND((indice_rotatividad!F69+2*indice_rentabilidad_norm!F68),3)</f>
        <v>0.90700000000000003</v>
      </c>
      <c r="G68" s="6">
        <f>ROUND((indice_rotatividad!G69+2*indice_rentabilidad_norm!G68),3)</f>
        <v>1.034</v>
      </c>
      <c r="H68" s="6">
        <f>ROUND((indice_rotatividad!H69+2*indice_rentabilidad_norm!H68),3)</f>
        <v>0.995</v>
      </c>
      <c r="I68" s="6">
        <f>ROUND((indice_rotatividad!I69+2*indice_rentabilidad_norm!I68),3)</f>
        <v>0.89700000000000002</v>
      </c>
      <c r="J68" s="6">
        <f>ROUND((indice_rotatividad!J69+2*indice_rentabilidad_norm!J68),3)</f>
        <v>0.92600000000000005</v>
      </c>
      <c r="K68" s="6">
        <f>ROUND((indice_rotatividad!K69+2*indice_rentabilidad_norm!K68),3)</f>
        <v>1.1000000000000001</v>
      </c>
      <c r="L68" s="6">
        <f>ROUND((indice_rotatividad!L69+2*indice_rentabilidad_norm!L68),3)</f>
        <v>1.1220000000000001</v>
      </c>
      <c r="M68" s="6">
        <f>ROUND((indice_rotatividad!M69+2*indice_rentabilidad_norm!M68),3)</f>
        <v>0.94299999999999995</v>
      </c>
      <c r="N68" s="6">
        <f>ROUND((indice_rotatividad!N69+2*indice_rentabilidad_norm!N68),3)</f>
        <v>1.3420000000000001</v>
      </c>
      <c r="O68" s="6">
        <f>ROUND((indice_rotatividad!O69+2*indice_rentabilidad_norm!O68),3)</f>
        <v>1.4330000000000001</v>
      </c>
      <c r="P68" s="6">
        <f>ROUND((indice_rotatividad!P69+2*indice_rentabilidad_norm!P68),3)</f>
        <v>1.335</v>
      </c>
      <c r="Q68" s="6">
        <f>ROUND((indice_rotatividad!Q69+2*indice_rentabilidad_norm!Q68),3)</f>
        <v>1.536</v>
      </c>
      <c r="R68" s="6">
        <f>ROUND((indice_rotatividad!R69+2*indice_rentabilidad_norm!R68),3)</f>
        <v>1.248</v>
      </c>
      <c r="S68" s="6">
        <f>ROUND((indice_rotatividad!S69+2*indice_rentabilidad_norm!S68),3)</f>
        <v>1.5489999999999999</v>
      </c>
      <c r="T68" s="6">
        <f>ROUND((indice_rotatividad!T69+2*indice_rentabilidad_norm!T68),3)</f>
        <v>1.4850000000000001</v>
      </c>
      <c r="U68" s="6">
        <f>ROUND((indice_rotatividad!U69+2*indice_rentabilidad_norm!U68),3)</f>
        <v>1.54</v>
      </c>
      <c r="V68" s="6">
        <f>ROUND((indice_rotatividad!V69+2*indice_rentabilidad_norm!V68),3)</f>
        <v>1.454</v>
      </c>
      <c r="W68" s="6">
        <f>ROUND((indice_rotatividad!W69+2*indice_rentabilidad_norm!W68),3)</f>
        <v>1.502</v>
      </c>
      <c r="X68" s="6">
        <f>ROUND((indice_rotatividad!X69+2*indice_rentabilidad_norm!X68),3)</f>
        <v>1.504</v>
      </c>
      <c r="Y68" s="6">
        <f>ROUND((indice_rotatividad!Y69+2*indice_rentabilidad_norm!Y68),3)</f>
        <v>1.474</v>
      </c>
    </row>
    <row r="69" spans="1:25">
      <c r="A69" s="2">
        <v>68</v>
      </c>
      <c r="B69" s="3">
        <v>10</v>
      </c>
      <c r="C69" s="3" t="s">
        <v>80</v>
      </c>
      <c r="D69" s="2">
        <v>68</v>
      </c>
      <c r="E69" s="3" t="s">
        <v>85</v>
      </c>
      <c r="F69" s="6">
        <f>ROUND((indice_rotatividad!F70+2*indice_rentabilidad_norm!F69),3)</f>
        <v>1.0649999999999999</v>
      </c>
      <c r="G69" s="6">
        <f>ROUND((indice_rotatividad!G70+2*indice_rentabilidad_norm!G69),3)</f>
        <v>1.04</v>
      </c>
      <c r="H69" s="6">
        <f>ROUND((indice_rotatividad!H70+2*indice_rentabilidad_norm!H69),3)</f>
        <v>0.999</v>
      </c>
      <c r="I69" s="6">
        <f>ROUND((indice_rotatividad!I70+2*indice_rentabilidad_norm!I69),3)</f>
        <v>1.0169999999999999</v>
      </c>
      <c r="J69" s="6">
        <f>ROUND((indice_rotatividad!J70+2*indice_rentabilidad_norm!J69),3)</f>
        <v>0.98199999999999998</v>
      </c>
      <c r="K69" s="6">
        <f>ROUND((indice_rotatividad!K70+2*indice_rentabilidad_norm!K69),3)</f>
        <v>1.123</v>
      </c>
      <c r="L69" s="6">
        <f>ROUND((indice_rotatividad!L70+2*indice_rentabilidad_norm!L69),3)</f>
        <v>1.117</v>
      </c>
      <c r="M69" s="6">
        <f>ROUND((indice_rotatividad!M70+2*indice_rentabilidad_norm!M69),3)</f>
        <v>1.208</v>
      </c>
      <c r="N69" s="6">
        <f>ROUND((indice_rotatividad!N70+2*indice_rentabilidad_norm!N69),3)</f>
        <v>0.93100000000000005</v>
      </c>
      <c r="O69" s="6">
        <f>ROUND((indice_rotatividad!O70+2*indice_rentabilidad_norm!O69),3)</f>
        <v>1.0489999999999999</v>
      </c>
      <c r="P69" s="6">
        <f>ROUND((indice_rotatividad!P70+2*indice_rentabilidad_norm!P69),3)</f>
        <v>1.0129999999999999</v>
      </c>
      <c r="Q69" s="6">
        <f>ROUND((indice_rotatividad!Q70+2*indice_rentabilidad_norm!Q69),3)</f>
        <v>1.0269999999999999</v>
      </c>
      <c r="R69" s="6">
        <f>ROUND((indice_rotatividad!R70+2*indice_rentabilidad_norm!R69),3)</f>
        <v>1.1220000000000001</v>
      </c>
      <c r="S69" s="6">
        <f>ROUND((indice_rotatividad!S70+2*indice_rentabilidad_norm!S69),3)</f>
        <v>1.1779999999999999</v>
      </c>
      <c r="T69" s="6">
        <f>ROUND((indice_rotatividad!T70+2*indice_rentabilidad_norm!T69),3)</f>
        <v>1.1659999999999999</v>
      </c>
      <c r="U69" s="6">
        <f>ROUND((indice_rotatividad!U70+2*indice_rentabilidad_norm!U69),3)</f>
        <v>1.2</v>
      </c>
      <c r="V69" s="6">
        <f>ROUND((indice_rotatividad!V70+2*indice_rentabilidad_norm!V69),3)</f>
        <v>1.208</v>
      </c>
      <c r="W69" s="6">
        <f>ROUND((indice_rotatividad!W70+2*indice_rentabilidad_norm!W69),3)</f>
        <v>1.272</v>
      </c>
      <c r="X69" s="6">
        <f>ROUND((indice_rotatividad!X70+2*indice_rentabilidad_norm!X69),3)</f>
        <v>1.2270000000000001</v>
      </c>
      <c r="Y69" s="6">
        <f>ROUND((indice_rotatividad!Y70+2*indice_rentabilidad_norm!Y69),3)</f>
        <v>1.3009999999999999</v>
      </c>
    </row>
    <row r="70" spans="1:25">
      <c r="A70" s="2">
        <v>69</v>
      </c>
      <c r="B70" s="3">
        <v>10</v>
      </c>
      <c r="C70" s="3" t="s">
        <v>80</v>
      </c>
      <c r="D70" s="2">
        <v>69</v>
      </c>
      <c r="E70" s="3" t="s">
        <v>86</v>
      </c>
      <c r="F70" s="6">
        <f>ROUND((indice_rotatividad!F71+2*indice_rentabilidad_norm!F70),3)</f>
        <v>0.97399999999999998</v>
      </c>
      <c r="G70" s="6">
        <f>ROUND((indice_rotatividad!G71+2*indice_rentabilidad_norm!G70),3)</f>
        <v>0.89400000000000002</v>
      </c>
      <c r="H70" s="6">
        <f>ROUND((indice_rotatividad!H71+2*indice_rentabilidad_norm!H70),3)</f>
        <v>0.82</v>
      </c>
      <c r="I70" s="6">
        <f>ROUND((indice_rotatividad!I71+2*indice_rentabilidad_norm!I70),3)</f>
        <v>0.498</v>
      </c>
      <c r="J70" s="6">
        <f>ROUND((indice_rotatividad!J71+2*indice_rentabilidad_norm!J70),3)</f>
        <v>0.95299999999999996</v>
      </c>
      <c r="K70" s="6">
        <f>ROUND((indice_rotatividad!K71+2*indice_rentabilidad_norm!K70),3)</f>
        <v>0.56699999999999995</v>
      </c>
      <c r="L70" s="6">
        <f>ROUND((indice_rotatividad!L71+2*indice_rentabilidad_norm!L70),3)</f>
        <v>0.66900000000000004</v>
      </c>
      <c r="M70" s="6">
        <f>ROUND((indice_rotatividad!M71+2*indice_rentabilidad_norm!M70),3)</f>
        <v>1.1970000000000001</v>
      </c>
      <c r="N70" s="6">
        <f>ROUND((indice_rotatividad!N71+2*indice_rentabilidad_norm!N70),3)</f>
        <v>0.6</v>
      </c>
      <c r="O70" s="6">
        <f>ROUND((indice_rotatividad!O71+2*indice_rentabilidad_norm!O70),3)</f>
        <v>0.97499999999999998</v>
      </c>
      <c r="P70" s="6">
        <f>ROUND((indice_rotatividad!P71+2*indice_rentabilidad_norm!P70),3)</f>
        <v>0.82099999999999995</v>
      </c>
      <c r="Q70" s="6">
        <f>ROUND((indice_rotatividad!Q71+2*indice_rentabilidad_norm!Q70),3)</f>
        <v>1.2390000000000001</v>
      </c>
      <c r="R70" s="6">
        <f>ROUND((indice_rotatividad!R71+2*indice_rentabilidad_norm!R70),3)</f>
        <v>1.1759999999999999</v>
      </c>
      <c r="S70" s="6">
        <f>ROUND((indice_rotatividad!S71+2*indice_rentabilidad_norm!S70),3)</f>
        <v>0.93</v>
      </c>
      <c r="T70" s="6">
        <f>ROUND((indice_rotatividad!T71+2*indice_rentabilidad_norm!T70),3)</f>
        <v>0.99199999999999999</v>
      </c>
      <c r="U70" s="6">
        <f>ROUND((indice_rotatividad!U71+2*indice_rentabilidad_norm!U70),3)</f>
        <v>1.2889999999999999</v>
      </c>
      <c r="V70" s="6">
        <f>ROUND((indice_rotatividad!V71+2*indice_rentabilidad_norm!V70),3)</f>
        <v>1.173</v>
      </c>
      <c r="W70" s="6">
        <f>ROUND((indice_rotatividad!W71+2*indice_rentabilidad_norm!W70),3)</f>
        <v>1.44</v>
      </c>
      <c r="X70" s="6">
        <f>ROUND((indice_rotatividad!X71+2*indice_rentabilidad_norm!X70),3)</f>
        <v>1.228</v>
      </c>
      <c r="Y70" s="6">
        <f>ROUND((indice_rotatividad!Y71+2*indice_rentabilidad_norm!Y70),3)</f>
        <v>1.462</v>
      </c>
    </row>
    <row r="71" spans="1:25">
      <c r="A71" s="2">
        <v>70</v>
      </c>
      <c r="B71" s="3">
        <v>10</v>
      </c>
      <c r="C71" s="3" t="s">
        <v>80</v>
      </c>
      <c r="D71" s="2">
        <v>70</v>
      </c>
      <c r="E71" s="3" t="s">
        <v>87</v>
      </c>
      <c r="F71" s="6">
        <f>ROUND((indice_rotatividad!F72+2*indice_rentabilidad_norm!F71),3)</f>
        <v>0.76300000000000001</v>
      </c>
      <c r="G71" s="6">
        <f>ROUND((indice_rotatividad!G72+2*indice_rentabilidad_norm!G71),3)</f>
        <v>0.71599999999999997</v>
      </c>
      <c r="H71" s="6">
        <f>ROUND((indice_rotatividad!H72+2*indice_rentabilidad_norm!H71),3)</f>
        <v>0.66300000000000003</v>
      </c>
      <c r="I71" s="6">
        <f>ROUND((indice_rotatividad!I72+2*indice_rentabilidad_norm!I71),3)</f>
        <v>0.71499999999999997</v>
      </c>
      <c r="J71" s="6">
        <f>ROUND((indice_rotatividad!J72+2*indice_rentabilidad_norm!J71),3)</f>
        <v>0.72599999999999998</v>
      </c>
      <c r="K71" s="6">
        <f>ROUND((indice_rotatividad!K72+2*indice_rentabilidad_norm!K71),3)</f>
        <v>0.71</v>
      </c>
      <c r="L71" s="6">
        <f>ROUND((indice_rotatividad!L72+2*indice_rentabilidad_norm!L71),3)</f>
        <v>0.73599999999999999</v>
      </c>
      <c r="M71" s="6">
        <f>ROUND((indice_rotatividad!M72+2*indice_rentabilidad_norm!M71),3)</f>
        <v>0.71099999999999997</v>
      </c>
      <c r="N71" s="6">
        <f>ROUND((indice_rotatividad!N72+2*indice_rentabilidad_norm!N71),3)</f>
        <v>0.72199999999999998</v>
      </c>
      <c r="O71" s="6">
        <f>ROUND((indice_rotatividad!O72+2*indice_rentabilidad_norm!O71),3)</f>
        <v>0.74399999999999999</v>
      </c>
      <c r="P71" s="6">
        <f>ROUND((indice_rotatividad!P72+2*indice_rentabilidad_norm!P71),3)</f>
        <v>0.752</v>
      </c>
      <c r="Q71" s="6">
        <f>ROUND((indice_rotatividad!Q72+2*indice_rentabilidad_norm!Q71),3)</f>
        <v>0.78900000000000003</v>
      </c>
      <c r="R71" s="6">
        <f>ROUND((indice_rotatividad!R72+2*indice_rentabilidad_norm!R71),3)</f>
        <v>0.81699999999999995</v>
      </c>
      <c r="S71" s="6">
        <f>ROUND((indice_rotatividad!S72+2*indice_rentabilidad_norm!S71),3)</f>
        <v>0.86699999999999999</v>
      </c>
      <c r="T71" s="6">
        <f>ROUND((indice_rotatividad!T72+2*indice_rentabilidad_norm!T71),3)</f>
        <v>0.88900000000000001</v>
      </c>
      <c r="U71" s="6">
        <f>ROUND((indice_rotatividad!U72+2*indice_rentabilidad_norm!U71),3)</f>
        <v>0.92900000000000005</v>
      </c>
      <c r="V71" s="6">
        <f>ROUND((indice_rotatividad!V72+2*indice_rentabilidad_norm!V71),3)</f>
        <v>0.93500000000000005</v>
      </c>
      <c r="W71" s="6">
        <f>ROUND((indice_rotatividad!W72+2*indice_rentabilidad_norm!W71),3)</f>
        <v>0.93100000000000005</v>
      </c>
      <c r="X71" s="6">
        <f>ROUND((indice_rotatividad!X72+2*indice_rentabilidad_norm!X71),3)</f>
        <v>0.98099999999999998</v>
      </c>
      <c r="Y71" s="6">
        <f>ROUND((indice_rotatividad!Y72+2*indice_rentabilidad_norm!Y71),3)</f>
        <v>1.0049999999999999</v>
      </c>
    </row>
    <row r="72" spans="1:25">
      <c r="A72" s="2">
        <v>71</v>
      </c>
      <c r="B72" s="3">
        <v>10</v>
      </c>
      <c r="C72" s="3" t="s">
        <v>80</v>
      </c>
      <c r="D72" s="2">
        <v>71</v>
      </c>
      <c r="E72" s="3" t="s">
        <v>88</v>
      </c>
      <c r="F72" s="6">
        <f>ROUND((indice_rotatividad!F73+2*indice_rentabilidad_norm!F72),3)</f>
        <v>0.83699999999999997</v>
      </c>
      <c r="G72" s="6">
        <f>ROUND((indice_rotatividad!G73+2*indice_rentabilidad_norm!G72),3)</f>
        <v>0.79300000000000004</v>
      </c>
      <c r="H72" s="6">
        <f>ROUND((indice_rotatividad!H73+2*indice_rentabilidad_norm!H72),3)</f>
        <v>0.76400000000000001</v>
      </c>
      <c r="I72" s="6">
        <f>ROUND((indice_rotatividad!I73+2*indice_rentabilidad_norm!I72),3)</f>
        <v>0.82699999999999996</v>
      </c>
      <c r="J72" s="6">
        <f>ROUND((indice_rotatividad!J73+2*indice_rentabilidad_norm!J72),3)</f>
        <v>0.76400000000000001</v>
      </c>
      <c r="K72" s="6">
        <f>ROUND((indice_rotatividad!K73+2*indice_rentabilidad_norm!K72),3)</f>
        <v>0.85099999999999998</v>
      </c>
      <c r="L72" s="6">
        <f>ROUND((indice_rotatividad!L73+2*indice_rentabilidad_norm!L72),3)</f>
        <v>0.86899999999999999</v>
      </c>
      <c r="M72" s="6">
        <f>ROUND((indice_rotatividad!M73+2*indice_rentabilidad_norm!M72),3)</f>
        <v>0.90500000000000003</v>
      </c>
      <c r="N72" s="6">
        <f>ROUND((indice_rotatividad!N73+2*indice_rentabilidad_norm!N72),3)</f>
        <v>0.91500000000000004</v>
      </c>
      <c r="O72" s="6">
        <f>ROUND((indice_rotatividad!O73+2*indice_rentabilidad_norm!O72),3)</f>
        <v>0.95599999999999996</v>
      </c>
      <c r="P72" s="6">
        <f>ROUND((indice_rotatividad!P73+2*indice_rentabilidad_norm!P72),3)</f>
        <v>1.0669999999999999</v>
      </c>
      <c r="Q72" s="6">
        <f>ROUND((indice_rotatividad!Q73+2*indice_rentabilidad_norm!Q72),3)</f>
        <v>1.208</v>
      </c>
      <c r="R72" s="6">
        <f>ROUND((indice_rotatividad!R73+2*indice_rentabilidad_norm!R72),3)</f>
        <v>1.2509999999999999</v>
      </c>
      <c r="S72" s="6">
        <f>ROUND((indice_rotatividad!S73+2*indice_rentabilidad_norm!S72),3)</f>
        <v>1.1719999999999999</v>
      </c>
      <c r="T72" s="6">
        <f>ROUND((indice_rotatividad!T73+2*indice_rentabilidad_norm!T72),3)</f>
        <v>1.097</v>
      </c>
      <c r="U72" s="6">
        <f>ROUND((indice_rotatividad!U73+2*indice_rentabilidad_norm!U72),3)</f>
        <v>1.091</v>
      </c>
      <c r="V72" s="6">
        <f>ROUND((indice_rotatividad!V73+2*indice_rentabilidad_norm!V72),3)</f>
        <v>1.194</v>
      </c>
      <c r="W72" s="6">
        <f>ROUND((indice_rotatividad!W73+2*indice_rentabilidad_norm!W72),3)</f>
        <v>1.151</v>
      </c>
      <c r="X72" s="6">
        <f>ROUND((indice_rotatividad!X73+2*indice_rentabilidad_norm!X72),3)</f>
        <v>1.2090000000000001</v>
      </c>
      <c r="Y72" s="6">
        <f>ROUND((indice_rotatividad!Y73+2*indice_rentabilidad_norm!Y72),3)</f>
        <v>1.196</v>
      </c>
    </row>
    <row r="73" spans="1:25">
      <c r="A73" s="2">
        <v>72</v>
      </c>
      <c r="B73" s="3">
        <v>10</v>
      </c>
      <c r="C73" s="3" t="s">
        <v>80</v>
      </c>
      <c r="D73" s="2">
        <v>72</v>
      </c>
      <c r="E73" s="3" t="s">
        <v>89</v>
      </c>
      <c r="F73" s="6">
        <f>ROUND((indice_rotatividad!F74+2*indice_rentabilidad_norm!F73),3)</f>
        <v>0.748</v>
      </c>
      <c r="G73" s="6">
        <f>ROUND((indice_rotatividad!G74+2*indice_rentabilidad_norm!G73),3)</f>
        <v>0.82699999999999996</v>
      </c>
      <c r="H73" s="6">
        <f>ROUND((indice_rotatividad!H74+2*indice_rentabilidad_norm!H73),3)</f>
        <v>0.76500000000000001</v>
      </c>
      <c r="I73" s="6">
        <f>ROUND((indice_rotatividad!I74+2*indice_rentabilidad_norm!I73),3)</f>
        <v>0.79400000000000004</v>
      </c>
      <c r="J73" s="6">
        <f>ROUND((indice_rotatividad!J74+2*indice_rentabilidad_norm!J73),3)</f>
        <v>0.82799999999999996</v>
      </c>
      <c r="K73" s="6">
        <f>ROUND((indice_rotatividad!K74+2*indice_rentabilidad_norm!K73),3)</f>
        <v>0.81</v>
      </c>
      <c r="L73" s="6">
        <f>ROUND((indice_rotatividad!L74+2*indice_rentabilidad_norm!L73),3)</f>
        <v>0.82199999999999995</v>
      </c>
      <c r="M73" s="6">
        <f>ROUND((indice_rotatividad!M74+2*indice_rentabilidad_norm!M73),3)</f>
        <v>0.83599999999999997</v>
      </c>
      <c r="N73" s="6">
        <f>ROUND((indice_rotatividad!N74+2*indice_rentabilidad_norm!N73),3)</f>
        <v>0.85499999999999998</v>
      </c>
      <c r="O73" s="6">
        <f>ROUND((indice_rotatividad!O74+2*indice_rentabilidad_norm!O73),3)</f>
        <v>0.86</v>
      </c>
      <c r="P73" s="6">
        <f>ROUND((indice_rotatividad!P74+2*indice_rentabilidad_norm!P73),3)</f>
        <v>0.878</v>
      </c>
      <c r="Q73" s="6">
        <f>ROUND((indice_rotatividad!Q74+2*indice_rentabilidad_norm!Q73),3)</f>
        <v>0.92300000000000004</v>
      </c>
      <c r="R73" s="6">
        <f>ROUND((indice_rotatividad!R74+2*indice_rentabilidad_norm!R73),3)</f>
        <v>0.93400000000000005</v>
      </c>
      <c r="S73" s="6">
        <f>ROUND((indice_rotatividad!S74+2*indice_rentabilidad_norm!S73),3)</f>
        <v>0.98499999999999999</v>
      </c>
      <c r="T73" s="6">
        <f>ROUND((indice_rotatividad!T74+2*indice_rentabilidad_norm!T73),3)</f>
        <v>0.97099999999999997</v>
      </c>
      <c r="U73" s="6">
        <f>ROUND((indice_rotatividad!U74+2*indice_rentabilidad_norm!U73),3)</f>
        <v>0.97899999999999998</v>
      </c>
      <c r="V73" s="6">
        <f>ROUND((indice_rotatividad!V74+2*indice_rentabilidad_norm!V73),3)</f>
        <v>0.97199999999999998</v>
      </c>
      <c r="W73" s="6">
        <f>ROUND((indice_rotatividad!W74+2*indice_rentabilidad_norm!W73),3)</f>
        <v>1.044</v>
      </c>
      <c r="X73" s="6">
        <f>ROUND((indice_rotatividad!X74+2*indice_rentabilidad_norm!X73),3)</f>
        <v>1.0169999999999999</v>
      </c>
      <c r="Y73" s="6">
        <f>ROUND((indice_rotatividad!Y74+2*indice_rentabilidad_norm!Y73),3)</f>
        <v>1.014</v>
      </c>
    </row>
    <row r="74" spans="1:25">
      <c r="A74" s="2">
        <v>73</v>
      </c>
      <c r="B74" s="3">
        <v>10</v>
      </c>
      <c r="C74" s="3" t="s">
        <v>80</v>
      </c>
      <c r="D74" s="2">
        <v>73</v>
      </c>
      <c r="E74" s="3" t="s">
        <v>90</v>
      </c>
      <c r="F74" s="6">
        <f>ROUND((indice_rotatividad!F75+2*indice_rentabilidad_norm!F74),3)</f>
        <v>0.71499999999999997</v>
      </c>
      <c r="G74" s="6">
        <f>ROUND((indice_rotatividad!G75+2*indice_rentabilidad_norm!G74),3)</f>
        <v>0.746</v>
      </c>
      <c r="H74" s="6">
        <f>ROUND((indice_rotatividad!H75+2*indice_rentabilidad_norm!H74),3)</f>
        <v>0.75600000000000001</v>
      </c>
      <c r="I74" s="6">
        <f>ROUND((indice_rotatividad!I75+2*indice_rentabilidad_norm!I74),3)</f>
        <v>0.71499999999999997</v>
      </c>
      <c r="J74" s="6">
        <f>ROUND((indice_rotatividad!J75+2*indice_rentabilidad_norm!J74),3)</f>
        <v>0.74099999999999999</v>
      </c>
      <c r="K74" s="6">
        <f>ROUND((indice_rotatividad!K75+2*indice_rentabilidad_norm!K74),3)</f>
        <v>0.79300000000000004</v>
      </c>
      <c r="L74" s="6">
        <f>ROUND((indice_rotatividad!L75+2*indice_rentabilidad_norm!L74),3)</f>
        <v>0.83599999999999997</v>
      </c>
      <c r="M74" s="6">
        <f>ROUND((indice_rotatividad!M75+2*indice_rentabilidad_norm!M74),3)</f>
        <v>0.80900000000000005</v>
      </c>
      <c r="N74" s="6">
        <f>ROUND((indice_rotatividad!N75+2*indice_rentabilidad_norm!N74),3)</f>
        <v>0.79800000000000004</v>
      </c>
      <c r="O74" s="6">
        <f>ROUND((indice_rotatividad!O75+2*indice_rentabilidad_norm!O74),3)</f>
        <v>0.79100000000000004</v>
      </c>
      <c r="P74" s="6">
        <f>ROUND((indice_rotatividad!P75+2*indice_rentabilidad_norm!P74),3)</f>
        <v>0.79500000000000004</v>
      </c>
      <c r="Q74" s="6">
        <f>ROUND((indice_rotatividad!Q75+2*indice_rentabilidad_norm!Q74),3)</f>
        <v>0.76700000000000002</v>
      </c>
      <c r="R74" s="6">
        <f>ROUND((indice_rotatividad!R75+2*indice_rentabilidad_norm!R74),3)</f>
        <v>0.85799999999999998</v>
      </c>
      <c r="S74" s="6">
        <f>ROUND((indice_rotatividad!S75+2*indice_rentabilidad_norm!S74),3)</f>
        <v>0.88700000000000001</v>
      </c>
      <c r="T74" s="6">
        <f>ROUND((indice_rotatividad!T75+2*indice_rentabilidad_norm!T74),3)</f>
        <v>0.91</v>
      </c>
      <c r="U74" s="6">
        <f>ROUND((indice_rotatividad!U75+2*indice_rentabilidad_norm!U74),3)</f>
        <v>0.89800000000000002</v>
      </c>
      <c r="V74" s="6">
        <f>ROUND((indice_rotatividad!V75+2*indice_rentabilidad_norm!V74),3)</f>
        <v>0.89800000000000002</v>
      </c>
      <c r="W74" s="6">
        <f>ROUND((indice_rotatividad!W75+2*indice_rentabilidad_norm!W74),3)</f>
        <v>0.96</v>
      </c>
      <c r="X74" s="6">
        <f>ROUND((indice_rotatividad!X75+2*indice_rentabilidad_norm!X74),3)</f>
        <v>1</v>
      </c>
      <c r="Y74" s="6">
        <f>ROUND((indice_rotatividad!Y75+2*indice_rentabilidad_norm!Y74),3)</f>
        <v>1.0289999999999999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workbookViewId="0">
      <selection activeCell="F2" sqref="F2:Y74"/>
    </sheetView>
  </sheetViews>
  <sheetFormatPr baseColWidth="10" defaultRowHeight="15" x14ac:dyDescent="0"/>
  <cols>
    <col min="1" max="1" width="10.83203125" style="2"/>
    <col min="2" max="3" width="10.83203125" style="3"/>
    <col min="4" max="4" width="10.83203125" style="2"/>
    <col min="5" max="5" width="10.83203125" style="3"/>
    <col min="6" max="20" width="11.83203125" bestFit="1" customWidth="1"/>
    <col min="21" max="21" width="12.83203125" bestFit="1" customWidth="1"/>
    <col min="22" max="24" width="11.83203125" bestFit="1" customWidth="1"/>
    <col min="25" max="25" width="12.83203125" bestFit="1" customWidth="1"/>
  </cols>
  <sheetData>
    <row r="1" spans="1:25">
      <c r="A1" s="2" t="s">
        <v>111</v>
      </c>
      <c r="B1" s="3" t="s">
        <v>0</v>
      </c>
      <c r="C1" s="3" t="s">
        <v>1</v>
      </c>
      <c r="D1" s="2" t="s">
        <v>2</v>
      </c>
      <c r="E1" s="3" t="s">
        <v>3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s="2" t="s">
        <v>112</v>
      </c>
      <c r="B2" s="3">
        <v>1</v>
      </c>
      <c r="C2" s="3" t="s">
        <v>8</v>
      </c>
      <c r="D2" s="2" t="s">
        <v>112</v>
      </c>
      <c r="E2" s="3" t="s">
        <v>9</v>
      </c>
      <c r="F2" s="6">
        <f>ROUND((indocador_truncado!F2/MAX(indocador_truncado!$F$2:$Y$74)),3)</f>
        <v>0.54100000000000004</v>
      </c>
      <c r="G2" s="6">
        <f>ROUND((indocador_truncado!G2/MAX(indocador_truncado!$F$2:$Y$74)),3)</f>
        <v>0.56599999999999995</v>
      </c>
      <c r="H2" s="6">
        <f>ROUND((indocador_truncado!H2/MAX(indocador_truncado!$F$2:$Y$74)),3)</f>
        <v>0.55000000000000004</v>
      </c>
      <c r="I2" s="6">
        <f>ROUND((indocador_truncado!I2/MAX(indocador_truncado!$F$2:$Y$74)),3)</f>
        <v>0.56999999999999995</v>
      </c>
      <c r="J2" s="6">
        <f>ROUND((indocador_truncado!J2/MAX(indocador_truncado!$F$2:$Y$74)),3)</f>
        <v>0.50800000000000001</v>
      </c>
      <c r="K2" s="6">
        <f>ROUND((indocador_truncado!K2/MAX(indocador_truncado!$F$2:$Y$74)),3)</f>
        <v>0.57199999999999995</v>
      </c>
      <c r="L2" s="6">
        <f>ROUND((indocador_truncado!L2/MAX(indocador_truncado!$F$2:$Y$74)),3)</f>
        <v>0.57299999999999995</v>
      </c>
      <c r="M2" s="6">
        <f>ROUND((indocador_truncado!M2/MAX(indocador_truncado!$F$2:$Y$74)),3)</f>
        <v>0.60599999999999998</v>
      </c>
      <c r="N2" s="6">
        <f>ROUND((indocador_truncado!N2/MAX(indocador_truncado!$F$2:$Y$74)),3)</f>
        <v>0.57199999999999995</v>
      </c>
      <c r="O2" s="6">
        <f>ROUND((indocador_truncado!O2/MAX(indocador_truncado!$F$2:$Y$74)),3)</f>
        <v>0.58199999999999996</v>
      </c>
      <c r="P2" s="6">
        <f>ROUND((indocador_truncado!P2/MAX(indocador_truncado!$F$2:$Y$74)),3)</f>
        <v>0.55300000000000005</v>
      </c>
      <c r="Q2" s="6">
        <f>ROUND((indocador_truncado!Q2/MAX(indocador_truncado!$F$2:$Y$74)),3)</f>
        <v>0.60499999999999998</v>
      </c>
      <c r="R2" s="6">
        <f>ROUND((indocador_truncado!R2/MAX(indocador_truncado!$F$2:$Y$74)),3)</f>
        <v>0.64200000000000002</v>
      </c>
      <c r="S2" s="6">
        <f>ROUND((indocador_truncado!S2/MAX(indocador_truncado!$F$2:$Y$74)),3)</f>
        <v>0.63500000000000001</v>
      </c>
      <c r="T2" s="6">
        <f>ROUND((indocador_truncado!T2/MAX(indocador_truncado!$F$2:$Y$74)),3)</f>
        <v>0.65100000000000002</v>
      </c>
      <c r="U2" s="6">
        <f>ROUND((indocador_truncado!U2/MAX(indocador_truncado!$F$2:$Y$74)),3)</f>
        <v>0.7</v>
      </c>
      <c r="V2" s="6">
        <f>ROUND((indocador_truncado!V2/MAX(indocador_truncado!$F$2:$Y$74)),3)</f>
        <v>0.67100000000000004</v>
      </c>
      <c r="W2" s="6">
        <f>ROUND((indocador_truncado!W2/MAX(indocador_truncado!$F$2:$Y$74)),3)</f>
        <v>0.67100000000000004</v>
      </c>
      <c r="X2" s="6">
        <f>ROUND((indocador_truncado!X2/MAX(indocador_truncado!$F$2:$Y$74)),3)</f>
        <v>0.66700000000000004</v>
      </c>
      <c r="Y2" s="6">
        <f>ROUND((indocador_truncado!Y2/MAX(indocador_truncado!$F$2:$Y$74)),3)</f>
        <v>0.66800000000000004</v>
      </c>
    </row>
    <row r="3" spans="1:25">
      <c r="A3" s="2" t="s">
        <v>113</v>
      </c>
      <c r="B3" s="3">
        <v>1</v>
      </c>
      <c r="C3" s="3" t="s">
        <v>8</v>
      </c>
      <c r="D3" s="2" t="s">
        <v>113</v>
      </c>
      <c r="E3" s="3" t="s">
        <v>10</v>
      </c>
      <c r="F3" s="6">
        <f>ROUND((indocador_truncado!F3/MAX(indocador_truncado!$F$2:$Y$74)),3)</f>
        <v>0.38800000000000001</v>
      </c>
      <c r="G3" s="6">
        <f>ROUND((indocador_truncado!G3/MAX(indocador_truncado!$F$2:$Y$74)),3)</f>
        <v>0.40799999999999997</v>
      </c>
      <c r="H3" s="6">
        <f>ROUND((indocador_truncado!H3/MAX(indocador_truncado!$F$2:$Y$74)),3)</f>
        <v>0.41699999999999998</v>
      </c>
      <c r="I3" s="6">
        <f>ROUND((indocador_truncado!I3/MAX(indocador_truncado!$F$2:$Y$74)),3)</f>
        <v>0.40100000000000002</v>
      </c>
      <c r="J3" s="6">
        <f>ROUND((indocador_truncado!J3/MAX(indocador_truncado!$F$2:$Y$74)),3)</f>
        <v>0.40100000000000002</v>
      </c>
      <c r="K3" s="6">
        <f>ROUND((indocador_truncado!K3/MAX(indocador_truncado!$F$2:$Y$74)),3)</f>
        <v>0.45</v>
      </c>
      <c r="L3" s="6">
        <f>ROUND((indocador_truncado!L3/MAX(indocador_truncado!$F$2:$Y$74)),3)</f>
        <v>0.42099999999999999</v>
      </c>
      <c r="M3" s="6">
        <f>ROUND((indocador_truncado!M3/MAX(indocador_truncado!$F$2:$Y$74)),3)</f>
        <v>0.46800000000000003</v>
      </c>
      <c r="N3" s="6">
        <f>ROUND((indocador_truncado!N3/MAX(indocador_truncado!$F$2:$Y$74)),3)</f>
        <v>0.63400000000000001</v>
      </c>
      <c r="O3" s="6">
        <f>ROUND((indocador_truncado!O3/MAX(indocador_truncado!$F$2:$Y$74)),3)</f>
        <v>0.55500000000000005</v>
      </c>
      <c r="P3" s="6">
        <f>ROUND((indocador_truncado!P3/MAX(indocador_truncado!$F$2:$Y$74)),3)</f>
        <v>0.60099999999999998</v>
      </c>
      <c r="Q3" s="6">
        <f>ROUND((indocador_truncado!Q3/MAX(indocador_truncado!$F$2:$Y$74)),3)</f>
        <v>0.64600000000000002</v>
      </c>
      <c r="R3" s="6">
        <f>ROUND((indocador_truncado!R3/MAX(indocador_truncado!$F$2:$Y$74)),3)</f>
        <v>0.63300000000000001</v>
      </c>
      <c r="S3" s="6">
        <f>ROUND((indocador_truncado!S3/MAX(indocador_truncado!$F$2:$Y$74)),3)</f>
        <v>0.67500000000000004</v>
      </c>
      <c r="T3" s="6">
        <f>ROUND((indocador_truncado!T3/MAX(indocador_truncado!$F$2:$Y$74)),3)</f>
        <v>0.69599999999999995</v>
      </c>
      <c r="U3" s="6">
        <f>ROUND((indocador_truncado!U3/MAX(indocador_truncado!$F$2:$Y$74)),3)</f>
        <v>0.69</v>
      </c>
      <c r="V3" s="6">
        <f>ROUND((indocador_truncado!V3/MAX(indocador_truncado!$F$2:$Y$74)),3)</f>
        <v>0.67200000000000004</v>
      </c>
      <c r="W3" s="6">
        <f>ROUND((indocador_truncado!W3/MAX(indocador_truncado!$F$2:$Y$74)),3)</f>
        <v>0.70399999999999996</v>
      </c>
      <c r="X3" s="6">
        <f>ROUND((indocador_truncado!X3/MAX(indocador_truncado!$F$2:$Y$74)),3)</f>
        <v>0.66800000000000004</v>
      </c>
      <c r="Y3" s="6">
        <f>ROUND((indocador_truncado!Y3/MAX(indocador_truncado!$F$2:$Y$74)),3)</f>
        <v>0.71699999999999997</v>
      </c>
    </row>
    <row r="4" spans="1:25">
      <c r="A4" s="2" t="s">
        <v>114</v>
      </c>
      <c r="B4" s="3">
        <v>1</v>
      </c>
      <c r="C4" s="3" t="s">
        <v>8</v>
      </c>
      <c r="D4" s="2" t="s">
        <v>114</v>
      </c>
      <c r="E4" s="3" t="s">
        <v>11</v>
      </c>
      <c r="F4" s="6">
        <f>ROUND((indocador_truncado!F4/MAX(indocador_truncado!$F$2:$Y$74)),3)</f>
        <v>0.54100000000000004</v>
      </c>
      <c r="G4" s="6">
        <f>ROUND((indocador_truncado!G4/MAX(indocador_truncado!$F$2:$Y$74)),3)</f>
        <v>0.55500000000000005</v>
      </c>
      <c r="H4" s="6">
        <f>ROUND((indocador_truncado!H4/MAX(indocador_truncado!$F$2:$Y$74)),3)</f>
        <v>0.56200000000000006</v>
      </c>
      <c r="I4" s="6">
        <f>ROUND((indocador_truncado!I4/MAX(indocador_truncado!$F$2:$Y$74)),3)</f>
        <v>0.59899999999999998</v>
      </c>
      <c r="J4" s="6">
        <f>ROUND((indocador_truncado!J4/MAX(indocador_truncado!$F$2:$Y$74)),3)</f>
        <v>0.58699999999999997</v>
      </c>
      <c r="K4" s="6">
        <f>ROUND((indocador_truncado!K4/MAX(indocador_truncado!$F$2:$Y$74)),3)</f>
        <v>0.64300000000000002</v>
      </c>
      <c r="L4" s="6">
        <f>ROUND((indocador_truncado!L4/MAX(indocador_truncado!$F$2:$Y$74)),3)</f>
        <v>0.67400000000000004</v>
      </c>
      <c r="M4" s="6">
        <f>ROUND((indocador_truncado!M4/MAX(indocador_truncado!$F$2:$Y$74)),3)</f>
        <v>0.65300000000000002</v>
      </c>
      <c r="N4" s="6">
        <f>ROUND((indocador_truncado!N4/MAX(indocador_truncado!$F$2:$Y$74)),3)</f>
        <v>0.41099999999999998</v>
      </c>
      <c r="O4" s="6">
        <f>ROUND((indocador_truncado!O4/MAX(indocador_truncado!$F$2:$Y$74)),3)</f>
        <v>0.40600000000000003</v>
      </c>
      <c r="P4" s="6">
        <f>ROUND((indocador_truncado!P4/MAX(indocador_truncado!$F$2:$Y$74)),3)</f>
        <v>0.41</v>
      </c>
      <c r="Q4" s="6">
        <f>ROUND((indocador_truncado!Q4/MAX(indocador_truncado!$F$2:$Y$74)),3)</f>
        <v>0.42299999999999999</v>
      </c>
      <c r="R4" s="6">
        <f>ROUND((indocador_truncado!R4/MAX(indocador_truncado!$F$2:$Y$74)),3)</f>
        <v>0.46</v>
      </c>
      <c r="S4" s="6">
        <f>ROUND((indocador_truncado!S4/MAX(indocador_truncado!$F$2:$Y$74)),3)</f>
        <v>0.46700000000000003</v>
      </c>
      <c r="T4" s="6">
        <f>ROUND((indocador_truncado!T4/MAX(indocador_truncado!$F$2:$Y$74)),3)</f>
        <v>0.435</v>
      </c>
      <c r="U4" s="6">
        <f>ROUND((indocador_truncado!U4/MAX(indocador_truncado!$F$2:$Y$74)),3)</f>
        <v>0.45700000000000002</v>
      </c>
      <c r="V4" s="6">
        <f>ROUND((indocador_truncado!V4/MAX(indocador_truncado!$F$2:$Y$74)),3)</f>
        <v>0.42</v>
      </c>
      <c r="W4" s="6">
        <f>ROUND((indocador_truncado!W4/MAX(indocador_truncado!$F$2:$Y$74)),3)</f>
        <v>0.46300000000000002</v>
      </c>
      <c r="X4" s="6">
        <f>ROUND((indocador_truncado!X4/MAX(indocador_truncado!$F$2:$Y$74)),3)</f>
        <v>0.41699999999999998</v>
      </c>
      <c r="Y4" s="6">
        <f>ROUND((indocador_truncado!Y4/MAX(indocador_truncado!$F$2:$Y$74)),3)</f>
        <v>0.442</v>
      </c>
    </row>
    <row r="5" spans="1:25">
      <c r="A5" s="2" t="s">
        <v>115</v>
      </c>
      <c r="B5" s="3">
        <v>1</v>
      </c>
      <c r="C5" s="3" t="s">
        <v>8</v>
      </c>
      <c r="D5" s="2" t="s">
        <v>115</v>
      </c>
      <c r="E5" s="3" t="s">
        <v>12</v>
      </c>
      <c r="F5" s="6">
        <f>ROUND((indocador_truncado!F5/MAX(indocador_truncado!$F$2:$Y$74)),3)</f>
        <v>0.45200000000000001</v>
      </c>
      <c r="G5" s="6">
        <f>ROUND((indocador_truncado!G5/MAX(indocador_truncado!$F$2:$Y$74)),3)</f>
        <v>0.48799999999999999</v>
      </c>
      <c r="H5" s="6">
        <f>ROUND((indocador_truncado!H5/MAX(indocador_truncado!$F$2:$Y$74)),3)</f>
        <v>0.496</v>
      </c>
      <c r="I5" s="6">
        <f>ROUND((indocador_truncado!I5/MAX(indocador_truncado!$F$2:$Y$74)),3)</f>
        <v>0.47699999999999998</v>
      </c>
      <c r="J5" s="6">
        <f>ROUND((indocador_truncado!J5/MAX(indocador_truncado!$F$2:$Y$74)),3)</f>
        <v>0.46500000000000002</v>
      </c>
      <c r="K5" s="6">
        <f>ROUND((indocador_truncado!K5/MAX(indocador_truncado!$F$2:$Y$74)),3)</f>
        <v>0.54</v>
      </c>
      <c r="L5" s="6">
        <f>ROUND((indocador_truncado!L5/MAX(indocador_truncado!$F$2:$Y$74)),3)</f>
        <v>0.53800000000000003</v>
      </c>
      <c r="M5" s="6">
        <f>ROUND((indocador_truncado!M5/MAX(indocador_truncado!$F$2:$Y$74)),3)</f>
        <v>0.57599999999999996</v>
      </c>
      <c r="N5" s="6">
        <f>ROUND((indocador_truncado!N5/MAX(indocador_truncado!$F$2:$Y$74)),3)</f>
        <v>0.81899999999999995</v>
      </c>
      <c r="O5" s="6">
        <f>ROUND((indocador_truncado!O5/MAX(indocador_truncado!$F$2:$Y$74)),3)</f>
        <v>0.85899999999999999</v>
      </c>
      <c r="P5" s="6">
        <f>ROUND((indocador_truncado!P5/MAX(indocador_truncado!$F$2:$Y$74)),3)</f>
        <v>0.92100000000000004</v>
      </c>
      <c r="Q5" s="6">
        <f>ROUND((indocador_truncado!Q5/MAX(indocador_truncado!$F$2:$Y$74)),3)</f>
        <v>0.92100000000000004</v>
      </c>
      <c r="R5" s="6">
        <f>ROUND((indocador_truncado!R5/MAX(indocador_truncado!$F$2:$Y$74)),3)</f>
        <v>0.95599999999999996</v>
      </c>
      <c r="S5" s="6">
        <f>ROUND((indocador_truncado!S5/MAX(indocador_truncado!$F$2:$Y$74)),3)</f>
        <v>0.98399999999999999</v>
      </c>
      <c r="T5" s="6">
        <f>ROUND((indocador_truncado!T5/MAX(indocador_truncado!$F$2:$Y$74)),3)</f>
        <v>0.93799999999999994</v>
      </c>
      <c r="U5" s="6">
        <f>ROUND((indocador_truncado!U5/MAX(indocador_truncado!$F$2:$Y$74)),3)</f>
        <v>0.996</v>
      </c>
      <c r="V5" s="6">
        <f>ROUND((indocador_truncado!V5/MAX(indocador_truncado!$F$2:$Y$74)),3)</f>
        <v>0.74099999999999999</v>
      </c>
      <c r="W5" s="6">
        <f>ROUND((indocador_truncado!W5/MAX(indocador_truncado!$F$2:$Y$74)),3)</f>
        <v>0.76100000000000001</v>
      </c>
      <c r="X5" s="6">
        <f>ROUND((indocador_truncado!X5/MAX(indocador_truncado!$F$2:$Y$74)),3)</f>
        <v>0.72299999999999998</v>
      </c>
      <c r="Y5" s="6">
        <f>ROUND((indocador_truncado!Y5/MAX(indocador_truncado!$F$2:$Y$74)),3)</f>
        <v>0.78600000000000003</v>
      </c>
    </row>
    <row r="6" spans="1:25">
      <c r="A6" s="2" t="s">
        <v>116</v>
      </c>
      <c r="B6" s="3">
        <v>2</v>
      </c>
      <c r="C6" s="3" t="s">
        <v>13</v>
      </c>
      <c r="D6" s="2" t="s">
        <v>116</v>
      </c>
      <c r="E6" s="3" t="s">
        <v>14</v>
      </c>
      <c r="F6" s="6">
        <f>ROUND((indocador_truncado!F6/MAX(indocador_truncado!$F$2:$Y$74)),3)</f>
        <v>0.44800000000000001</v>
      </c>
      <c r="G6" s="6">
        <f>ROUND((indocador_truncado!G6/MAX(indocador_truncado!$F$2:$Y$74)),3)</f>
        <v>0.46700000000000003</v>
      </c>
      <c r="H6" s="6">
        <f>ROUND((indocador_truncado!H6/MAX(indocador_truncado!$F$2:$Y$74)),3)</f>
        <v>0.44900000000000001</v>
      </c>
      <c r="I6" s="6">
        <f>ROUND((indocador_truncado!I6/MAX(indocador_truncado!$F$2:$Y$74)),3)</f>
        <v>0.42799999999999999</v>
      </c>
      <c r="J6" s="6">
        <f>ROUND((indocador_truncado!J6/MAX(indocador_truncado!$F$2:$Y$74)),3)</f>
        <v>0.42799999999999999</v>
      </c>
      <c r="K6" s="6">
        <f>ROUND((indocador_truncado!K6/MAX(indocador_truncado!$F$2:$Y$74)),3)</f>
        <v>0.47</v>
      </c>
      <c r="L6" s="6">
        <f>ROUND((indocador_truncado!L6/MAX(indocador_truncado!$F$2:$Y$74)),3)</f>
        <v>0.48499999999999999</v>
      </c>
      <c r="M6" s="6">
        <f>ROUND((indocador_truncado!M6/MAX(indocador_truncado!$F$2:$Y$74)),3)</f>
        <v>0.49199999999999999</v>
      </c>
      <c r="N6" s="6">
        <f>ROUND((indocador_truncado!N6/MAX(indocador_truncado!$F$2:$Y$74)),3)</f>
        <v>0.53700000000000003</v>
      </c>
      <c r="O6" s="6">
        <f>ROUND((indocador_truncado!O6/MAX(indocador_truncado!$F$2:$Y$74)),3)</f>
        <v>0.53700000000000003</v>
      </c>
      <c r="P6" s="6">
        <f>ROUND((indocador_truncado!P6/MAX(indocador_truncado!$F$2:$Y$74)),3)</f>
        <v>0.57999999999999996</v>
      </c>
      <c r="Q6" s="6">
        <f>ROUND((indocador_truncado!Q6/MAX(indocador_truncado!$F$2:$Y$74)),3)</f>
        <v>0.56899999999999995</v>
      </c>
      <c r="R6" s="6">
        <f>ROUND((indocador_truncado!R6/MAX(indocador_truncado!$F$2:$Y$74)),3)</f>
        <v>0.58399999999999996</v>
      </c>
      <c r="S6" s="6">
        <f>ROUND((indocador_truncado!S6/MAX(indocador_truncado!$F$2:$Y$74)),3)</f>
        <v>0.61499999999999999</v>
      </c>
      <c r="T6" s="6">
        <f>ROUND((indocador_truncado!T6/MAX(indocador_truncado!$F$2:$Y$74)),3)</f>
        <v>0.63100000000000001</v>
      </c>
      <c r="U6" s="6">
        <f>ROUND((indocador_truncado!U6/MAX(indocador_truncado!$F$2:$Y$74)),3)</f>
        <v>0.63</v>
      </c>
      <c r="V6" s="6">
        <f>ROUND((indocador_truncado!V6/MAX(indocador_truncado!$F$2:$Y$74)),3)</f>
        <v>0.625</v>
      </c>
      <c r="W6" s="6">
        <f>ROUND((indocador_truncado!W6/MAX(indocador_truncado!$F$2:$Y$74)),3)</f>
        <v>0.627</v>
      </c>
      <c r="X6" s="6">
        <f>ROUND((indocador_truncado!X6/MAX(indocador_truncado!$F$2:$Y$74)),3)</f>
        <v>0.65700000000000003</v>
      </c>
      <c r="Y6" s="6">
        <f>ROUND((indocador_truncado!Y6/MAX(indocador_truncado!$F$2:$Y$74)),3)</f>
        <v>0.60499999999999998</v>
      </c>
    </row>
    <row r="7" spans="1:25">
      <c r="A7" s="2" t="s">
        <v>117</v>
      </c>
      <c r="B7" s="3">
        <v>2</v>
      </c>
      <c r="C7" s="3" t="s">
        <v>13</v>
      </c>
      <c r="D7" s="2" t="s">
        <v>117</v>
      </c>
      <c r="E7" s="3" t="s">
        <v>15</v>
      </c>
      <c r="F7" s="6">
        <f>ROUND((indocador_truncado!F7/MAX(indocador_truncado!$F$2:$Y$74)),3)</f>
        <v>0.52200000000000002</v>
      </c>
      <c r="G7" s="6">
        <f>ROUND((indocador_truncado!G7/MAX(indocador_truncado!$F$2:$Y$74)),3)</f>
        <v>0.57199999999999995</v>
      </c>
      <c r="H7" s="6">
        <f>ROUND((indocador_truncado!H7/MAX(indocador_truncado!$F$2:$Y$74)),3)</f>
        <v>0.55800000000000005</v>
      </c>
      <c r="I7" s="6">
        <f>ROUND((indocador_truncado!I7/MAX(indocador_truncado!$F$2:$Y$74)),3)</f>
        <v>0.56200000000000006</v>
      </c>
      <c r="J7" s="6">
        <f>ROUND((indocador_truncado!J7/MAX(indocador_truncado!$F$2:$Y$74)),3)</f>
        <v>0.52600000000000002</v>
      </c>
      <c r="K7" s="6">
        <f>ROUND((indocador_truncado!K7/MAX(indocador_truncado!$F$2:$Y$74)),3)</f>
        <v>0.57099999999999995</v>
      </c>
      <c r="L7" s="6">
        <f>ROUND((indocador_truncado!L7/MAX(indocador_truncado!$F$2:$Y$74)),3)</f>
        <v>0.57599999999999996</v>
      </c>
      <c r="M7" s="6">
        <f>ROUND((indocador_truncado!M7/MAX(indocador_truncado!$F$2:$Y$74)),3)</f>
        <v>0.61299999999999999</v>
      </c>
      <c r="N7" s="6">
        <f>ROUND((indocador_truncado!N7/MAX(indocador_truncado!$F$2:$Y$74)),3)</f>
        <v>0.54300000000000004</v>
      </c>
      <c r="O7" s="6">
        <f>ROUND((indocador_truncado!O7/MAX(indocador_truncado!$F$2:$Y$74)),3)</f>
        <v>0.54400000000000004</v>
      </c>
      <c r="P7" s="6">
        <f>ROUND((indocador_truncado!P7/MAX(indocador_truncado!$F$2:$Y$74)),3)</f>
        <v>0.57599999999999996</v>
      </c>
      <c r="Q7" s="6">
        <f>ROUND((indocador_truncado!Q7/MAX(indocador_truncado!$F$2:$Y$74)),3)</f>
        <v>0.61499999999999999</v>
      </c>
      <c r="R7" s="6">
        <f>ROUND((indocador_truncado!R7/MAX(indocador_truncado!$F$2:$Y$74)),3)</f>
        <v>0.61299999999999999</v>
      </c>
      <c r="S7" s="6">
        <f>ROUND((indocador_truncado!S7/MAX(indocador_truncado!$F$2:$Y$74)),3)</f>
        <v>0.65</v>
      </c>
      <c r="T7" s="6">
        <f>ROUND((indocador_truncado!T7/MAX(indocador_truncado!$F$2:$Y$74)),3)</f>
        <v>0.69</v>
      </c>
      <c r="U7" s="6">
        <f>ROUND((indocador_truncado!U7/MAX(indocador_truncado!$F$2:$Y$74)),3)</f>
        <v>0.68899999999999995</v>
      </c>
      <c r="V7" s="6">
        <f>ROUND((indocador_truncado!V7/MAX(indocador_truncado!$F$2:$Y$74)),3)</f>
        <v>0.70399999999999996</v>
      </c>
      <c r="W7" s="6">
        <f>ROUND((indocador_truncado!W7/MAX(indocador_truncado!$F$2:$Y$74)),3)</f>
        <v>0.69599999999999995</v>
      </c>
      <c r="X7" s="6">
        <f>ROUND((indocador_truncado!X7/MAX(indocador_truncado!$F$2:$Y$74)),3)</f>
        <v>0.68899999999999995</v>
      </c>
      <c r="Y7" s="6">
        <f>ROUND((indocador_truncado!Y7/MAX(indocador_truncado!$F$2:$Y$74)),3)</f>
        <v>0.71299999999999997</v>
      </c>
    </row>
    <row r="8" spans="1:25">
      <c r="A8" s="2" t="s">
        <v>118</v>
      </c>
      <c r="B8" s="3">
        <v>2</v>
      </c>
      <c r="C8" s="3" t="s">
        <v>13</v>
      </c>
      <c r="D8" s="2" t="s">
        <v>118</v>
      </c>
      <c r="E8" s="3" t="s">
        <v>16</v>
      </c>
      <c r="F8" s="6">
        <f>ROUND((indocador_truncado!F8/MAX(indocador_truncado!$F$2:$Y$74)),3)</f>
        <v>0.49</v>
      </c>
      <c r="G8" s="6">
        <f>ROUND((indocador_truncado!G8/MAX(indocador_truncado!$F$2:$Y$74)),3)</f>
        <v>0.54600000000000004</v>
      </c>
      <c r="H8" s="6">
        <f>ROUND((indocador_truncado!H8/MAX(indocador_truncado!$F$2:$Y$74)),3)</f>
        <v>0.52</v>
      </c>
      <c r="I8" s="6">
        <f>ROUND((indocador_truncado!I8/MAX(indocador_truncado!$F$2:$Y$74)),3)</f>
        <v>0.51600000000000001</v>
      </c>
      <c r="J8" s="6">
        <f>ROUND((indocador_truncado!J8/MAX(indocador_truncado!$F$2:$Y$74)),3)</f>
        <v>0.48699999999999999</v>
      </c>
      <c r="K8" s="6">
        <f>ROUND((indocador_truncado!K8/MAX(indocador_truncado!$F$2:$Y$74)),3)</f>
        <v>0.53</v>
      </c>
      <c r="L8" s="6">
        <f>ROUND((indocador_truncado!L8/MAX(indocador_truncado!$F$2:$Y$74)),3)</f>
        <v>0.57099999999999995</v>
      </c>
      <c r="M8" s="6">
        <f>ROUND((indocador_truncado!M8/MAX(indocador_truncado!$F$2:$Y$74)),3)</f>
        <v>0.64200000000000002</v>
      </c>
      <c r="N8" s="6">
        <f>ROUND((indocador_truncado!N8/MAX(indocador_truncado!$F$2:$Y$74)),3)</f>
        <v>0.79</v>
      </c>
      <c r="O8" s="6">
        <f>ROUND((indocador_truncado!O8/MAX(indocador_truncado!$F$2:$Y$74)),3)</f>
        <v>0.77900000000000003</v>
      </c>
      <c r="P8" s="6">
        <f>ROUND((indocador_truncado!P8/MAX(indocador_truncado!$F$2:$Y$74)),3)</f>
        <v>0.81399999999999995</v>
      </c>
      <c r="Q8" s="6">
        <f>ROUND((indocador_truncado!Q8/MAX(indocador_truncado!$F$2:$Y$74)),3)</f>
        <v>0.85899999999999999</v>
      </c>
      <c r="R8" s="6">
        <f>ROUND((indocador_truncado!R8/MAX(indocador_truncado!$F$2:$Y$74)),3)</f>
        <v>0.81599999999999995</v>
      </c>
      <c r="S8" s="6">
        <f>ROUND((indocador_truncado!S8/MAX(indocador_truncado!$F$2:$Y$74)),3)</f>
        <v>0.86299999999999999</v>
      </c>
      <c r="T8" s="6">
        <f>ROUND((indocador_truncado!T8/MAX(indocador_truncado!$F$2:$Y$74)),3)</f>
        <v>0.85</v>
      </c>
      <c r="U8" s="6">
        <f>ROUND((indocador_truncado!U8/MAX(indocador_truncado!$F$2:$Y$74)),3)</f>
        <v>0.91400000000000003</v>
      </c>
      <c r="V8" s="6">
        <f>ROUND((indocador_truncado!V8/MAX(indocador_truncado!$F$2:$Y$74)),3)</f>
        <v>0.91200000000000003</v>
      </c>
      <c r="W8" s="6">
        <f>ROUND((indocador_truncado!W8/MAX(indocador_truncado!$F$2:$Y$74)),3)</f>
        <v>0.93899999999999995</v>
      </c>
      <c r="X8" s="6">
        <f>ROUND((indocador_truncado!X8/MAX(indocador_truncado!$F$2:$Y$74)),3)</f>
        <v>0.91400000000000003</v>
      </c>
      <c r="Y8" s="6">
        <f>ROUND((indocador_truncado!Y8/MAX(indocador_truncado!$F$2:$Y$74)),3)</f>
        <v>1</v>
      </c>
    </row>
    <row r="9" spans="1:25">
      <c r="A9" s="2" t="s">
        <v>119</v>
      </c>
      <c r="B9" s="3">
        <v>2</v>
      </c>
      <c r="C9" s="3" t="s">
        <v>13</v>
      </c>
      <c r="D9" s="2" t="s">
        <v>119</v>
      </c>
      <c r="E9" s="3" t="s">
        <v>17</v>
      </c>
      <c r="F9" s="6">
        <f>ROUND((indocador_truncado!F9/MAX(indocador_truncado!$F$2:$Y$74)),3)</f>
        <v>0.53300000000000003</v>
      </c>
      <c r="G9" s="6">
        <f>ROUND((indocador_truncado!G9/MAX(indocador_truncado!$F$2:$Y$74)),3)</f>
        <v>0.56000000000000005</v>
      </c>
      <c r="H9" s="6">
        <f>ROUND((indocador_truncado!H9/MAX(indocador_truncado!$F$2:$Y$74)),3)</f>
        <v>0.59399999999999997</v>
      </c>
      <c r="I9" s="6">
        <f>ROUND((indocador_truncado!I9/MAX(indocador_truncado!$F$2:$Y$74)),3)</f>
        <v>0.58699999999999997</v>
      </c>
      <c r="J9" s="6">
        <f>ROUND((indocador_truncado!J9/MAX(indocador_truncado!$F$2:$Y$74)),3)</f>
        <v>0.53300000000000003</v>
      </c>
      <c r="K9" s="6">
        <f>ROUND((indocador_truncado!K9/MAX(indocador_truncado!$F$2:$Y$74)),3)</f>
        <v>0.54700000000000004</v>
      </c>
      <c r="L9" s="6">
        <f>ROUND((indocador_truncado!L9/MAX(indocador_truncado!$F$2:$Y$74)),3)</f>
        <v>0.60299999999999998</v>
      </c>
      <c r="M9" s="6">
        <f>ROUND((indocador_truncado!M9/MAX(indocador_truncado!$F$2:$Y$74)),3)</f>
        <v>0.626</v>
      </c>
      <c r="N9" s="6">
        <f>ROUND((indocador_truncado!N9/MAX(indocador_truncado!$F$2:$Y$74)),3)</f>
        <v>0.51100000000000001</v>
      </c>
      <c r="O9" s="6">
        <f>ROUND((indocador_truncado!O9/MAX(indocador_truncado!$F$2:$Y$74)),3)</f>
        <v>0.56299999999999994</v>
      </c>
      <c r="P9" s="6">
        <f>ROUND((indocador_truncado!P9/MAX(indocador_truncado!$F$2:$Y$74)),3)</f>
        <v>0.626</v>
      </c>
      <c r="Q9" s="6">
        <f>ROUND((indocador_truncado!Q9/MAX(indocador_truncado!$F$2:$Y$74)),3)</f>
        <v>0.60499999999999998</v>
      </c>
      <c r="R9" s="6">
        <f>ROUND((indocador_truncado!R9/MAX(indocador_truncado!$F$2:$Y$74)),3)</f>
        <v>0.57999999999999996</v>
      </c>
      <c r="S9" s="6">
        <f>ROUND((indocador_truncado!S9/MAX(indocador_truncado!$F$2:$Y$74)),3)</f>
        <v>0.64</v>
      </c>
      <c r="T9" s="6">
        <f>ROUND((indocador_truncado!T9/MAX(indocador_truncado!$F$2:$Y$74)),3)</f>
        <v>0.69299999999999995</v>
      </c>
      <c r="U9" s="6">
        <f>ROUND((indocador_truncado!U9/MAX(indocador_truncado!$F$2:$Y$74)),3)</f>
        <v>0.68200000000000005</v>
      </c>
      <c r="V9" s="6">
        <f>ROUND((indocador_truncado!V9/MAX(indocador_truncado!$F$2:$Y$74)),3)</f>
        <v>0.68899999999999995</v>
      </c>
      <c r="W9" s="6">
        <f>ROUND((indocador_truncado!W9/MAX(indocador_truncado!$F$2:$Y$74)),3)</f>
        <v>0.66500000000000004</v>
      </c>
      <c r="X9" s="6">
        <f>ROUND((indocador_truncado!X9/MAX(indocador_truncado!$F$2:$Y$74)),3)</f>
        <v>0.74</v>
      </c>
      <c r="Y9" s="6">
        <f>ROUND((indocador_truncado!Y9/MAX(indocador_truncado!$F$2:$Y$74)),3)</f>
        <v>0.72899999999999998</v>
      </c>
    </row>
    <row r="10" spans="1:25">
      <c r="A10" s="2" t="s">
        <v>120</v>
      </c>
      <c r="B10" s="3">
        <v>2</v>
      </c>
      <c r="C10" s="3" t="s">
        <v>13</v>
      </c>
      <c r="D10" s="2" t="s">
        <v>120</v>
      </c>
      <c r="E10" s="3" t="s">
        <v>18</v>
      </c>
      <c r="F10" s="6">
        <f>ROUND((indocador_truncado!F10/MAX(indocador_truncado!$F$2:$Y$74)),3)</f>
        <v>0.58299999999999996</v>
      </c>
      <c r="G10" s="6">
        <f>ROUND((indocador_truncado!G10/MAX(indocador_truncado!$F$2:$Y$74)),3)</f>
        <v>0.58499999999999996</v>
      </c>
      <c r="H10" s="6">
        <f>ROUND((indocador_truncado!H10/MAX(indocador_truncado!$F$2:$Y$74)),3)</f>
        <v>0.622</v>
      </c>
      <c r="I10" s="6">
        <f>ROUND((indocador_truncado!I10/MAX(indocador_truncado!$F$2:$Y$74)),3)</f>
        <v>0.60299999999999998</v>
      </c>
      <c r="J10" s="6">
        <f>ROUND((indocador_truncado!J10/MAX(indocador_truncado!$F$2:$Y$74)),3)</f>
        <v>0.56299999999999994</v>
      </c>
      <c r="K10" s="6">
        <f>ROUND((indocador_truncado!K10/MAX(indocador_truncado!$F$2:$Y$74)),3)</f>
        <v>0.59299999999999997</v>
      </c>
      <c r="L10" s="6">
        <f>ROUND((indocador_truncado!L10/MAX(indocador_truncado!$F$2:$Y$74)),3)</f>
        <v>0.63100000000000001</v>
      </c>
      <c r="M10" s="6">
        <f>ROUND((indocador_truncado!M10/MAX(indocador_truncado!$F$2:$Y$74)),3)</f>
        <v>0.67300000000000004</v>
      </c>
      <c r="N10" s="6">
        <f>ROUND((indocador_truncado!N10/MAX(indocador_truncado!$F$2:$Y$74)),3)</f>
        <v>0.55600000000000005</v>
      </c>
      <c r="O10" s="6">
        <f>ROUND((indocador_truncado!O10/MAX(indocador_truncado!$F$2:$Y$74)),3)</f>
        <v>0.59599999999999997</v>
      </c>
      <c r="P10" s="6">
        <f>ROUND((indocador_truncado!P10/MAX(indocador_truncado!$F$2:$Y$74)),3)</f>
        <v>0.63500000000000001</v>
      </c>
      <c r="Q10" s="6">
        <f>ROUND((indocador_truncado!Q10/MAX(indocador_truncado!$F$2:$Y$74)),3)</f>
        <v>0.64600000000000002</v>
      </c>
      <c r="R10" s="6">
        <f>ROUND((indocador_truncado!R10/MAX(indocador_truncado!$F$2:$Y$74)),3)</f>
        <v>0.63900000000000001</v>
      </c>
      <c r="S10" s="6">
        <f>ROUND((indocador_truncado!S10/MAX(indocador_truncado!$F$2:$Y$74)),3)</f>
        <v>0.66700000000000004</v>
      </c>
      <c r="T10" s="6">
        <f>ROUND((indocador_truncado!T10/MAX(indocador_truncado!$F$2:$Y$74)),3)</f>
        <v>0.68200000000000005</v>
      </c>
      <c r="U10" s="6">
        <f>ROUND((indocador_truncado!U10/MAX(indocador_truncado!$F$2:$Y$74)),3)</f>
        <v>0.75800000000000001</v>
      </c>
      <c r="V10" s="6">
        <f>ROUND((indocador_truncado!V10/MAX(indocador_truncado!$F$2:$Y$74)),3)</f>
        <v>0.69899999999999995</v>
      </c>
      <c r="W10" s="6">
        <f>ROUND((indocador_truncado!W10/MAX(indocador_truncado!$F$2:$Y$74)),3)</f>
        <v>0.76500000000000001</v>
      </c>
      <c r="X10" s="6">
        <f>ROUND((indocador_truncado!X10/MAX(indocador_truncado!$F$2:$Y$74)),3)</f>
        <v>0.78</v>
      </c>
      <c r="Y10" s="6">
        <f>ROUND((indocador_truncado!Y10/MAX(indocador_truncado!$F$2:$Y$74)),3)</f>
        <v>0.76200000000000001</v>
      </c>
    </row>
    <row r="11" spans="1:25">
      <c r="A11" s="2">
        <v>10</v>
      </c>
      <c r="B11" s="3">
        <v>2</v>
      </c>
      <c r="C11" s="3" t="s">
        <v>13</v>
      </c>
      <c r="D11" s="2">
        <v>10</v>
      </c>
      <c r="E11" s="3" t="s">
        <v>19</v>
      </c>
      <c r="F11" s="6">
        <f>ROUND((indocador_truncado!F11/MAX(indocador_truncado!$F$2:$Y$74)),3)</f>
        <v>0.48</v>
      </c>
      <c r="G11" s="6">
        <f>ROUND((indocador_truncado!G11/MAX(indocador_truncado!$F$2:$Y$74)),3)</f>
        <v>0.47</v>
      </c>
      <c r="H11" s="6">
        <f>ROUND((indocador_truncado!H11/MAX(indocador_truncado!$F$2:$Y$74)),3)</f>
        <v>0.503</v>
      </c>
      <c r="I11" s="6">
        <f>ROUND((indocador_truncado!I11/MAX(indocador_truncado!$F$2:$Y$74)),3)</f>
        <v>0.48799999999999999</v>
      </c>
      <c r="J11" s="6">
        <f>ROUND((indocador_truncado!J11/MAX(indocador_truncado!$F$2:$Y$74)),3)</f>
        <v>0.45900000000000002</v>
      </c>
      <c r="K11" s="6">
        <f>ROUND((indocador_truncado!K11/MAX(indocador_truncado!$F$2:$Y$74)),3)</f>
        <v>0.499</v>
      </c>
      <c r="L11" s="6">
        <f>ROUND((indocador_truncado!L11/MAX(indocador_truncado!$F$2:$Y$74)),3)</f>
        <v>0.51400000000000001</v>
      </c>
      <c r="M11" s="6">
        <f>ROUND((indocador_truncado!M11/MAX(indocador_truncado!$F$2:$Y$74)),3)</f>
        <v>0.55600000000000005</v>
      </c>
      <c r="N11" s="6">
        <f>ROUND((indocador_truncado!N11/MAX(indocador_truncado!$F$2:$Y$74)),3)</f>
        <v>0.51800000000000002</v>
      </c>
      <c r="O11" s="6">
        <f>ROUND((indocador_truncado!O11/MAX(indocador_truncado!$F$2:$Y$74)),3)</f>
        <v>0.54</v>
      </c>
      <c r="P11" s="6">
        <f>ROUND((indocador_truncado!P11/MAX(indocador_truncado!$F$2:$Y$74)),3)</f>
        <v>0.56699999999999995</v>
      </c>
      <c r="Q11" s="6">
        <f>ROUND((indocador_truncado!Q11/MAX(indocador_truncado!$F$2:$Y$74)),3)</f>
        <v>0.56599999999999995</v>
      </c>
      <c r="R11" s="6">
        <f>ROUND((indocador_truncado!R11/MAX(indocador_truncado!$F$2:$Y$74)),3)</f>
        <v>0.54100000000000004</v>
      </c>
      <c r="S11" s="6">
        <f>ROUND((indocador_truncado!S11/MAX(indocador_truncado!$F$2:$Y$74)),3)</f>
        <v>0.59399999999999997</v>
      </c>
      <c r="T11" s="6">
        <f>ROUND((indocador_truncado!T11/MAX(indocador_truncado!$F$2:$Y$74)),3)</f>
        <v>0.64300000000000002</v>
      </c>
      <c r="U11" s="6">
        <f>ROUND((indocador_truncado!U11/MAX(indocador_truncado!$F$2:$Y$74)),3)</f>
        <v>0.66100000000000003</v>
      </c>
      <c r="V11" s="6">
        <f>ROUND((indocador_truncado!V11/MAX(indocador_truncado!$F$2:$Y$74)),3)</f>
        <v>0.64</v>
      </c>
      <c r="W11" s="6">
        <f>ROUND((indocador_truncado!W11/MAX(indocador_truncado!$F$2:$Y$74)),3)</f>
        <v>0.64</v>
      </c>
      <c r="X11" s="6">
        <f>ROUND((indocador_truncado!X11/MAX(indocador_truncado!$F$2:$Y$74)),3)</f>
        <v>0.67800000000000005</v>
      </c>
      <c r="Y11" s="6">
        <f>ROUND((indocador_truncado!Y11/MAX(indocador_truncado!$F$2:$Y$74)),3)</f>
        <v>0.64400000000000002</v>
      </c>
    </row>
    <row r="12" spans="1:25">
      <c r="A12" s="2">
        <v>11</v>
      </c>
      <c r="B12" s="3">
        <v>3</v>
      </c>
      <c r="C12" s="3" t="s">
        <v>20</v>
      </c>
      <c r="D12" s="2">
        <v>11</v>
      </c>
      <c r="E12" s="3" t="s">
        <v>21</v>
      </c>
      <c r="F12" s="6">
        <f>ROUND((indocador_truncado!F12/MAX(indocador_truncado!$F$2:$Y$74)),3)</f>
        <v>0.48599999999999999</v>
      </c>
      <c r="G12" s="6">
        <f>ROUND((indocador_truncado!G12/MAX(indocador_truncado!$F$2:$Y$74)),3)</f>
        <v>0.49299999999999999</v>
      </c>
      <c r="H12" s="6">
        <f>ROUND((indocador_truncado!H12/MAX(indocador_truncado!$F$2:$Y$74)),3)</f>
        <v>0.49099999999999999</v>
      </c>
      <c r="I12" s="6">
        <f>ROUND((indocador_truncado!I12/MAX(indocador_truncado!$F$2:$Y$74)),3)</f>
        <v>0.49299999999999999</v>
      </c>
      <c r="J12" s="6">
        <f>ROUND((indocador_truncado!J12/MAX(indocador_truncado!$F$2:$Y$74)),3)</f>
        <v>0.47199999999999998</v>
      </c>
      <c r="K12" s="6">
        <f>ROUND((indocador_truncado!K12/MAX(indocador_truncado!$F$2:$Y$74)),3)</f>
        <v>0.50900000000000001</v>
      </c>
      <c r="L12" s="6">
        <f>ROUND((indocador_truncado!L12/MAX(indocador_truncado!$F$2:$Y$74)),3)</f>
        <v>0.51200000000000001</v>
      </c>
      <c r="M12" s="6">
        <f>ROUND((indocador_truncado!M12/MAX(indocador_truncado!$F$2:$Y$74)),3)</f>
        <v>0.51900000000000002</v>
      </c>
      <c r="N12" s="6">
        <f>ROUND((indocador_truncado!N12/MAX(indocador_truncado!$F$2:$Y$74)),3)</f>
        <v>0.45600000000000002</v>
      </c>
      <c r="O12" s="6">
        <f>ROUND((indocador_truncado!O12/MAX(indocador_truncado!$F$2:$Y$74)),3)</f>
        <v>0.46100000000000002</v>
      </c>
      <c r="P12" s="6">
        <f>ROUND((indocador_truncado!P12/MAX(indocador_truncado!$F$2:$Y$74)),3)</f>
        <v>0.48399999999999999</v>
      </c>
      <c r="Q12" s="6">
        <f>ROUND((indocador_truncado!Q12/MAX(indocador_truncado!$F$2:$Y$74)),3)</f>
        <v>0.48699999999999999</v>
      </c>
      <c r="R12" s="6">
        <f>ROUND((indocador_truncado!R12/MAX(indocador_truncado!$F$2:$Y$74)),3)</f>
        <v>0.47299999999999998</v>
      </c>
      <c r="S12" s="6">
        <f>ROUND((indocador_truncado!S12/MAX(indocador_truncado!$F$2:$Y$74)),3)</f>
        <v>0.51600000000000001</v>
      </c>
      <c r="T12" s="6">
        <f>ROUND((indocador_truncado!T12/MAX(indocador_truncado!$F$2:$Y$74)),3)</f>
        <v>0.52700000000000002</v>
      </c>
      <c r="U12" s="6">
        <f>ROUND((indocador_truncado!U12/MAX(indocador_truncado!$F$2:$Y$74)),3)</f>
        <v>0.55200000000000005</v>
      </c>
      <c r="V12" s="6">
        <f>ROUND((indocador_truncado!V12/MAX(indocador_truncado!$F$2:$Y$74)),3)</f>
        <v>0.56000000000000005</v>
      </c>
      <c r="W12" s="6">
        <f>ROUND((indocador_truncado!W12/MAX(indocador_truncado!$F$2:$Y$74)),3)</f>
        <v>0.58799999999999997</v>
      </c>
      <c r="X12" s="6">
        <f>ROUND((indocador_truncado!X12/MAX(indocador_truncado!$F$2:$Y$74)),3)</f>
        <v>0.57599999999999996</v>
      </c>
      <c r="Y12" s="6">
        <f>ROUND((indocador_truncado!Y12/MAX(indocador_truncado!$F$2:$Y$74)),3)</f>
        <v>0.58399999999999996</v>
      </c>
    </row>
    <row r="13" spans="1:25">
      <c r="A13" s="2">
        <v>12</v>
      </c>
      <c r="B13" s="3">
        <v>3</v>
      </c>
      <c r="C13" s="3" t="s">
        <v>20</v>
      </c>
      <c r="D13" s="2">
        <v>12</v>
      </c>
      <c r="E13" s="3" t="s">
        <v>22</v>
      </c>
      <c r="F13" s="6">
        <f>ROUND((indocador_truncado!F13/MAX(indocador_truncado!$F$2:$Y$74)),3)</f>
        <v>0.28499999999999998</v>
      </c>
      <c r="G13" s="6">
        <f>ROUND((indocador_truncado!G13/MAX(indocador_truncado!$F$2:$Y$74)),3)</f>
        <v>0.218</v>
      </c>
      <c r="H13" s="6">
        <f>ROUND((indocador_truncado!H13/MAX(indocador_truncado!$F$2:$Y$74)),3)</f>
        <v>0.24399999999999999</v>
      </c>
      <c r="I13" s="6">
        <f>ROUND((indocador_truncado!I13/MAX(indocador_truncado!$F$2:$Y$74)),3)</f>
        <v>0.23</v>
      </c>
      <c r="J13" s="6">
        <f>ROUND((indocador_truncado!J13/MAX(indocador_truncado!$F$2:$Y$74)),3)</f>
        <v>0.22600000000000001</v>
      </c>
      <c r="K13" s="6">
        <f>ROUND((indocador_truncado!K13/MAX(indocador_truncado!$F$2:$Y$74)),3)</f>
        <v>0.36899999999999999</v>
      </c>
      <c r="L13" s="6">
        <f>ROUND((indocador_truncado!L13/MAX(indocador_truncado!$F$2:$Y$74)),3)</f>
        <v>0.35499999999999998</v>
      </c>
      <c r="M13" s="6">
        <f>ROUND((indocador_truncado!M13/MAX(indocador_truncado!$F$2:$Y$74)),3)</f>
        <v>0.35799999999999998</v>
      </c>
      <c r="N13" s="6">
        <f>ROUND((indocador_truncado!N13/MAX(indocador_truncado!$F$2:$Y$74)),3)</f>
        <v>0.36799999999999999</v>
      </c>
      <c r="O13" s="6">
        <f>ROUND((indocador_truncado!O13/MAX(indocador_truncado!$F$2:$Y$74)),3)</f>
        <v>0.39100000000000001</v>
      </c>
      <c r="P13" s="6">
        <f>ROUND((indocador_truncado!P13/MAX(indocador_truncado!$F$2:$Y$74)),3)</f>
        <v>0.40400000000000003</v>
      </c>
      <c r="Q13" s="6">
        <f>ROUND((indocador_truncado!Q13/MAX(indocador_truncado!$F$2:$Y$74)),3)</f>
        <v>0.42299999999999999</v>
      </c>
      <c r="R13" s="6">
        <f>ROUND((indocador_truncado!R13/MAX(indocador_truncado!$F$2:$Y$74)),3)</f>
        <v>0.41599999999999998</v>
      </c>
      <c r="S13" s="6">
        <f>ROUND((indocador_truncado!S13/MAX(indocador_truncado!$F$2:$Y$74)),3)</f>
        <v>0.435</v>
      </c>
      <c r="T13" s="6">
        <f>ROUND((indocador_truncado!T13/MAX(indocador_truncado!$F$2:$Y$74)),3)</f>
        <v>0.45</v>
      </c>
      <c r="U13" s="6">
        <f>ROUND((indocador_truncado!U13/MAX(indocador_truncado!$F$2:$Y$74)),3)</f>
        <v>0.46</v>
      </c>
      <c r="V13" s="6">
        <f>ROUND((indocador_truncado!V13/MAX(indocador_truncado!$F$2:$Y$74)),3)</f>
        <v>0.44800000000000001</v>
      </c>
      <c r="W13" s="6">
        <f>ROUND((indocador_truncado!W13/MAX(indocador_truncado!$F$2:$Y$74)),3)</f>
        <v>0.433</v>
      </c>
      <c r="X13" s="6">
        <f>ROUND((indocador_truncado!X13/MAX(indocador_truncado!$F$2:$Y$74)),3)</f>
        <v>0.46300000000000002</v>
      </c>
      <c r="Y13" s="6">
        <f>ROUND((indocador_truncado!Y13/MAX(indocador_truncado!$F$2:$Y$74)),3)</f>
        <v>0.45600000000000002</v>
      </c>
    </row>
    <row r="14" spans="1:25">
      <c r="A14" s="2">
        <v>13</v>
      </c>
      <c r="B14" s="3">
        <v>3</v>
      </c>
      <c r="C14" s="3" t="s">
        <v>20</v>
      </c>
      <c r="D14" s="2">
        <v>13</v>
      </c>
      <c r="E14" s="3" t="s">
        <v>23</v>
      </c>
      <c r="F14" s="6">
        <f>ROUND((indocador_truncado!F14/MAX(indocador_truncado!$F$2:$Y$74)),3)</f>
        <v>0.32100000000000001</v>
      </c>
      <c r="G14" s="6">
        <f>ROUND((indocador_truncado!G14/MAX(indocador_truncado!$F$2:$Y$74)),3)</f>
        <v>0.314</v>
      </c>
      <c r="H14" s="6">
        <f>ROUND((indocador_truncado!H14/MAX(indocador_truncado!$F$2:$Y$74)),3)</f>
        <v>0.30399999999999999</v>
      </c>
      <c r="I14" s="6">
        <f>ROUND((indocador_truncado!I14/MAX(indocador_truncado!$F$2:$Y$74)),3)</f>
        <v>0.32900000000000001</v>
      </c>
      <c r="J14" s="6">
        <f>ROUND((indocador_truncado!J14/MAX(indocador_truncado!$F$2:$Y$74)),3)</f>
        <v>0.28100000000000003</v>
      </c>
      <c r="K14" s="6">
        <f>ROUND((indocador_truncado!K14/MAX(indocador_truncado!$F$2:$Y$74)),3)</f>
        <v>0.33</v>
      </c>
      <c r="L14" s="6">
        <f>ROUND((indocador_truncado!L14/MAX(indocador_truncado!$F$2:$Y$74)),3)</f>
        <v>0.34799999999999998</v>
      </c>
      <c r="M14" s="6">
        <f>ROUND((indocador_truncado!M14/MAX(indocador_truncado!$F$2:$Y$74)),3)</f>
        <v>0.32800000000000001</v>
      </c>
      <c r="N14" s="6">
        <f>ROUND((indocador_truncado!N14/MAX(indocador_truncado!$F$2:$Y$74)),3)</f>
        <v>0.34799999999999998</v>
      </c>
      <c r="O14" s="6">
        <f>ROUND((indocador_truncado!O14/MAX(indocador_truncado!$F$2:$Y$74)),3)</f>
        <v>0.20300000000000001</v>
      </c>
      <c r="P14" s="6">
        <f>ROUND((indocador_truncado!P14/MAX(indocador_truncado!$F$2:$Y$74)),3)</f>
        <v>0.251</v>
      </c>
      <c r="Q14" s="6">
        <f>ROUND((indocador_truncado!Q14/MAX(indocador_truncado!$F$2:$Y$74)),3)</f>
        <v>0.27700000000000002</v>
      </c>
      <c r="R14" s="6">
        <f>ROUND((indocador_truncado!R14/MAX(indocador_truncado!$F$2:$Y$74)),3)</f>
        <v>0.38700000000000001</v>
      </c>
      <c r="S14" s="6">
        <f>ROUND((indocador_truncado!S14/MAX(indocador_truncado!$F$2:$Y$74)),3)</f>
        <v>0.36799999999999999</v>
      </c>
      <c r="T14" s="6">
        <f>ROUND((indocador_truncado!T14/MAX(indocador_truncado!$F$2:$Y$74)),3)</f>
        <v>0.32</v>
      </c>
      <c r="U14" s="6">
        <f>ROUND((indocador_truncado!U14/MAX(indocador_truncado!$F$2:$Y$74)),3)</f>
        <v>0.27500000000000002</v>
      </c>
      <c r="V14" s="6">
        <f>ROUND((indocador_truncado!V14/MAX(indocador_truncado!$F$2:$Y$74)),3)</f>
        <v>0.36699999999999999</v>
      </c>
      <c r="W14" s="6">
        <f>ROUND((indocador_truncado!W14/MAX(indocador_truncado!$F$2:$Y$74)),3)</f>
        <v>0.316</v>
      </c>
      <c r="X14" s="6">
        <f>ROUND((indocador_truncado!X14/MAX(indocador_truncado!$F$2:$Y$74)),3)</f>
        <v>0.46</v>
      </c>
      <c r="Y14" s="6">
        <f>ROUND((indocador_truncado!Y14/MAX(indocador_truncado!$F$2:$Y$74)),3)</f>
        <v>0.44500000000000001</v>
      </c>
    </row>
    <row r="15" spans="1:25">
      <c r="A15" s="2">
        <v>14</v>
      </c>
      <c r="B15" s="3">
        <v>3</v>
      </c>
      <c r="C15" s="3" t="s">
        <v>20</v>
      </c>
      <c r="D15" s="2">
        <v>14</v>
      </c>
      <c r="E15" s="3" t="s">
        <v>24</v>
      </c>
      <c r="F15" s="6">
        <f>ROUND((indocador_truncado!F15/MAX(indocador_truncado!$F$2:$Y$74)),3)</f>
        <v>0.371</v>
      </c>
      <c r="G15" s="6">
        <f>ROUND((indocador_truncado!G15/MAX(indocador_truncado!$F$2:$Y$74)),3)</f>
        <v>0.35</v>
      </c>
      <c r="H15" s="6">
        <f>ROUND((indocador_truncado!H15/MAX(indocador_truncado!$F$2:$Y$74)),3)</f>
        <v>0.36299999999999999</v>
      </c>
      <c r="I15" s="6">
        <f>ROUND((indocador_truncado!I15/MAX(indocador_truncado!$F$2:$Y$74)),3)</f>
        <v>0.40200000000000002</v>
      </c>
      <c r="J15" s="6">
        <f>ROUND((indocador_truncado!J15/MAX(indocador_truncado!$F$2:$Y$74)),3)</f>
        <v>0.378</v>
      </c>
      <c r="K15" s="6">
        <f>ROUND((indocador_truncado!K15/MAX(indocador_truncado!$F$2:$Y$74)),3)</f>
        <v>0.376</v>
      </c>
      <c r="L15" s="6">
        <f>ROUND((indocador_truncado!L15/MAX(indocador_truncado!$F$2:$Y$74)),3)</f>
        <v>0.40600000000000003</v>
      </c>
      <c r="M15" s="6">
        <f>ROUND((indocador_truncado!M15/MAX(indocador_truncado!$F$2:$Y$74)),3)</f>
        <v>0.376</v>
      </c>
      <c r="N15" s="6">
        <f>ROUND((indocador_truncado!N15/MAX(indocador_truncado!$F$2:$Y$74)),3)</f>
        <v>0.38</v>
      </c>
      <c r="O15" s="6">
        <f>ROUND((indocador_truncado!O15/MAX(indocador_truncado!$F$2:$Y$74)),3)</f>
        <v>0.41799999999999998</v>
      </c>
      <c r="P15" s="6">
        <f>ROUND((indocador_truncado!P15/MAX(indocador_truncado!$F$2:$Y$74)),3)</f>
        <v>0.442</v>
      </c>
      <c r="Q15" s="6">
        <f>ROUND((indocador_truncado!Q15/MAX(indocador_truncado!$F$2:$Y$74)),3)</f>
        <v>0.42399999999999999</v>
      </c>
      <c r="R15" s="6">
        <f>ROUND((indocador_truncado!R15/MAX(indocador_truncado!$F$2:$Y$74)),3)</f>
        <v>0.41299999999999998</v>
      </c>
      <c r="S15" s="6">
        <f>ROUND((indocador_truncado!S15/MAX(indocador_truncado!$F$2:$Y$74)),3)</f>
        <v>0.41</v>
      </c>
      <c r="T15" s="6">
        <f>ROUND((indocador_truncado!T15/MAX(indocador_truncado!$F$2:$Y$74)),3)</f>
        <v>0.45100000000000001</v>
      </c>
      <c r="U15" s="6">
        <f>ROUND((indocador_truncado!U15/MAX(indocador_truncado!$F$2:$Y$74)),3)</f>
        <v>0.44500000000000001</v>
      </c>
      <c r="V15" s="6">
        <f>ROUND((indocador_truncado!V15/MAX(indocador_truncado!$F$2:$Y$74)),3)</f>
        <v>0.45</v>
      </c>
      <c r="W15" s="6">
        <f>ROUND((indocador_truncado!W15/MAX(indocador_truncado!$F$2:$Y$74)),3)</f>
        <v>0.45800000000000002</v>
      </c>
      <c r="X15" s="6">
        <f>ROUND((indocador_truncado!X15/MAX(indocador_truncado!$F$2:$Y$74)),3)</f>
        <v>0.46200000000000002</v>
      </c>
      <c r="Y15" s="6">
        <f>ROUND((indocador_truncado!Y15/MAX(indocador_truncado!$F$2:$Y$74)),3)</f>
        <v>0.439</v>
      </c>
    </row>
    <row r="16" spans="1:25">
      <c r="A16" s="2">
        <v>15</v>
      </c>
      <c r="B16" s="3">
        <v>3</v>
      </c>
      <c r="C16" s="3" t="s">
        <v>20</v>
      </c>
      <c r="D16" s="2">
        <v>15</v>
      </c>
      <c r="E16" s="3" t="s">
        <v>25</v>
      </c>
      <c r="F16" s="6">
        <f>ROUND((indocador_truncado!F16/MAX(indocador_truncado!$F$2:$Y$74)),3)</f>
        <v>0.39400000000000002</v>
      </c>
      <c r="G16" s="6">
        <f>ROUND((indocador_truncado!G16/MAX(indocador_truncado!$F$2:$Y$74)),3)</f>
        <v>0.39300000000000002</v>
      </c>
      <c r="H16" s="6">
        <f>ROUND((indocador_truncado!H16/MAX(indocador_truncado!$F$2:$Y$74)),3)</f>
        <v>0.372</v>
      </c>
      <c r="I16" s="6">
        <f>ROUND((indocador_truncado!I16/MAX(indocador_truncado!$F$2:$Y$74)),3)</f>
        <v>0.41</v>
      </c>
      <c r="J16" s="6">
        <f>ROUND((indocador_truncado!J16/MAX(indocador_truncado!$F$2:$Y$74)),3)</f>
        <v>0.38900000000000001</v>
      </c>
      <c r="K16" s="6">
        <f>ROUND((indocador_truncado!K16/MAX(indocador_truncado!$F$2:$Y$74)),3)</f>
        <v>0.39800000000000002</v>
      </c>
      <c r="L16" s="6">
        <f>ROUND((indocador_truncado!L16/MAX(indocador_truncado!$F$2:$Y$74)),3)</f>
        <v>0.41899999999999998</v>
      </c>
      <c r="M16" s="6">
        <f>ROUND((indocador_truncado!M16/MAX(indocador_truncado!$F$2:$Y$74)),3)</f>
        <v>0.44500000000000001</v>
      </c>
      <c r="N16" s="6">
        <f>ROUND((indocador_truncado!N16/MAX(indocador_truncado!$F$2:$Y$74)),3)</f>
        <v>0.39800000000000002</v>
      </c>
      <c r="O16" s="6">
        <f>ROUND((indocador_truncado!O16/MAX(indocador_truncado!$F$2:$Y$74)),3)</f>
        <v>0.39500000000000002</v>
      </c>
      <c r="P16" s="6">
        <f>ROUND((indocador_truncado!P16/MAX(indocador_truncado!$F$2:$Y$74)),3)</f>
        <v>0.42199999999999999</v>
      </c>
      <c r="Q16" s="6">
        <f>ROUND((indocador_truncado!Q16/MAX(indocador_truncado!$F$2:$Y$74)),3)</f>
        <v>0.44600000000000001</v>
      </c>
      <c r="R16" s="6">
        <f>ROUND((indocador_truncado!R16/MAX(indocador_truncado!$F$2:$Y$74)),3)</f>
        <v>0.42</v>
      </c>
      <c r="S16" s="6">
        <f>ROUND((indocador_truncado!S16/MAX(indocador_truncado!$F$2:$Y$74)),3)</f>
        <v>0.45300000000000001</v>
      </c>
      <c r="T16" s="6">
        <f>ROUND((indocador_truncado!T16/MAX(indocador_truncado!$F$2:$Y$74)),3)</f>
        <v>0.49</v>
      </c>
      <c r="U16" s="6">
        <f>ROUND((indocador_truncado!U16/MAX(indocador_truncado!$F$2:$Y$74)),3)</f>
        <v>0.49399999999999999</v>
      </c>
      <c r="V16" s="6">
        <f>ROUND((indocador_truncado!V16/MAX(indocador_truncado!$F$2:$Y$74)),3)</f>
        <v>0.45900000000000002</v>
      </c>
      <c r="W16" s="6">
        <f>ROUND((indocador_truncado!W16/MAX(indocador_truncado!$F$2:$Y$74)),3)</f>
        <v>0.51600000000000001</v>
      </c>
      <c r="X16" s="6">
        <f>ROUND((indocador_truncado!X16/MAX(indocador_truncado!$F$2:$Y$74)),3)</f>
        <v>0.46700000000000003</v>
      </c>
      <c r="Y16" s="6">
        <f>ROUND((indocador_truncado!Y16/MAX(indocador_truncado!$F$2:$Y$74)),3)</f>
        <v>0.51100000000000001</v>
      </c>
    </row>
    <row r="17" spans="1:25">
      <c r="A17" s="2">
        <v>16</v>
      </c>
      <c r="B17" s="3">
        <v>3</v>
      </c>
      <c r="C17" s="3" t="s">
        <v>20</v>
      </c>
      <c r="D17" s="2">
        <v>16</v>
      </c>
      <c r="E17" s="3" t="s">
        <v>26</v>
      </c>
      <c r="F17" s="6">
        <f>ROUND((indocador_truncado!F17/MAX(indocador_truncado!$F$2:$Y$74)),3)</f>
        <v>0.35399999999999998</v>
      </c>
      <c r="G17" s="6">
        <f>ROUND((indocador_truncado!G17/MAX(indocador_truncado!$F$2:$Y$74)),3)</f>
        <v>0.35299999999999998</v>
      </c>
      <c r="H17" s="6">
        <f>ROUND((indocador_truncado!H17/MAX(indocador_truncado!$F$2:$Y$74)),3)</f>
        <v>0.34699999999999998</v>
      </c>
      <c r="I17" s="6">
        <f>ROUND((indocador_truncado!I17/MAX(indocador_truncado!$F$2:$Y$74)),3)</f>
        <v>0.35399999999999998</v>
      </c>
      <c r="J17" s="6">
        <f>ROUND((indocador_truncado!J17/MAX(indocador_truncado!$F$2:$Y$74)),3)</f>
        <v>0.33</v>
      </c>
      <c r="K17" s="6">
        <f>ROUND((indocador_truncado!K17/MAX(indocador_truncado!$F$2:$Y$74)),3)</f>
        <v>0.34599999999999997</v>
      </c>
      <c r="L17" s="6">
        <f>ROUND((indocador_truncado!L17/MAX(indocador_truncado!$F$2:$Y$74)),3)</f>
        <v>0.38700000000000001</v>
      </c>
      <c r="M17" s="6">
        <f>ROUND((indocador_truncado!M17/MAX(indocador_truncado!$F$2:$Y$74)),3)</f>
        <v>0.38700000000000001</v>
      </c>
      <c r="N17" s="6">
        <f>ROUND((indocador_truncado!N17/MAX(indocador_truncado!$F$2:$Y$74)),3)</f>
        <v>0.39900000000000002</v>
      </c>
      <c r="O17" s="6">
        <f>ROUND((indocador_truncado!O17/MAX(indocador_truncado!$F$2:$Y$74)),3)</f>
        <v>0.40600000000000003</v>
      </c>
      <c r="P17" s="6">
        <f>ROUND((indocador_truncado!P17/MAX(indocador_truncado!$F$2:$Y$74)),3)</f>
        <v>0.39900000000000002</v>
      </c>
      <c r="Q17" s="6">
        <f>ROUND((indocador_truncado!Q17/MAX(indocador_truncado!$F$2:$Y$74)),3)</f>
        <v>0.435</v>
      </c>
      <c r="R17" s="6">
        <f>ROUND((indocador_truncado!R17/MAX(indocador_truncado!$F$2:$Y$74)),3)</f>
        <v>0.48399999999999999</v>
      </c>
      <c r="S17" s="6">
        <f>ROUND((indocador_truncado!S17/MAX(indocador_truncado!$F$2:$Y$74)),3)</f>
        <v>0.47199999999999998</v>
      </c>
      <c r="T17" s="6">
        <f>ROUND((indocador_truncado!T17/MAX(indocador_truncado!$F$2:$Y$74)),3)</f>
        <v>0.53600000000000003</v>
      </c>
      <c r="U17" s="6">
        <f>ROUND((indocador_truncado!U17/MAX(indocador_truncado!$F$2:$Y$74)),3)</f>
        <v>0.49</v>
      </c>
      <c r="V17" s="6">
        <f>ROUND((indocador_truncado!V17/MAX(indocador_truncado!$F$2:$Y$74)),3)</f>
        <v>0.505</v>
      </c>
      <c r="W17" s="6">
        <f>ROUND((indocador_truncado!W17/MAX(indocador_truncado!$F$2:$Y$74)),3)</f>
        <v>0.47299999999999998</v>
      </c>
      <c r="X17" s="6">
        <f>ROUND((indocador_truncado!X17/MAX(indocador_truncado!$F$2:$Y$74)),3)</f>
        <v>0.50800000000000001</v>
      </c>
      <c r="Y17" s="6">
        <f>ROUND((indocador_truncado!Y17/MAX(indocador_truncado!$F$2:$Y$74)),3)</f>
        <v>0.52600000000000002</v>
      </c>
    </row>
    <row r="18" spans="1:25">
      <c r="A18" s="2">
        <v>17</v>
      </c>
      <c r="B18" s="3">
        <v>3</v>
      </c>
      <c r="C18" s="3" t="s">
        <v>20</v>
      </c>
      <c r="D18" s="2">
        <v>17</v>
      </c>
      <c r="E18" s="3" t="s">
        <v>27</v>
      </c>
      <c r="F18" s="6">
        <f>ROUND((indocador_truncado!F18/MAX(indocador_truncado!$F$2:$Y$74)),3)</f>
        <v>0.41199999999999998</v>
      </c>
      <c r="G18" s="6">
        <f>ROUND((indocador_truncado!G18/MAX(indocador_truncado!$F$2:$Y$74)),3)</f>
        <v>0.41899999999999998</v>
      </c>
      <c r="H18" s="6">
        <f>ROUND((indocador_truncado!H18/MAX(indocador_truncado!$F$2:$Y$74)),3)</f>
        <v>0.42399999999999999</v>
      </c>
      <c r="I18" s="6">
        <f>ROUND((indocador_truncado!I18/MAX(indocador_truncado!$F$2:$Y$74)),3)</f>
        <v>0.42</v>
      </c>
      <c r="J18" s="6">
        <f>ROUND((indocador_truncado!J18/MAX(indocador_truncado!$F$2:$Y$74)),3)</f>
        <v>0.39500000000000002</v>
      </c>
      <c r="K18" s="6">
        <f>ROUND((indocador_truncado!K18/MAX(indocador_truncado!$F$2:$Y$74)),3)</f>
        <v>0.44800000000000001</v>
      </c>
      <c r="L18" s="6">
        <f>ROUND((indocador_truncado!L18/MAX(indocador_truncado!$F$2:$Y$74)),3)</f>
        <v>0.45800000000000002</v>
      </c>
      <c r="M18" s="6">
        <f>ROUND((indocador_truncado!M18/MAX(indocador_truncado!$F$2:$Y$74)),3)</f>
        <v>0.45</v>
      </c>
      <c r="N18" s="6">
        <f>ROUND((indocador_truncado!N18/MAX(indocador_truncado!$F$2:$Y$74)),3)</f>
        <v>0.40300000000000002</v>
      </c>
      <c r="O18" s="6">
        <f>ROUND((indocador_truncado!O18/MAX(indocador_truncado!$F$2:$Y$74)),3)</f>
        <v>0.45100000000000001</v>
      </c>
      <c r="P18" s="6">
        <f>ROUND((indocador_truncado!P18/MAX(indocador_truncado!$F$2:$Y$74)),3)</f>
        <v>0.46200000000000002</v>
      </c>
      <c r="Q18" s="6">
        <f>ROUND((indocador_truncado!Q18/MAX(indocador_truncado!$F$2:$Y$74)),3)</f>
        <v>0.46300000000000002</v>
      </c>
      <c r="R18" s="6">
        <f>ROUND((indocador_truncado!R18/MAX(indocador_truncado!$F$2:$Y$74)),3)</f>
        <v>0.42399999999999999</v>
      </c>
      <c r="S18" s="6">
        <f>ROUND((indocador_truncado!S18/MAX(indocador_truncado!$F$2:$Y$74)),3)</f>
        <v>0.47099999999999997</v>
      </c>
      <c r="T18" s="6">
        <f>ROUND((indocador_truncado!T18/MAX(indocador_truncado!$F$2:$Y$74)),3)</f>
        <v>0.48199999999999998</v>
      </c>
      <c r="U18" s="6">
        <f>ROUND((indocador_truncado!U18/MAX(indocador_truncado!$F$2:$Y$74)),3)</f>
        <v>0.48699999999999999</v>
      </c>
      <c r="V18" s="6">
        <f>ROUND((indocador_truncado!V18/MAX(indocador_truncado!$F$2:$Y$74)),3)</f>
        <v>0.502</v>
      </c>
      <c r="W18" s="6">
        <f>ROUND((indocador_truncado!W18/MAX(indocador_truncado!$F$2:$Y$74)),3)</f>
        <v>0.49</v>
      </c>
      <c r="X18" s="6">
        <f>ROUND((indocador_truncado!X18/MAX(indocador_truncado!$F$2:$Y$74)),3)</f>
        <v>0.50700000000000001</v>
      </c>
      <c r="Y18" s="6">
        <f>ROUND((indocador_truncado!Y18/MAX(indocador_truncado!$F$2:$Y$74)),3)</f>
        <v>0.53400000000000003</v>
      </c>
    </row>
    <row r="19" spans="1:25">
      <c r="A19" s="2">
        <v>18</v>
      </c>
      <c r="B19" s="3">
        <v>3</v>
      </c>
      <c r="C19" s="3" t="s">
        <v>20</v>
      </c>
      <c r="D19" s="2">
        <v>18</v>
      </c>
      <c r="E19" s="3" t="s">
        <v>28</v>
      </c>
      <c r="F19" s="6">
        <f>ROUND((indocador_truncado!F19/MAX(indocador_truncado!$F$2:$Y$74)),3)</f>
        <v>0.50700000000000001</v>
      </c>
      <c r="G19" s="6">
        <f>ROUND((indocador_truncado!G19/MAX(indocador_truncado!$F$2:$Y$74)),3)</f>
        <v>0.48499999999999999</v>
      </c>
      <c r="H19" s="6">
        <f>ROUND((indocador_truncado!H19/MAX(indocador_truncado!$F$2:$Y$74)),3)</f>
        <v>0.51300000000000001</v>
      </c>
      <c r="I19" s="6">
        <f>ROUND((indocador_truncado!I19/MAX(indocador_truncado!$F$2:$Y$74)),3)</f>
        <v>0.504</v>
      </c>
      <c r="J19" s="6">
        <f>ROUND((indocador_truncado!J19/MAX(indocador_truncado!$F$2:$Y$74)),3)</f>
        <v>0.46600000000000003</v>
      </c>
      <c r="K19" s="6">
        <f>ROUND((indocador_truncado!K19/MAX(indocador_truncado!$F$2:$Y$74)),3)</f>
        <v>0.49299999999999999</v>
      </c>
      <c r="L19" s="6">
        <f>ROUND((indocador_truncado!L19/MAX(indocador_truncado!$F$2:$Y$74)),3)</f>
        <v>0.51800000000000002</v>
      </c>
      <c r="M19" s="6">
        <f>ROUND((indocador_truncado!M19/MAX(indocador_truncado!$F$2:$Y$74)),3)</f>
        <v>0.54500000000000004</v>
      </c>
      <c r="N19" s="6">
        <f>ROUND((indocador_truncado!N19/MAX(indocador_truncado!$F$2:$Y$74)),3)</f>
        <v>0.52800000000000002</v>
      </c>
      <c r="O19" s="6">
        <f>ROUND((indocador_truncado!O19/MAX(indocador_truncado!$F$2:$Y$74)),3)</f>
        <v>0.49399999999999999</v>
      </c>
      <c r="P19" s="6">
        <f>ROUND((indocador_truncado!P19/MAX(indocador_truncado!$F$2:$Y$74)),3)</f>
        <v>0.60399999999999998</v>
      </c>
      <c r="Q19" s="6">
        <f>ROUND((indocador_truncado!Q19/MAX(indocador_truncado!$F$2:$Y$74)),3)</f>
        <v>0.59299999999999997</v>
      </c>
      <c r="R19" s="6">
        <f>ROUND((indocador_truncado!R19/MAX(indocador_truncado!$F$2:$Y$74)),3)</f>
        <v>0.61099999999999999</v>
      </c>
      <c r="S19" s="6">
        <f>ROUND((indocador_truncado!S19/MAX(indocador_truncado!$F$2:$Y$74)),3)</f>
        <v>0.63200000000000001</v>
      </c>
      <c r="T19" s="6">
        <f>ROUND((indocador_truncado!T19/MAX(indocador_truncado!$F$2:$Y$74)),3)</f>
        <v>0.66300000000000003</v>
      </c>
      <c r="U19" s="6">
        <f>ROUND((indocador_truncado!U19/MAX(indocador_truncado!$F$2:$Y$74)),3)</f>
        <v>0.68</v>
      </c>
      <c r="V19" s="6">
        <f>ROUND((indocador_truncado!V19/MAX(indocador_truncado!$F$2:$Y$74)),3)</f>
        <v>0.66200000000000003</v>
      </c>
      <c r="W19" s="6">
        <f>ROUND((indocador_truncado!W19/MAX(indocador_truncado!$F$2:$Y$74)),3)</f>
        <v>0.68400000000000005</v>
      </c>
      <c r="X19" s="6">
        <f>ROUND((indocador_truncado!X19/MAX(indocador_truncado!$F$2:$Y$74)),3)</f>
        <v>0.70099999999999996</v>
      </c>
      <c r="Y19" s="6">
        <f>ROUND((indocador_truncado!Y19/MAX(indocador_truncado!$F$2:$Y$74)),3)</f>
        <v>0.67600000000000005</v>
      </c>
    </row>
    <row r="20" spans="1:25">
      <c r="A20" s="2">
        <v>19</v>
      </c>
      <c r="B20" s="3">
        <v>4</v>
      </c>
      <c r="C20" s="3" t="s">
        <v>29</v>
      </c>
      <c r="D20" s="2">
        <v>19</v>
      </c>
      <c r="E20" s="3" t="s">
        <v>30</v>
      </c>
      <c r="F20" s="6">
        <f>ROUND((indocador_truncado!F20/MAX(indocador_truncado!$F$2:$Y$74)),3)</f>
        <v>0.49</v>
      </c>
      <c r="G20" s="6">
        <f>ROUND((indocador_truncado!G20/MAX(indocador_truncado!$F$2:$Y$74)),3)</f>
        <v>0.48199999999999998</v>
      </c>
      <c r="H20" s="6">
        <f>ROUND((indocador_truncado!H20/MAX(indocador_truncado!$F$2:$Y$74)),3)</f>
        <v>0.52700000000000002</v>
      </c>
      <c r="I20" s="6">
        <f>ROUND((indocador_truncado!I20/MAX(indocador_truncado!$F$2:$Y$74)),3)</f>
        <v>0.49199999999999999</v>
      </c>
      <c r="J20" s="6">
        <f>ROUND((indocador_truncado!J20/MAX(indocador_truncado!$F$2:$Y$74)),3)</f>
        <v>0.46600000000000003</v>
      </c>
      <c r="K20" s="6">
        <f>ROUND((indocador_truncado!K20/MAX(indocador_truncado!$F$2:$Y$74)),3)</f>
        <v>0.504</v>
      </c>
      <c r="L20" s="6">
        <f>ROUND((indocador_truncado!L20/MAX(indocador_truncado!$F$2:$Y$74)),3)</f>
        <v>0.55100000000000005</v>
      </c>
      <c r="M20" s="6">
        <f>ROUND((indocador_truncado!M20/MAX(indocador_truncado!$F$2:$Y$74)),3)</f>
        <v>0.56399999999999995</v>
      </c>
      <c r="N20" s="6">
        <f>ROUND((indocador_truncado!N20/MAX(indocador_truncado!$F$2:$Y$74)),3)</f>
        <v>0.60599999999999998</v>
      </c>
      <c r="O20" s="6">
        <f>ROUND((indocador_truncado!O20/MAX(indocador_truncado!$F$2:$Y$74)),3)</f>
        <v>0.64700000000000002</v>
      </c>
      <c r="P20" s="6">
        <f>ROUND((indocador_truncado!P20/MAX(indocador_truncado!$F$2:$Y$74)),3)</f>
        <v>0.68100000000000005</v>
      </c>
      <c r="Q20" s="6">
        <f>ROUND((indocador_truncado!Q20/MAX(indocador_truncado!$F$2:$Y$74)),3)</f>
        <v>0.69399999999999995</v>
      </c>
      <c r="R20" s="6">
        <f>ROUND((indocador_truncado!R20/MAX(indocador_truncado!$F$2:$Y$74)),3)</f>
        <v>0.69299999999999995</v>
      </c>
      <c r="S20" s="6">
        <f>ROUND((indocador_truncado!S20/MAX(indocador_truncado!$F$2:$Y$74)),3)</f>
        <v>0.71399999999999997</v>
      </c>
      <c r="T20" s="6">
        <f>ROUND((indocador_truncado!T20/MAX(indocador_truncado!$F$2:$Y$74)),3)</f>
        <v>0.73899999999999999</v>
      </c>
      <c r="U20" s="6">
        <f>ROUND((indocador_truncado!U20/MAX(indocador_truncado!$F$2:$Y$74)),3)</f>
        <v>0.76</v>
      </c>
      <c r="V20" s="6">
        <f>ROUND((indocador_truncado!V20/MAX(indocador_truncado!$F$2:$Y$74)),3)</f>
        <v>0.71299999999999997</v>
      </c>
      <c r="W20" s="6">
        <f>ROUND((indocador_truncado!W20/MAX(indocador_truncado!$F$2:$Y$74)),3)</f>
        <v>0.73099999999999998</v>
      </c>
      <c r="X20" s="6">
        <f>ROUND((indocador_truncado!X20/MAX(indocador_truncado!$F$2:$Y$74)),3)</f>
        <v>0.78300000000000003</v>
      </c>
      <c r="Y20" s="6">
        <f>ROUND((indocador_truncado!Y20/MAX(indocador_truncado!$F$2:$Y$74)),3)</f>
        <v>0.74299999999999999</v>
      </c>
    </row>
    <row r="21" spans="1:25">
      <c r="A21" s="2">
        <v>20</v>
      </c>
      <c r="B21" s="3">
        <v>4</v>
      </c>
      <c r="C21" s="3" t="s">
        <v>29</v>
      </c>
      <c r="D21" s="2">
        <v>20</v>
      </c>
      <c r="E21" s="3" t="s">
        <v>31</v>
      </c>
      <c r="F21" s="6">
        <f>ROUND((indocador_truncado!F21/MAX(indocador_truncado!$F$2:$Y$74)),3)</f>
        <v>0.38600000000000001</v>
      </c>
      <c r="G21" s="6">
        <f>ROUND((indocador_truncado!G21/MAX(indocador_truncado!$F$2:$Y$74)),3)</f>
        <v>0.39200000000000002</v>
      </c>
      <c r="H21" s="6">
        <f>ROUND((indocador_truncado!H21/MAX(indocador_truncado!$F$2:$Y$74)),3)</f>
        <v>0.442</v>
      </c>
      <c r="I21" s="6">
        <f>ROUND((indocador_truncado!I21/MAX(indocador_truncado!$F$2:$Y$74)),3)</f>
        <v>0.42</v>
      </c>
      <c r="J21" s="6">
        <f>ROUND((indocador_truncado!J21/MAX(indocador_truncado!$F$2:$Y$74)),3)</f>
        <v>0.38100000000000001</v>
      </c>
      <c r="K21" s="6">
        <f>ROUND((indocador_truncado!K21/MAX(indocador_truncado!$F$2:$Y$74)),3)</f>
        <v>0.38600000000000001</v>
      </c>
      <c r="L21" s="6">
        <f>ROUND((indocador_truncado!L21/MAX(indocador_truncado!$F$2:$Y$74)),3)</f>
        <v>0.48599999999999999</v>
      </c>
      <c r="M21" s="6">
        <f>ROUND((indocador_truncado!M21/MAX(indocador_truncado!$F$2:$Y$74)),3)</f>
        <v>0.46500000000000002</v>
      </c>
      <c r="N21" s="6">
        <f>ROUND((indocador_truncado!N21/MAX(indocador_truncado!$F$2:$Y$74)),3)</f>
        <v>0.41</v>
      </c>
      <c r="O21" s="6">
        <f>ROUND((indocador_truncado!O21/MAX(indocador_truncado!$F$2:$Y$74)),3)</f>
        <v>0.435</v>
      </c>
      <c r="P21" s="6">
        <f>ROUND((indocador_truncado!P21/MAX(indocador_truncado!$F$2:$Y$74)),3)</f>
        <v>0.501</v>
      </c>
      <c r="Q21" s="6">
        <f>ROUND((indocador_truncado!Q21/MAX(indocador_truncado!$F$2:$Y$74)),3)</f>
        <v>0.47</v>
      </c>
      <c r="R21" s="6">
        <f>ROUND((indocador_truncado!R21/MAX(indocador_truncado!$F$2:$Y$74)),3)</f>
        <v>0.48399999999999999</v>
      </c>
      <c r="S21" s="6">
        <f>ROUND((indocador_truncado!S21/MAX(indocador_truncado!$F$2:$Y$74)),3)</f>
        <v>0.49299999999999999</v>
      </c>
      <c r="T21" s="6">
        <f>ROUND((indocador_truncado!T21/MAX(indocador_truncado!$F$2:$Y$74)),3)</f>
        <v>0.55600000000000005</v>
      </c>
      <c r="U21" s="6">
        <f>ROUND((indocador_truncado!U21/MAX(indocador_truncado!$F$2:$Y$74)),3)</f>
        <v>0.53</v>
      </c>
      <c r="V21" s="6">
        <f>ROUND((indocador_truncado!V21/MAX(indocador_truncado!$F$2:$Y$74)),3)</f>
        <v>0.53300000000000003</v>
      </c>
      <c r="W21" s="6">
        <f>ROUND((indocador_truncado!W21/MAX(indocador_truncado!$F$2:$Y$74)),3)</f>
        <v>0.52600000000000002</v>
      </c>
      <c r="X21" s="6">
        <f>ROUND((indocador_truncado!X21/MAX(indocador_truncado!$F$2:$Y$74)),3)</f>
        <v>0.58099999999999996</v>
      </c>
      <c r="Y21" s="6">
        <f>ROUND((indocador_truncado!Y21/MAX(indocador_truncado!$F$2:$Y$74)),3)</f>
        <v>0.54900000000000004</v>
      </c>
    </row>
    <row r="22" spans="1:25">
      <c r="A22" s="2">
        <v>21</v>
      </c>
      <c r="B22" s="3">
        <v>4</v>
      </c>
      <c r="C22" s="3" t="s">
        <v>29</v>
      </c>
      <c r="D22" s="2">
        <v>21</v>
      </c>
      <c r="E22" s="3" t="s">
        <v>32</v>
      </c>
      <c r="F22" s="6">
        <f>ROUND((indocador_truncado!F22/MAX(indocador_truncado!$F$2:$Y$74)),3)</f>
        <v>0.40500000000000003</v>
      </c>
      <c r="G22" s="6">
        <f>ROUND((indocador_truncado!G22/MAX(indocador_truncado!$F$2:$Y$74)),3)</f>
        <v>0.47499999999999998</v>
      </c>
      <c r="H22" s="6">
        <f>ROUND((indocador_truncado!H22/MAX(indocador_truncado!$F$2:$Y$74)),3)</f>
        <v>0.439</v>
      </c>
      <c r="I22" s="6">
        <f>ROUND((indocador_truncado!I22/MAX(indocador_truncado!$F$2:$Y$74)),3)</f>
        <v>0.48499999999999999</v>
      </c>
      <c r="J22" s="6">
        <f>ROUND((indocador_truncado!J22/MAX(indocador_truncado!$F$2:$Y$74)),3)</f>
        <v>0.41799999999999998</v>
      </c>
      <c r="K22" s="6">
        <f>ROUND((indocador_truncado!K22/MAX(indocador_truncado!$F$2:$Y$74)),3)</f>
        <v>0.47499999999999998</v>
      </c>
      <c r="L22" s="6">
        <f>ROUND((indocador_truncado!L22/MAX(indocador_truncado!$F$2:$Y$74)),3)</f>
        <v>0.56000000000000005</v>
      </c>
      <c r="M22" s="6">
        <f>ROUND((indocador_truncado!M22/MAX(indocador_truncado!$F$2:$Y$74)),3)</f>
        <v>0.60099999999999998</v>
      </c>
      <c r="N22" s="6">
        <f>ROUND((indocador_truncado!N22/MAX(indocador_truncado!$F$2:$Y$74)),3)</f>
        <v>0.79500000000000004</v>
      </c>
      <c r="O22" s="6">
        <f>ROUND((indocador_truncado!O22/MAX(indocador_truncado!$F$2:$Y$74)),3)</f>
        <v>0.84</v>
      </c>
      <c r="P22" s="6">
        <f>ROUND((indocador_truncado!P22/MAX(indocador_truncado!$F$2:$Y$74)),3)</f>
        <v>0.8</v>
      </c>
      <c r="Q22" s="6">
        <f>ROUND((indocador_truncado!Q22/MAX(indocador_truncado!$F$2:$Y$74)),3)</f>
        <v>0.85</v>
      </c>
      <c r="R22" s="6">
        <f>ROUND((indocador_truncado!R22/MAX(indocador_truncado!$F$2:$Y$74)),3)</f>
        <v>0.9</v>
      </c>
      <c r="S22" s="6">
        <f>ROUND((indocador_truncado!S22/MAX(indocador_truncado!$F$2:$Y$74)),3)</f>
        <v>0.83299999999999996</v>
      </c>
      <c r="T22" s="6">
        <f>ROUND((indocador_truncado!T22/MAX(indocador_truncado!$F$2:$Y$74)),3)</f>
        <v>0.89900000000000002</v>
      </c>
      <c r="U22" s="6">
        <f>ROUND((indocador_truncado!U22/MAX(indocador_truncado!$F$2:$Y$74)),3)</f>
        <v>0.79900000000000004</v>
      </c>
      <c r="V22" s="6">
        <f>ROUND((indocador_truncado!V22/MAX(indocador_truncado!$F$2:$Y$74)),3)</f>
        <v>0.90500000000000003</v>
      </c>
      <c r="W22" s="6">
        <f>ROUND((indocador_truncado!W22/MAX(indocador_truncado!$F$2:$Y$74)),3)</f>
        <v>0.72899999999999998</v>
      </c>
      <c r="X22" s="6">
        <f>ROUND((indocador_truncado!X22/MAX(indocador_truncado!$F$2:$Y$74)),3)</f>
        <v>0.874</v>
      </c>
      <c r="Y22" s="6">
        <f>ROUND((indocador_truncado!Y22/MAX(indocador_truncado!$F$2:$Y$74)),3)</f>
        <v>0.751</v>
      </c>
    </row>
    <row r="23" spans="1:25">
      <c r="A23" s="2">
        <v>22</v>
      </c>
      <c r="B23" s="3">
        <v>5</v>
      </c>
      <c r="C23" s="3" t="s">
        <v>33</v>
      </c>
      <c r="D23" s="2">
        <v>22</v>
      </c>
      <c r="E23" s="3" t="s">
        <v>34</v>
      </c>
      <c r="F23" s="6">
        <f>ROUND((indocador_truncado!F23/MAX(indocador_truncado!$F$2:$Y$74)),3)</f>
        <v>0.24</v>
      </c>
      <c r="G23" s="6">
        <f>ROUND((indocador_truncado!G23/MAX(indocador_truncado!$F$2:$Y$74)),3)</f>
        <v>0.21199999999999999</v>
      </c>
      <c r="H23" s="6">
        <f>ROUND((indocador_truncado!H23/MAX(indocador_truncado!$F$2:$Y$74)),3)</f>
        <v>0.35399999999999998</v>
      </c>
      <c r="I23" s="6">
        <f>ROUND((indocador_truncado!I23/MAX(indocador_truncado!$F$2:$Y$74)),3)</f>
        <v>0.57199999999999995</v>
      </c>
      <c r="J23" s="6">
        <f>ROUND((indocador_truncado!J23/MAX(indocador_truncado!$F$2:$Y$74)),3)</f>
        <v>0.47799999999999998</v>
      </c>
      <c r="K23" s="6">
        <f>ROUND((indocador_truncado!K23/MAX(indocador_truncado!$F$2:$Y$74)),3)</f>
        <v>0.442</v>
      </c>
      <c r="L23" s="6">
        <f>ROUND((indocador_truncado!L23/MAX(indocador_truncado!$F$2:$Y$74)),3)</f>
        <v>0.58399999999999996</v>
      </c>
      <c r="M23" s="6">
        <f>ROUND((indocador_truncado!M23/MAX(indocador_truncado!$F$2:$Y$74)),3)</f>
        <v>0.34499999999999997</v>
      </c>
      <c r="N23" s="6">
        <f>ROUND((indocador_truncado!N23/MAX(indocador_truncado!$F$2:$Y$74)),3)</f>
        <v>0.29499999999999998</v>
      </c>
      <c r="O23" s="6">
        <f>ROUND((indocador_truncado!O23/MAX(indocador_truncado!$F$2:$Y$74)),3)</f>
        <v>0.317</v>
      </c>
      <c r="P23" s="6">
        <f>ROUND((indocador_truncado!P23/MAX(indocador_truncado!$F$2:$Y$74)),3)</f>
        <v>0.38300000000000001</v>
      </c>
      <c r="Q23" s="6">
        <f>ROUND((indocador_truncado!Q23/MAX(indocador_truncado!$F$2:$Y$74)),3)</f>
        <v>0.39900000000000002</v>
      </c>
      <c r="R23" s="6">
        <f>ROUND((indocador_truncado!R23/MAX(indocador_truncado!$F$2:$Y$74)),3)</f>
        <v>0.35799999999999998</v>
      </c>
      <c r="S23" s="6">
        <f>ROUND((indocador_truncado!S23/MAX(indocador_truncado!$F$2:$Y$74)),3)</f>
        <v>0.34200000000000003</v>
      </c>
      <c r="T23" s="6">
        <f>ROUND((indocador_truncado!T23/MAX(indocador_truncado!$F$2:$Y$74)),3)</f>
        <v>0.38500000000000001</v>
      </c>
      <c r="U23" s="6">
        <f>ROUND((indocador_truncado!U23/MAX(indocador_truncado!$F$2:$Y$74)),3)</f>
        <v>0.36699999999999999</v>
      </c>
      <c r="V23" s="6">
        <f>ROUND((indocador_truncado!V23/MAX(indocador_truncado!$F$2:$Y$74)),3)</f>
        <v>0.25800000000000001</v>
      </c>
      <c r="W23" s="6">
        <f>ROUND((indocador_truncado!W23/MAX(indocador_truncado!$F$2:$Y$74)),3)</f>
        <v>0.31</v>
      </c>
      <c r="X23" s="6">
        <f>ROUND((indocador_truncado!X23/MAX(indocador_truncado!$F$2:$Y$74)),3)</f>
        <v>0.32200000000000001</v>
      </c>
      <c r="Y23" s="6">
        <f>ROUND((indocador_truncado!Y23/MAX(indocador_truncado!$F$2:$Y$74)),3)</f>
        <v>0.29599999999999999</v>
      </c>
    </row>
    <row r="24" spans="1:25">
      <c r="A24" s="2">
        <v>23</v>
      </c>
      <c r="B24" s="3">
        <v>5</v>
      </c>
      <c r="C24" s="3" t="s">
        <v>33</v>
      </c>
      <c r="D24" s="2">
        <v>23</v>
      </c>
      <c r="E24" s="3" t="s">
        <v>35</v>
      </c>
      <c r="F24" s="6">
        <f>ROUND((indocador_truncado!F24/MAX(indocador_truncado!$F$2:$Y$74)),3)</f>
        <v>0.46899999999999997</v>
      </c>
      <c r="G24" s="6">
        <f>ROUND((indocador_truncado!G24/MAX(indocador_truncado!$F$2:$Y$74)),3)</f>
        <v>0.49</v>
      </c>
      <c r="H24" s="6">
        <f>ROUND((indocador_truncado!H24/MAX(indocador_truncado!$F$2:$Y$74)),3)</f>
        <v>0.54100000000000004</v>
      </c>
      <c r="I24" s="6">
        <f>ROUND((indocador_truncado!I24/MAX(indocador_truncado!$F$2:$Y$74)),3)</f>
        <v>0.49299999999999999</v>
      </c>
      <c r="J24" s="6">
        <f>ROUND((indocador_truncado!J24/MAX(indocador_truncado!$F$2:$Y$74)),3)</f>
        <v>0.438</v>
      </c>
      <c r="K24" s="6">
        <f>ROUND((indocador_truncado!K24/MAX(indocador_truncado!$F$2:$Y$74)),3)</f>
        <v>0.505</v>
      </c>
      <c r="L24" s="6">
        <f>ROUND((indocador_truncado!L24/MAX(indocador_truncado!$F$2:$Y$74)),3)</f>
        <v>0.57099999999999995</v>
      </c>
      <c r="M24" s="6">
        <f>ROUND((indocador_truncado!M24/MAX(indocador_truncado!$F$2:$Y$74)),3)</f>
        <v>0.59399999999999997</v>
      </c>
      <c r="N24" s="6">
        <f>ROUND((indocador_truncado!N24/MAX(indocador_truncado!$F$2:$Y$74)),3)</f>
        <v>0.70599999999999996</v>
      </c>
      <c r="O24" s="6">
        <f>ROUND((indocador_truncado!O24/MAX(indocador_truncado!$F$2:$Y$74)),3)</f>
        <v>0.65400000000000003</v>
      </c>
      <c r="P24" s="6">
        <f>ROUND((indocador_truncado!P24/MAX(indocador_truncado!$F$2:$Y$74)),3)</f>
        <v>0.58199999999999996</v>
      </c>
      <c r="Q24" s="6">
        <f>ROUND((indocador_truncado!Q24/MAX(indocador_truncado!$F$2:$Y$74)),3)</f>
        <v>0.53800000000000003</v>
      </c>
      <c r="R24" s="6">
        <f>ROUND((indocador_truncado!R24/MAX(indocador_truncado!$F$2:$Y$74)),3)</f>
        <v>0.54100000000000004</v>
      </c>
      <c r="S24" s="6">
        <f>ROUND((indocador_truncado!S24/MAX(indocador_truncado!$F$2:$Y$74)),3)</f>
        <v>0.68400000000000005</v>
      </c>
      <c r="T24" s="6">
        <f>ROUND((indocador_truncado!T24/MAX(indocador_truncado!$F$2:$Y$74)),3)</f>
        <v>0.68899999999999995</v>
      </c>
      <c r="U24" s="6">
        <f>ROUND((indocador_truncado!U24/MAX(indocador_truncado!$F$2:$Y$74)),3)</f>
        <v>0.68</v>
      </c>
      <c r="V24" s="6">
        <f>ROUND((indocador_truncado!V24/MAX(indocador_truncado!$F$2:$Y$74)),3)</f>
        <v>0.64700000000000002</v>
      </c>
      <c r="W24" s="6">
        <f>ROUND((indocador_truncado!W24/MAX(indocador_truncado!$F$2:$Y$74)),3)</f>
        <v>0.72399999999999998</v>
      </c>
      <c r="X24" s="6">
        <f>ROUND((indocador_truncado!X24/MAX(indocador_truncado!$F$2:$Y$74)),3)</f>
        <v>0.70799999999999996</v>
      </c>
      <c r="Y24" s="6">
        <f>ROUND((indocador_truncado!Y24/MAX(indocador_truncado!$F$2:$Y$74)),3)</f>
        <v>0.81299999999999994</v>
      </c>
    </row>
    <row r="25" spans="1:25">
      <c r="A25" s="2">
        <v>24</v>
      </c>
      <c r="B25" s="3">
        <v>5</v>
      </c>
      <c r="C25" s="3" t="s">
        <v>33</v>
      </c>
      <c r="D25" s="2">
        <v>24</v>
      </c>
      <c r="E25" s="3" t="s">
        <v>36</v>
      </c>
      <c r="F25" s="6">
        <f>ROUND((indocador_truncado!F25/MAX(indocador_truncado!$F$2:$Y$74)),3)</f>
        <v>0.46300000000000002</v>
      </c>
      <c r="G25" s="6">
        <f>ROUND((indocador_truncado!G25/MAX(indocador_truncado!$F$2:$Y$74)),3)</f>
        <v>0.46500000000000002</v>
      </c>
      <c r="H25" s="6">
        <f>ROUND((indocador_truncado!H25/MAX(indocador_truncado!$F$2:$Y$74)),3)</f>
        <v>0.47199999999999998</v>
      </c>
      <c r="I25" s="6">
        <f>ROUND((indocador_truncado!I25/MAX(indocador_truncado!$F$2:$Y$74)),3)</f>
        <v>0.46600000000000003</v>
      </c>
      <c r="J25" s="6">
        <f>ROUND((indocador_truncado!J25/MAX(indocador_truncado!$F$2:$Y$74)),3)</f>
        <v>0.45600000000000002</v>
      </c>
      <c r="K25" s="6">
        <f>ROUND((indocador_truncado!K25/MAX(indocador_truncado!$F$2:$Y$74)),3)</f>
        <v>0.46600000000000003</v>
      </c>
      <c r="L25" s="6">
        <f>ROUND((indocador_truncado!L25/MAX(indocador_truncado!$F$2:$Y$74)),3)</f>
        <v>0.54100000000000004</v>
      </c>
      <c r="M25" s="6">
        <f>ROUND((indocador_truncado!M25/MAX(indocador_truncado!$F$2:$Y$74)),3)</f>
        <v>0.502</v>
      </c>
      <c r="N25" s="6">
        <f>ROUND((indocador_truncado!N25/MAX(indocador_truncado!$F$2:$Y$74)),3)</f>
        <v>0.628</v>
      </c>
      <c r="O25" s="6">
        <f>ROUND((indocador_truncado!O25/MAX(indocador_truncado!$F$2:$Y$74)),3)</f>
        <v>0.746</v>
      </c>
      <c r="P25" s="6">
        <f>ROUND((indocador_truncado!P25/MAX(indocador_truncado!$F$2:$Y$74)),3)</f>
        <v>0.76900000000000002</v>
      </c>
      <c r="Q25" s="6">
        <f>ROUND((indocador_truncado!Q25/MAX(indocador_truncado!$F$2:$Y$74)),3)</f>
        <v>0.64500000000000002</v>
      </c>
      <c r="R25" s="6">
        <f>ROUND((indocador_truncado!R25/MAX(indocador_truncado!$F$2:$Y$74)),3)</f>
        <v>0.67200000000000004</v>
      </c>
      <c r="S25" s="6">
        <f>ROUND((indocador_truncado!S25/MAX(indocador_truncado!$F$2:$Y$74)),3)</f>
        <v>0.72399999999999998</v>
      </c>
      <c r="T25" s="6">
        <f>ROUND((indocador_truncado!T25/MAX(indocador_truncado!$F$2:$Y$74)),3)</f>
        <v>0.79700000000000004</v>
      </c>
      <c r="U25" s="6">
        <f>ROUND((indocador_truncado!U25/MAX(indocador_truncado!$F$2:$Y$74)),3)</f>
        <v>0.68200000000000005</v>
      </c>
      <c r="V25" s="6">
        <f>ROUND((indocador_truncado!V25/MAX(indocador_truncado!$F$2:$Y$74)),3)</f>
        <v>0.72899999999999998</v>
      </c>
      <c r="W25" s="6">
        <f>ROUND((indocador_truncado!W25/MAX(indocador_truncado!$F$2:$Y$74)),3)</f>
        <v>0.65400000000000003</v>
      </c>
      <c r="X25" s="6">
        <f>ROUND((indocador_truncado!X25/MAX(indocador_truncado!$F$2:$Y$74)),3)</f>
        <v>0.77800000000000002</v>
      </c>
      <c r="Y25" s="6">
        <f>ROUND((indocador_truncado!Y25/MAX(indocador_truncado!$F$2:$Y$74)),3)</f>
        <v>0.69499999999999995</v>
      </c>
    </row>
    <row r="26" spans="1:25">
      <c r="A26" s="2">
        <v>25</v>
      </c>
      <c r="B26" s="3">
        <v>5</v>
      </c>
      <c r="C26" s="3" t="s">
        <v>33</v>
      </c>
      <c r="D26" s="2">
        <v>25</v>
      </c>
      <c r="E26" s="3" t="s">
        <v>37</v>
      </c>
      <c r="F26" s="6">
        <f>ROUND((indocador_truncado!F26/MAX(indocador_truncado!$F$2:$Y$74)),3)</f>
        <v>0.40400000000000003</v>
      </c>
      <c r="G26" s="6">
        <f>ROUND((indocador_truncado!G26/MAX(indocador_truncado!$F$2:$Y$74)),3)</f>
        <v>0.42699999999999999</v>
      </c>
      <c r="H26" s="6">
        <f>ROUND((indocador_truncado!H26/MAX(indocador_truncado!$F$2:$Y$74)),3)</f>
        <v>0.48399999999999999</v>
      </c>
      <c r="I26" s="6">
        <f>ROUND((indocador_truncado!I26/MAX(indocador_truncado!$F$2:$Y$74)),3)</f>
        <v>0.46600000000000003</v>
      </c>
      <c r="J26" s="6">
        <f>ROUND((indocador_truncado!J26/MAX(indocador_truncado!$F$2:$Y$74)),3)</f>
        <v>0.41499999999999998</v>
      </c>
      <c r="K26" s="6">
        <f>ROUND((indocador_truncado!K26/MAX(indocador_truncado!$F$2:$Y$74)),3)</f>
        <v>0.50600000000000001</v>
      </c>
      <c r="L26" s="6">
        <f>ROUND((indocador_truncado!L26/MAX(indocador_truncado!$F$2:$Y$74)),3)</f>
        <v>0.52200000000000002</v>
      </c>
      <c r="M26" s="6">
        <f>ROUND((indocador_truncado!M26/MAX(indocador_truncado!$F$2:$Y$74)),3)</f>
        <v>0.56699999999999995</v>
      </c>
      <c r="N26" s="6">
        <f>ROUND((indocador_truncado!N26/MAX(indocador_truncado!$F$2:$Y$74)),3)</f>
        <v>0.51300000000000001</v>
      </c>
      <c r="O26" s="6">
        <f>ROUND((indocador_truncado!O26/MAX(indocador_truncado!$F$2:$Y$74)),3)</f>
        <v>0.45300000000000001</v>
      </c>
      <c r="P26" s="6">
        <f>ROUND((indocador_truncado!P26/MAX(indocador_truncado!$F$2:$Y$74)),3)</f>
        <v>0.45400000000000001</v>
      </c>
      <c r="Q26" s="6">
        <f>ROUND((indocador_truncado!Q26/MAX(indocador_truncado!$F$2:$Y$74)),3)</f>
        <v>0.52500000000000002</v>
      </c>
      <c r="R26" s="6">
        <f>ROUND((indocador_truncado!R26/MAX(indocador_truncado!$F$2:$Y$74)),3)</f>
        <v>0.49299999999999999</v>
      </c>
      <c r="S26" s="6">
        <f>ROUND((indocador_truncado!S26/MAX(indocador_truncado!$F$2:$Y$74)),3)</f>
        <v>0.51100000000000001</v>
      </c>
      <c r="T26" s="6">
        <f>ROUND((indocador_truncado!T26/MAX(indocador_truncado!$F$2:$Y$74)),3)</f>
        <v>0.504</v>
      </c>
      <c r="U26" s="6">
        <f>ROUND((indocador_truncado!U26/MAX(indocador_truncado!$F$2:$Y$74)),3)</f>
        <v>0.55700000000000005</v>
      </c>
      <c r="V26" s="6">
        <f>ROUND((indocador_truncado!V26/MAX(indocador_truncado!$F$2:$Y$74)),3)</f>
        <v>0.55800000000000005</v>
      </c>
      <c r="W26" s="6">
        <f>ROUND((indocador_truncado!W26/MAX(indocador_truncado!$F$2:$Y$74)),3)</f>
        <v>0.60199999999999998</v>
      </c>
      <c r="X26" s="6">
        <f>ROUND((indocador_truncado!X26/MAX(indocador_truncado!$F$2:$Y$74)),3)</f>
        <v>0.54200000000000004</v>
      </c>
      <c r="Y26" s="6">
        <f>ROUND((indocador_truncado!Y26/MAX(indocador_truncado!$F$2:$Y$74)),3)</f>
        <v>0.57099999999999995</v>
      </c>
    </row>
    <row r="27" spans="1:25">
      <c r="A27" s="2">
        <v>26</v>
      </c>
      <c r="B27" s="3">
        <v>5</v>
      </c>
      <c r="C27" s="3" t="s">
        <v>33</v>
      </c>
      <c r="D27" s="2">
        <v>26</v>
      </c>
      <c r="E27" s="3" t="s">
        <v>38</v>
      </c>
      <c r="F27" s="6">
        <f>ROUND((indocador_truncado!F27/MAX(indocador_truncado!$F$2:$Y$74)),3)</f>
        <v>0.54300000000000004</v>
      </c>
      <c r="G27" s="6">
        <f>ROUND((indocador_truncado!G27/MAX(indocador_truncado!$F$2:$Y$74)),3)</f>
        <v>0.53500000000000003</v>
      </c>
      <c r="H27" s="6">
        <f>ROUND((indocador_truncado!H27/MAX(indocador_truncado!$F$2:$Y$74)),3)</f>
        <v>0.56399999999999995</v>
      </c>
      <c r="I27" s="6">
        <f>ROUND((indocador_truncado!I27/MAX(indocador_truncado!$F$2:$Y$74)),3)</f>
        <v>0.57199999999999995</v>
      </c>
      <c r="J27" s="6">
        <f>ROUND((indocador_truncado!J27/MAX(indocador_truncado!$F$2:$Y$74)),3)</f>
        <v>0.51300000000000001</v>
      </c>
      <c r="K27" s="6">
        <f>ROUND((indocador_truncado!K27/MAX(indocador_truncado!$F$2:$Y$74)),3)</f>
        <v>0.55400000000000005</v>
      </c>
      <c r="L27" s="6">
        <f>ROUND((indocador_truncado!L27/MAX(indocador_truncado!$F$2:$Y$74)),3)</f>
        <v>0.61099999999999999</v>
      </c>
      <c r="M27" s="6">
        <f>ROUND((indocador_truncado!M27/MAX(indocador_truncado!$F$2:$Y$74)),3)</f>
        <v>0.621</v>
      </c>
      <c r="N27" s="6">
        <f>ROUND((indocador_truncado!N27/MAX(indocador_truncado!$F$2:$Y$74)),3)</f>
        <v>0.67600000000000005</v>
      </c>
      <c r="O27" s="6">
        <f>ROUND((indocador_truncado!O27/MAX(indocador_truncado!$F$2:$Y$74)),3)</f>
        <v>0.69699999999999995</v>
      </c>
      <c r="P27" s="6">
        <f>ROUND((indocador_truncado!P27/MAX(indocador_truncado!$F$2:$Y$74)),3)</f>
        <v>0.749</v>
      </c>
      <c r="Q27" s="6">
        <f>ROUND((indocador_truncado!Q27/MAX(indocador_truncado!$F$2:$Y$74)),3)</f>
        <v>0.71399999999999997</v>
      </c>
      <c r="R27" s="6">
        <f>ROUND((indocador_truncado!R27/MAX(indocador_truncado!$F$2:$Y$74)),3)</f>
        <v>0.74299999999999999</v>
      </c>
      <c r="S27" s="6">
        <f>ROUND((indocador_truncado!S27/MAX(indocador_truncado!$F$2:$Y$74)),3)</f>
        <v>0.72099999999999997</v>
      </c>
      <c r="T27" s="6">
        <f>ROUND((indocador_truncado!T27/MAX(indocador_truncado!$F$2:$Y$74)),3)</f>
        <v>0.72399999999999998</v>
      </c>
      <c r="U27" s="6">
        <f>ROUND((indocador_truncado!U27/MAX(indocador_truncado!$F$2:$Y$74)),3)</f>
        <v>0.77400000000000002</v>
      </c>
      <c r="V27" s="6">
        <f>ROUND((indocador_truncado!V27/MAX(indocador_truncado!$F$2:$Y$74)),3)</f>
        <v>0.754</v>
      </c>
      <c r="W27" s="6">
        <f>ROUND((indocador_truncado!W27/MAX(indocador_truncado!$F$2:$Y$74)),3)</f>
        <v>0.77400000000000002</v>
      </c>
      <c r="X27" s="6">
        <f>ROUND((indocador_truncado!X27/MAX(indocador_truncado!$F$2:$Y$74)),3)</f>
        <v>0.78800000000000003</v>
      </c>
      <c r="Y27" s="6">
        <f>ROUND((indocador_truncado!Y27/MAX(indocador_truncado!$F$2:$Y$74)),3)</f>
        <v>0.82099999999999995</v>
      </c>
    </row>
    <row r="28" spans="1:25">
      <c r="A28" s="2">
        <v>27</v>
      </c>
      <c r="B28" s="3">
        <v>5</v>
      </c>
      <c r="C28" s="3" t="s">
        <v>33</v>
      </c>
      <c r="D28" s="2">
        <v>27</v>
      </c>
      <c r="E28" s="3" t="s">
        <v>39</v>
      </c>
      <c r="F28" s="6">
        <f>ROUND((indocador_truncado!F28/MAX(indocador_truncado!$F$2:$Y$74)),3)</f>
        <v>0.46200000000000002</v>
      </c>
      <c r="G28" s="6">
        <f>ROUND((indocador_truncado!G28/MAX(indocador_truncado!$F$2:$Y$74)),3)</f>
        <v>0.47099999999999997</v>
      </c>
      <c r="H28" s="6">
        <f>ROUND((indocador_truncado!H28/MAX(indocador_truncado!$F$2:$Y$74)),3)</f>
        <v>0.48299999999999998</v>
      </c>
      <c r="I28" s="6">
        <f>ROUND((indocador_truncado!I28/MAX(indocador_truncado!$F$2:$Y$74)),3)</f>
        <v>0.48399999999999999</v>
      </c>
      <c r="J28" s="6">
        <f>ROUND((indocador_truncado!J28/MAX(indocador_truncado!$F$2:$Y$74)),3)</f>
        <v>0.497</v>
      </c>
      <c r="K28" s="6">
        <f>ROUND((indocador_truncado!K28/MAX(indocador_truncado!$F$2:$Y$74)),3)</f>
        <v>0.52600000000000002</v>
      </c>
      <c r="L28" s="6">
        <f>ROUND((indocador_truncado!L28/MAX(indocador_truncado!$F$2:$Y$74)),3)</f>
        <v>0.53400000000000003</v>
      </c>
      <c r="M28" s="6">
        <f>ROUND((indocador_truncado!M28/MAX(indocador_truncado!$F$2:$Y$74)),3)</f>
        <v>0.56899999999999995</v>
      </c>
      <c r="N28" s="6">
        <f>ROUND((indocador_truncado!N28/MAX(indocador_truncado!$F$2:$Y$74)),3)</f>
        <v>0.41499999999999998</v>
      </c>
      <c r="O28" s="6">
        <f>ROUND((indocador_truncado!O28/MAX(indocador_truncado!$F$2:$Y$74)),3)</f>
        <v>0.44500000000000001</v>
      </c>
      <c r="P28" s="6">
        <f>ROUND((indocador_truncado!P28/MAX(indocador_truncado!$F$2:$Y$74)),3)</f>
        <v>0.45700000000000002</v>
      </c>
      <c r="Q28" s="6">
        <f>ROUND((indocador_truncado!Q28/MAX(indocador_truncado!$F$2:$Y$74)),3)</f>
        <v>0.46600000000000003</v>
      </c>
      <c r="R28" s="6">
        <f>ROUND((indocador_truncado!R28/MAX(indocador_truncado!$F$2:$Y$74)),3)</f>
        <v>0.47399999999999998</v>
      </c>
      <c r="S28" s="6">
        <f>ROUND((indocador_truncado!S28/MAX(indocador_truncado!$F$2:$Y$74)),3)</f>
        <v>0.47299999999999998</v>
      </c>
      <c r="T28" s="6">
        <f>ROUND((indocador_truncado!T28/MAX(indocador_truncado!$F$2:$Y$74)),3)</f>
        <v>0.495</v>
      </c>
      <c r="U28" s="6">
        <f>ROUND((indocador_truncado!U28/MAX(indocador_truncado!$F$2:$Y$74)),3)</f>
        <v>0.53700000000000003</v>
      </c>
      <c r="V28" s="6">
        <f>ROUND((indocador_truncado!V28/MAX(indocador_truncado!$F$2:$Y$74)),3)</f>
        <v>0.48599999999999999</v>
      </c>
      <c r="W28" s="6">
        <f>ROUND((indocador_truncado!W28/MAX(indocador_truncado!$F$2:$Y$74)),3)</f>
        <v>0.52700000000000002</v>
      </c>
      <c r="X28" s="6">
        <f>ROUND((indocador_truncado!X28/MAX(indocador_truncado!$F$2:$Y$74)),3)</f>
        <v>0.53100000000000003</v>
      </c>
      <c r="Y28" s="6">
        <f>ROUND((indocador_truncado!Y28/MAX(indocador_truncado!$F$2:$Y$74)),3)</f>
        <v>0.56599999999999995</v>
      </c>
    </row>
    <row r="29" spans="1:25">
      <c r="A29" s="2">
        <v>28</v>
      </c>
      <c r="B29" s="3">
        <v>6</v>
      </c>
      <c r="C29" s="3" t="s">
        <v>40</v>
      </c>
      <c r="D29" s="2">
        <v>28</v>
      </c>
      <c r="E29" s="3" t="s">
        <v>41</v>
      </c>
      <c r="F29" s="6">
        <f>ROUND((indocador_truncado!F29/MAX(indocador_truncado!$F$2:$Y$74)),3)</f>
        <v>0.35399999999999998</v>
      </c>
      <c r="G29" s="6">
        <f>ROUND((indocador_truncado!G29/MAX(indocador_truncado!$F$2:$Y$74)),3)</f>
        <v>0.38500000000000001</v>
      </c>
      <c r="H29" s="6">
        <f>ROUND((indocador_truncado!H29/MAX(indocador_truncado!$F$2:$Y$74)),3)</f>
        <v>0.38200000000000001</v>
      </c>
      <c r="I29" s="6">
        <f>ROUND((indocador_truncado!I29/MAX(indocador_truncado!$F$2:$Y$74)),3)</f>
        <v>0.40100000000000002</v>
      </c>
      <c r="J29" s="6">
        <f>ROUND((indocador_truncado!J29/MAX(indocador_truncado!$F$2:$Y$74)),3)</f>
        <v>0.38900000000000001</v>
      </c>
      <c r="K29" s="6">
        <f>ROUND((indocador_truncado!K29/MAX(indocador_truncado!$F$2:$Y$74)),3)</f>
        <v>0.42799999999999999</v>
      </c>
      <c r="L29" s="6">
        <f>ROUND((indocador_truncado!L29/MAX(indocador_truncado!$F$2:$Y$74)),3)</f>
        <v>0.42899999999999999</v>
      </c>
      <c r="M29" s="6">
        <f>ROUND((indocador_truncado!M29/MAX(indocador_truncado!$F$2:$Y$74)),3)</f>
        <v>0.45200000000000001</v>
      </c>
      <c r="N29" s="6">
        <f>ROUND((indocador_truncado!N29/MAX(indocador_truncado!$F$2:$Y$74)),3)</f>
        <v>0.42399999999999999</v>
      </c>
      <c r="O29" s="6">
        <f>ROUND((indocador_truncado!O29/MAX(indocador_truncado!$F$2:$Y$74)),3)</f>
        <v>0.41899999999999998</v>
      </c>
      <c r="P29" s="6">
        <f>ROUND((indocador_truncado!P29/MAX(indocador_truncado!$F$2:$Y$74)),3)</f>
        <v>0.46899999999999997</v>
      </c>
      <c r="Q29" s="6">
        <f>ROUND((indocador_truncado!Q29/MAX(indocador_truncado!$F$2:$Y$74)),3)</f>
        <v>0.45900000000000002</v>
      </c>
      <c r="R29" s="6">
        <f>ROUND((indocador_truncado!R29/MAX(indocador_truncado!$F$2:$Y$74)),3)</f>
        <v>0.53800000000000003</v>
      </c>
      <c r="S29" s="6">
        <f>ROUND((indocador_truncado!S29/MAX(indocador_truncado!$F$2:$Y$74)),3)</f>
        <v>0.51500000000000001</v>
      </c>
      <c r="T29" s="6">
        <f>ROUND((indocador_truncado!T29/MAX(indocador_truncado!$F$2:$Y$74)),3)</f>
        <v>0.51500000000000001</v>
      </c>
      <c r="U29" s="6">
        <f>ROUND((indocador_truncado!U29/MAX(indocador_truncado!$F$2:$Y$74)),3)</f>
        <v>0.53200000000000003</v>
      </c>
      <c r="V29" s="6">
        <f>ROUND((indocador_truncado!V29/MAX(indocador_truncado!$F$2:$Y$74)),3)</f>
        <v>0.49199999999999999</v>
      </c>
      <c r="W29" s="6">
        <f>ROUND((indocador_truncado!W29/MAX(indocador_truncado!$F$2:$Y$74)),3)</f>
        <v>0.52200000000000002</v>
      </c>
      <c r="X29" s="6">
        <f>ROUND((indocador_truncado!X29/MAX(indocador_truncado!$F$2:$Y$74)),3)</f>
        <v>0.52</v>
      </c>
      <c r="Y29" s="6">
        <f>ROUND((indocador_truncado!Y29/MAX(indocador_truncado!$F$2:$Y$74)),3)</f>
        <v>0.51500000000000001</v>
      </c>
    </row>
    <row r="30" spans="1:25">
      <c r="A30" s="2">
        <v>29</v>
      </c>
      <c r="B30" s="3">
        <v>6</v>
      </c>
      <c r="C30" s="3" t="s">
        <v>40</v>
      </c>
      <c r="D30" s="2">
        <v>29</v>
      </c>
      <c r="E30" s="3" t="s">
        <v>42</v>
      </c>
      <c r="F30" s="6">
        <f>ROUND((indocador_truncado!F30/MAX(indocador_truncado!$F$2:$Y$74)),3)</f>
        <v>0.33300000000000002</v>
      </c>
      <c r="G30" s="6">
        <f>ROUND((indocador_truncado!G30/MAX(indocador_truncado!$F$2:$Y$74)),3)</f>
        <v>0.32900000000000001</v>
      </c>
      <c r="H30" s="6">
        <f>ROUND((indocador_truncado!H30/MAX(indocador_truncado!$F$2:$Y$74)),3)</f>
        <v>0.311</v>
      </c>
      <c r="I30" s="6">
        <f>ROUND((indocador_truncado!I30/MAX(indocador_truncado!$F$2:$Y$74)),3)</f>
        <v>0.33900000000000002</v>
      </c>
      <c r="J30" s="6">
        <f>ROUND((indocador_truncado!J30/MAX(indocador_truncado!$F$2:$Y$74)),3)</f>
        <v>0.32500000000000001</v>
      </c>
      <c r="K30" s="6">
        <f>ROUND((indocador_truncado!K30/MAX(indocador_truncado!$F$2:$Y$74)),3)</f>
        <v>0.33400000000000002</v>
      </c>
      <c r="L30" s="6">
        <f>ROUND((indocador_truncado!L30/MAX(indocador_truncado!$F$2:$Y$74)),3)</f>
        <v>0.35699999999999998</v>
      </c>
      <c r="M30" s="6">
        <f>ROUND((indocador_truncado!M30/MAX(indocador_truncado!$F$2:$Y$74)),3)</f>
        <v>0.35899999999999999</v>
      </c>
      <c r="N30" s="6">
        <f>ROUND((indocador_truncado!N30/MAX(indocador_truncado!$F$2:$Y$74)),3)</f>
        <v>0.31900000000000001</v>
      </c>
      <c r="O30" s="6">
        <f>ROUND((indocador_truncado!O30/MAX(indocador_truncado!$F$2:$Y$74)),3)</f>
        <v>0.33300000000000002</v>
      </c>
      <c r="P30" s="6">
        <f>ROUND((indocador_truncado!P30/MAX(indocador_truncado!$F$2:$Y$74)),3)</f>
        <v>0.33900000000000002</v>
      </c>
      <c r="Q30" s="6">
        <f>ROUND((indocador_truncado!Q30/MAX(indocador_truncado!$F$2:$Y$74)),3)</f>
        <v>0.36499999999999999</v>
      </c>
      <c r="R30" s="6">
        <f>ROUND((indocador_truncado!R30/MAX(indocador_truncado!$F$2:$Y$74)),3)</f>
        <v>0.35399999999999998</v>
      </c>
      <c r="S30" s="6">
        <f>ROUND((indocador_truncado!S30/MAX(indocador_truncado!$F$2:$Y$74)),3)</f>
        <v>0.36899999999999999</v>
      </c>
      <c r="T30" s="6">
        <f>ROUND((indocador_truncado!T30/MAX(indocador_truncado!$F$2:$Y$74)),3)</f>
        <v>0.41799999999999998</v>
      </c>
      <c r="U30" s="6">
        <f>ROUND((indocador_truncado!U30/MAX(indocador_truncado!$F$2:$Y$74)),3)</f>
        <v>0.39</v>
      </c>
      <c r="V30" s="6">
        <f>ROUND((indocador_truncado!V30/MAX(indocador_truncado!$F$2:$Y$74)),3)</f>
        <v>0.38900000000000001</v>
      </c>
      <c r="W30" s="6">
        <f>ROUND((indocador_truncado!W30/MAX(indocador_truncado!$F$2:$Y$74)),3)</f>
        <v>0.36099999999999999</v>
      </c>
      <c r="X30" s="6">
        <f>ROUND((indocador_truncado!X30/MAX(indocador_truncado!$F$2:$Y$74)),3)</f>
        <v>0.39800000000000002</v>
      </c>
      <c r="Y30" s="6">
        <f>ROUND((indocador_truncado!Y30/MAX(indocador_truncado!$F$2:$Y$74)),3)</f>
        <v>0.38400000000000001</v>
      </c>
    </row>
    <row r="31" spans="1:25">
      <c r="A31" s="2">
        <v>30</v>
      </c>
      <c r="B31" s="3">
        <v>6</v>
      </c>
      <c r="C31" s="3" t="s">
        <v>40</v>
      </c>
      <c r="D31" s="2">
        <v>30</v>
      </c>
      <c r="E31" s="3" t="s">
        <v>43</v>
      </c>
      <c r="F31" s="6">
        <f>ROUND((indocador_truncado!F31/MAX(indocador_truncado!$F$2:$Y$74)),3)</f>
        <v>0.35699999999999998</v>
      </c>
      <c r="G31" s="6">
        <f>ROUND((indocador_truncado!G31/MAX(indocador_truncado!$F$2:$Y$74)),3)</f>
        <v>0.36699999999999999</v>
      </c>
      <c r="H31" s="6">
        <f>ROUND((indocador_truncado!H31/MAX(indocador_truncado!$F$2:$Y$74)),3)</f>
        <v>0.36</v>
      </c>
      <c r="I31" s="6">
        <f>ROUND((indocador_truncado!I31/MAX(indocador_truncado!$F$2:$Y$74)),3)</f>
        <v>0.36599999999999999</v>
      </c>
      <c r="J31" s="6">
        <f>ROUND((indocador_truncado!J31/MAX(indocador_truncado!$F$2:$Y$74)),3)</f>
        <v>0.36499999999999999</v>
      </c>
      <c r="K31" s="6">
        <f>ROUND((indocador_truncado!K31/MAX(indocador_truncado!$F$2:$Y$74)),3)</f>
        <v>0.39300000000000002</v>
      </c>
      <c r="L31" s="6">
        <f>ROUND((indocador_truncado!L31/MAX(indocador_truncado!$F$2:$Y$74)),3)</f>
        <v>0.38600000000000001</v>
      </c>
      <c r="M31" s="6">
        <f>ROUND((indocador_truncado!M31/MAX(indocador_truncado!$F$2:$Y$74)),3)</f>
        <v>0.42299999999999999</v>
      </c>
      <c r="N31" s="6">
        <f>ROUND((indocador_truncado!N31/MAX(indocador_truncado!$F$2:$Y$74)),3)</f>
        <v>0.442</v>
      </c>
      <c r="O31" s="6">
        <f>ROUND((indocador_truncado!O31/MAX(indocador_truncado!$F$2:$Y$74)),3)</f>
        <v>0.48</v>
      </c>
      <c r="P31" s="6">
        <f>ROUND((indocador_truncado!P31/MAX(indocador_truncado!$F$2:$Y$74)),3)</f>
        <v>0.51500000000000001</v>
      </c>
      <c r="Q31" s="6">
        <f>ROUND((indocador_truncado!Q31/MAX(indocador_truncado!$F$2:$Y$74)),3)</f>
        <v>0.48199999999999998</v>
      </c>
      <c r="R31" s="6">
        <f>ROUND((indocador_truncado!R31/MAX(indocador_truncado!$F$2:$Y$74)),3)</f>
        <v>0.52100000000000002</v>
      </c>
      <c r="S31" s="6">
        <f>ROUND((indocador_truncado!S31/MAX(indocador_truncado!$F$2:$Y$74)),3)</f>
        <v>0.51700000000000002</v>
      </c>
      <c r="T31" s="6">
        <f>ROUND((indocador_truncado!T31/MAX(indocador_truncado!$F$2:$Y$74)),3)</f>
        <v>0.49399999999999999</v>
      </c>
      <c r="U31" s="6">
        <f>ROUND((indocador_truncado!U31/MAX(indocador_truncado!$F$2:$Y$74)),3)</f>
        <v>0.47599999999999998</v>
      </c>
      <c r="V31" s="6">
        <f>ROUND((indocador_truncado!V31/MAX(indocador_truncado!$F$2:$Y$74)),3)</f>
        <v>0.49099999999999999</v>
      </c>
      <c r="W31" s="6">
        <f>ROUND((indocador_truncado!W31/MAX(indocador_truncado!$F$2:$Y$74)),3)</f>
        <v>0.54</v>
      </c>
      <c r="X31" s="6">
        <f>ROUND((indocador_truncado!X31/MAX(indocador_truncado!$F$2:$Y$74)),3)</f>
        <v>0.52200000000000002</v>
      </c>
      <c r="Y31" s="6">
        <f>ROUND((indocador_truncado!Y31/MAX(indocador_truncado!$F$2:$Y$74)),3)</f>
        <v>0.53400000000000003</v>
      </c>
    </row>
    <row r="32" spans="1:25">
      <c r="A32" s="2">
        <v>31</v>
      </c>
      <c r="B32" s="3">
        <v>6</v>
      </c>
      <c r="C32" s="3" t="s">
        <v>40</v>
      </c>
      <c r="D32" s="2">
        <v>31</v>
      </c>
      <c r="E32" s="3" t="s">
        <v>44</v>
      </c>
      <c r="F32" s="6">
        <f>ROUND((indocador_truncado!F32/MAX(indocador_truncado!$F$2:$Y$74)),3)</f>
        <v>0.66300000000000003</v>
      </c>
      <c r="G32" s="6">
        <f>ROUND((indocador_truncado!G32/MAX(indocador_truncado!$F$2:$Y$74)),3)</f>
        <v>0.68200000000000005</v>
      </c>
      <c r="H32" s="6">
        <f>ROUND((indocador_truncado!H32/MAX(indocador_truncado!$F$2:$Y$74)),3)</f>
        <v>0.68</v>
      </c>
      <c r="I32" s="6">
        <f>ROUND((indocador_truncado!I32/MAX(indocador_truncado!$F$2:$Y$74)),3)</f>
        <v>0.67400000000000004</v>
      </c>
      <c r="J32" s="6">
        <f>ROUND((indocador_truncado!J32/MAX(indocador_truncado!$F$2:$Y$74)),3)</f>
        <v>0.63300000000000001</v>
      </c>
      <c r="K32" s="6">
        <f>ROUND((indocador_truncado!K32/MAX(indocador_truncado!$F$2:$Y$74)),3)</f>
        <v>0.67</v>
      </c>
      <c r="L32" s="6">
        <f>ROUND((indocador_truncado!L32/MAX(indocador_truncado!$F$2:$Y$74)),3)</f>
        <v>0.69699999999999995</v>
      </c>
      <c r="M32" s="6">
        <f>ROUND((indocador_truncado!M32/MAX(indocador_truncado!$F$2:$Y$74)),3)</f>
        <v>0.76700000000000002</v>
      </c>
      <c r="N32" s="6">
        <f>ROUND((indocador_truncado!N32/MAX(indocador_truncado!$F$2:$Y$74)),3)</f>
        <v>0.70899999999999996</v>
      </c>
      <c r="O32" s="6">
        <f>ROUND((indocador_truncado!O32/MAX(indocador_truncado!$F$2:$Y$74)),3)</f>
        <v>0.70599999999999996</v>
      </c>
      <c r="P32" s="6">
        <f>ROUND((indocador_truncado!P32/MAX(indocador_truncado!$F$2:$Y$74)),3)</f>
        <v>0.71</v>
      </c>
      <c r="Q32" s="6">
        <f>ROUND((indocador_truncado!Q32/MAX(indocador_truncado!$F$2:$Y$74)),3)</f>
        <v>0.77</v>
      </c>
      <c r="R32" s="6">
        <f>ROUND((indocador_truncado!R32/MAX(indocador_truncado!$F$2:$Y$74)),3)</f>
        <v>0.72599999999999998</v>
      </c>
      <c r="S32" s="6">
        <f>ROUND((indocador_truncado!S32/MAX(indocador_truncado!$F$2:$Y$74)),3)</f>
        <v>0.75</v>
      </c>
      <c r="T32" s="6">
        <f>ROUND((indocador_truncado!T32/MAX(indocador_truncado!$F$2:$Y$74)),3)</f>
        <v>0.82399999999999995</v>
      </c>
      <c r="U32" s="6">
        <f>ROUND((indocador_truncado!U32/MAX(indocador_truncado!$F$2:$Y$74)),3)</f>
        <v>0.89600000000000002</v>
      </c>
      <c r="V32" s="6">
        <f>ROUND((indocador_truncado!V32/MAX(indocador_truncado!$F$2:$Y$74)),3)</f>
        <v>0.82899999999999996</v>
      </c>
      <c r="W32" s="6">
        <f>ROUND((indocador_truncado!W32/MAX(indocador_truncado!$F$2:$Y$74)),3)</f>
        <v>0.82299999999999995</v>
      </c>
      <c r="X32" s="6">
        <f>ROUND((indocador_truncado!X32/MAX(indocador_truncado!$F$2:$Y$74)),3)</f>
        <v>0.82699999999999996</v>
      </c>
      <c r="Y32" s="6">
        <f>ROUND((indocador_truncado!Y32/MAX(indocador_truncado!$F$2:$Y$74)),3)</f>
        <v>0.84599999999999997</v>
      </c>
    </row>
    <row r="33" spans="1:25">
      <c r="A33" s="2">
        <v>32</v>
      </c>
      <c r="B33" s="3">
        <v>6</v>
      </c>
      <c r="C33" s="3" t="s">
        <v>40</v>
      </c>
      <c r="D33" s="2">
        <v>32</v>
      </c>
      <c r="E33" s="3" t="s">
        <v>45</v>
      </c>
      <c r="F33" s="6">
        <f>ROUND((indocador_truncado!F33/MAX(indocador_truncado!$F$2:$Y$74)),3)</f>
        <v>0.44500000000000001</v>
      </c>
      <c r="G33" s="6">
        <f>ROUND((indocador_truncado!G33/MAX(indocador_truncado!$F$2:$Y$74)),3)</f>
        <v>0.46400000000000002</v>
      </c>
      <c r="H33" s="6">
        <f>ROUND((indocador_truncado!H33/MAX(indocador_truncado!$F$2:$Y$74)),3)</f>
        <v>0.48099999999999998</v>
      </c>
      <c r="I33" s="6">
        <f>ROUND((indocador_truncado!I33/MAX(indocador_truncado!$F$2:$Y$74)),3)</f>
        <v>0.48499999999999999</v>
      </c>
      <c r="J33" s="6">
        <f>ROUND((indocador_truncado!J33/MAX(indocador_truncado!$F$2:$Y$74)),3)</f>
        <v>0.47799999999999998</v>
      </c>
      <c r="K33" s="6">
        <f>ROUND((indocador_truncado!K33/MAX(indocador_truncado!$F$2:$Y$74)),3)</f>
        <v>0.5</v>
      </c>
      <c r="L33" s="6">
        <f>ROUND((indocador_truncado!L33/MAX(indocador_truncado!$F$2:$Y$74)),3)</f>
        <v>0.49299999999999999</v>
      </c>
      <c r="M33" s="6">
        <f>ROUND((indocador_truncado!M33/MAX(indocador_truncado!$F$2:$Y$74)),3)</f>
        <v>0.54100000000000004</v>
      </c>
      <c r="N33" s="6">
        <f>ROUND((indocador_truncado!N33/MAX(indocador_truncado!$F$2:$Y$74)),3)</f>
        <v>0.53800000000000003</v>
      </c>
      <c r="O33" s="6">
        <f>ROUND((indocador_truncado!O33/MAX(indocador_truncado!$F$2:$Y$74)),3)</f>
        <v>0.53800000000000003</v>
      </c>
      <c r="P33" s="6">
        <f>ROUND((indocador_truncado!P33/MAX(indocador_truncado!$F$2:$Y$74)),3)</f>
        <v>0.56699999999999995</v>
      </c>
      <c r="Q33" s="6">
        <f>ROUND((indocador_truncado!Q33/MAX(indocador_truncado!$F$2:$Y$74)),3)</f>
        <v>0.56899999999999995</v>
      </c>
      <c r="R33" s="6">
        <f>ROUND((indocador_truncado!R33/MAX(indocador_truncado!$F$2:$Y$74)),3)</f>
        <v>0.58699999999999997</v>
      </c>
      <c r="S33" s="6">
        <f>ROUND((indocador_truncado!S33/MAX(indocador_truncado!$F$2:$Y$74)),3)</f>
        <v>0.61699999999999999</v>
      </c>
      <c r="T33" s="6">
        <f>ROUND((indocador_truncado!T33/MAX(indocador_truncado!$F$2:$Y$74)),3)</f>
        <v>0.63500000000000001</v>
      </c>
      <c r="U33" s="6">
        <f>ROUND((indocador_truncado!U33/MAX(indocador_truncado!$F$2:$Y$74)),3)</f>
        <v>0.67300000000000004</v>
      </c>
      <c r="V33" s="6">
        <f>ROUND((indocador_truncado!V33/MAX(indocador_truncado!$F$2:$Y$74)),3)</f>
        <v>0.65</v>
      </c>
      <c r="W33" s="6">
        <f>ROUND((indocador_truncado!W33/MAX(indocador_truncado!$F$2:$Y$74)),3)</f>
        <v>0.66900000000000004</v>
      </c>
      <c r="X33" s="6">
        <f>ROUND((indocador_truncado!X33/MAX(indocador_truncado!$F$2:$Y$74)),3)</f>
        <v>0.66300000000000003</v>
      </c>
      <c r="Y33" s="6">
        <f>ROUND((indocador_truncado!Y33/MAX(indocador_truncado!$F$2:$Y$74)),3)</f>
        <v>0.66900000000000004</v>
      </c>
    </row>
    <row r="34" spans="1:25">
      <c r="A34" s="2">
        <v>33</v>
      </c>
      <c r="B34" s="3">
        <v>7</v>
      </c>
      <c r="C34" s="3" t="s">
        <v>46</v>
      </c>
      <c r="D34" s="2">
        <v>33</v>
      </c>
      <c r="E34" s="3" t="s">
        <v>47</v>
      </c>
      <c r="F34" s="6">
        <f>ROUND((indocador_truncado!F34/MAX(indocador_truncado!$F$2:$Y$74)),3)</f>
        <v>0.39200000000000002</v>
      </c>
      <c r="G34" s="6">
        <f>ROUND((indocador_truncado!G34/MAX(indocador_truncado!$F$2:$Y$74)),3)</f>
        <v>0.40699999999999997</v>
      </c>
      <c r="H34" s="6">
        <f>ROUND((indocador_truncado!H34/MAX(indocador_truncado!$F$2:$Y$74)),3)</f>
        <v>0.38400000000000001</v>
      </c>
      <c r="I34" s="6">
        <f>ROUND((indocador_truncado!I34/MAX(indocador_truncado!$F$2:$Y$74)),3)</f>
        <v>0.38500000000000001</v>
      </c>
      <c r="J34" s="6">
        <f>ROUND((indocador_truncado!J34/MAX(indocador_truncado!$F$2:$Y$74)),3)</f>
        <v>0.41299999999999998</v>
      </c>
      <c r="K34" s="6">
        <f>ROUND((indocador_truncado!K34/MAX(indocador_truncado!$F$2:$Y$74)),3)</f>
        <v>0.41</v>
      </c>
      <c r="L34" s="6">
        <f>ROUND((indocador_truncado!L34/MAX(indocador_truncado!$F$2:$Y$74)),3)</f>
        <v>0.41299999999999998</v>
      </c>
      <c r="M34" s="6">
        <f>ROUND((indocador_truncado!M34/MAX(indocador_truncado!$F$2:$Y$74)),3)</f>
        <v>0.46300000000000002</v>
      </c>
      <c r="N34" s="6">
        <f>ROUND((indocador_truncado!N34/MAX(indocador_truncado!$F$2:$Y$74)),3)</f>
        <v>0.40600000000000003</v>
      </c>
      <c r="O34" s="6">
        <f>ROUND((indocador_truncado!O34/MAX(indocador_truncado!$F$2:$Y$74)),3)</f>
        <v>0.41599999999999998</v>
      </c>
      <c r="P34" s="6">
        <f>ROUND((indocador_truncado!P34/MAX(indocador_truncado!$F$2:$Y$74)),3)</f>
        <v>0.45300000000000001</v>
      </c>
      <c r="Q34" s="6">
        <f>ROUND((indocador_truncado!Q34/MAX(indocador_truncado!$F$2:$Y$74)),3)</f>
        <v>0.47199999999999998</v>
      </c>
      <c r="R34" s="6">
        <f>ROUND((indocador_truncado!R34/MAX(indocador_truncado!$F$2:$Y$74)),3)</f>
        <v>0.46899999999999997</v>
      </c>
      <c r="S34" s="6">
        <f>ROUND((indocador_truncado!S34/MAX(indocador_truncado!$F$2:$Y$74)),3)</f>
        <v>0.47599999999999998</v>
      </c>
      <c r="T34" s="6">
        <f>ROUND((indocador_truncado!T34/MAX(indocador_truncado!$F$2:$Y$74)),3)</f>
        <v>0.53100000000000003</v>
      </c>
      <c r="U34" s="6">
        <f>ROUND((indocador_truncado!U34/MAX(indocador_truncado!$F$2:$Y$74)),3)</f>
        <v>0.502</v>
      </c>
      <c r="V34" s="6">
        <f>ROUND((indocador_truncado!V34/MAX(indocador_truncado!$F$2:$Y$74)),3)</f>
        <v>0.53700000000000003</v>
      </c>
      <c r="W34" s="6">
        <f>ROUND((indocador_truncado!W34/MAX(indocador_truncado!$F$2:$Y$74)),3)</f>
        <v>0.53800000000000003</v>
      </c>
      <c r="X34" s="6">
        <f>ROUND((indocador_truncado!X34/MAX(indocador_truncado!$F$2:$Y$74)),3)</f>
        <v>0.52300000000000002</v>
      </c>
      <c r="Y34" s="6">
        <f>ROUND((indocador_truncado!Y34/MAX(indocador_truncado!$F$2:$Y$74)),3)</f>
        <v>0.504</v>
      </c>
    </row>
    <row r="35" spans="1:25">
      <c r="A35" s="2">
        <v>34</v>
      </c>
      <c r="B35" s="3">
        <v>7</v>
      </c>
      <c r="C35" s="3" t="s">
        <v>46</v>
      </c>
      <c r="D35" s="2">
        <v>34</v>
      </c>
      <c r="E35" s="3" t="s">
        <v>48</v>
      </c>
      <c r="F35" s="6">
        <f>ROUND((indocador_truncado!F35/MAX(indocador_truncado!$F$2:$Y$74)),3)</f>
        <v>0.35699999999999998</v>
      </c>
      <c r="G35" s="6">
        <f>ROUND((indocador_truncado!G35/MAX(indocador_truncado!$F$2:$Y$74)),3)</f>
        <v>0.313</v>
      </c>
      <c r="H35" s="6">
        <f>ROUND((indocador_truncado!H35/MAX(indocador_truncado!$F$2:$Y$74)),3)</f>
        <v>0.33900000000000002</v>
      </c>
      <c r="I35" s="6">
        <f>ROUND((indocador_truncado!I35/MAX(indocador_truncado!$F$2:$Y$74)),3)</f>
        <v>0.34300000000000003</v>
      </c>
      <c r="J35" s="6">
        <f>ROUND((indocador_truncado!J35/MAX(indocador_truncado!$F$2:$Y$74)),3)</f>
        <v>0.29299999999999998</v>
      </c>
      <c r="K35" s="6">
        <f>ROUND((indocador_truncado!K35/MAX(indocador_truncado!$F$2:$Y$74)),3)</f>
        <v>0.34300000000000003</v>
      </c>
      <c r="L35" s="6">
        <f>ROUND((indocador_truncado!L35/MAX(indocador_truncado!$F$2:$Y$74)),3)</f>
        <v>0.377</v>
      </c>
      <c r="M35" s="6">
        <f>ROUND((indocador_truncado!M35/MAX(indocador_truncado!$F$2:$Y$74)),3)</f>
        <v>0.375</v>
      </c>
      <c r="N35" s="6">
        <f>ROUND((indocador_truncado!N35/MAX(indocador_truncado!$F$2:$Y$74)),3)</f>
        <v>0.33600000000000002</v>
      </c>
      <c r="O35" s="6">
        <f>ROUND((indocador_truncado!O35/MAX(indocador_truncado!$F$2:$Y$74)),3)</f>
        <v>0.377</v>
      </c>
      <c r="P35" s="6">
        <f>ROUND((indocador_truncado!P35/MAX(indocador_truncado!$F$2:$Y$74)),3)</f>
        <v>0.36899999999999999</v>
      </c>
      <c r="Q35" s="6">
        <f>ROUND((indocador_truncado!Q35/MAX(indocador_truncado!$F$2:$Y$74)),3)</f>
        <v>0.36599999999999999</v>
      </c>
      <c r="R35" s="6">
        <f>ROUND((indocador_truncado!R35/MAX(indocador_truncado!$F$2:$Y$74)),3)</f>
        <v>0.371</v>
      </c>
      <c r="S35" s="6">
        <f>ROUND((indocador_truncado!S35/MAX(indocador_truncado!$F$2:$Y$74)),3)</f>
        <v>0.40799999999999997</v>
      </c>
      <c r="T35" s="6">
        <f>ROUND((indocador_truncado!T35/MAX(indocador_truncado!$F$2:$Y$74)),3)</f>
        <v>0.40899999999999997</v>
      </c>
      <c r="U35" s="6">
        <f>ROUND((indocador_truncado!U35/MAX(indocador_truncado!$F$2:$Y$74)),3)</f>
        <v>0.40200000000000002</v>
      </c>
      <c r="V35" s="6">
        <f>ROUND((indocador_truncado!V35/MAX(indocador_truncado!$F$2:$Y$74)),3)</f>
        <v>0.39200000000000002</v>
      </c>
      <c r="W35" s="6">
        <f>ROUND((indocador_truncado!W35/MAX(indocador_truncado!$F$2:$Y$74)),3)</f>
        <v>0.41199999999999998</v>
      </c>
      <c r="X35" s="6">
        <f>ROUND((indocador_truncado!X35/MAX(indocador_truncado!$F$2:$Y$74)),3)</f>
        <v>0.40899999999999997</v>
      </c>
      <c r="Y35" s="6">
        <f>ROUND((indocador_truncado!Y35/MAX(indocador_truncado!$F$2:$Y$74)),3)</f>
        <v>0.40600000000000003</v>
      </c>
    </row>
    <row r="36" spans="1:25">
      <c r="A36" s="2">
        <v>35</v>
      </c>
      <c r="B36" s="3">
        <v>7</v>
      </c>
      <c r="C36" s="3" t="s">
        <v>46</v>
      </c>
      <c r="D36" s="2">
        <v>35</v>
      </c>
      <c r="E36" s="3" t="s">
        <v>49</v>
      </c>
      <c r="F36" s="6">
        <f>ROUND((indocador_truncado!F36/MAX(indocador_truncado!$F$2:$Y$74)),3)</f>
        <v>0.42</v>
      </c>
      <c r="G36" s="6">
        <f>ROUND((indocador_truncado!G36/MAX(indocador_truncado!$F$2:$Y$74)),3)</f>
        <v>0.438</v>
      </c>
      <c r="H36" s="6">
        <f>ROUND((indocador_truncado!H36/MAX(indocador_truncado!$F$2:$Y$74)),3)</f>
        <v>0.435</v>
      </c>
      <c r="I36" s="6">
        <f>ROUND((indocador_truncado!I36/MAX(indocador_truncado!$F$2:$Y$74)),3)</f>
        <v>0.433</v>
      </c>
      <c r="J36" s="6">
        <f>ROUND((indocador_truncado!J36/MAX(indocador_truncado!$F$2:$Y$74)),3)</f>
        <v>0.42399999999999999</v>
      </c>
      <c r="K36" s="6">
        <f>ROUND((indocador_truncado!K36/MAX(indocador_truncado!$F$2:$Y$74)),3)</f>
        <v>0.44400000000000001</v>
      </c>
      <c r="L36" s="6">
        <f>ROUND((indocador_truncado!L36/MAX(indocador_truncado!$F$2:$Y$74)),3)</f>
        <v>0.44900000000000001</v>
      </c>
      <c r="M36" s="6">
        <f>ROUND((indocador_truncado!M36/MAX(indocador_truncado!$F$2:$Y$74)),3)</f>
        <v>0.47599999999999998</v>
      </c>
      <c r="N36" s="6">
        <f>ROUND((indocador_truncado!N36/MAX(indocador_truncado!$F$2:$Y$74)),3)</f>
        <v>0.52100000000000002</v>
      </c>
      <c r="O36" s="6">
        <f>ROUND((indocador_truncado!O36/MAX(indocador_truncado!$F$2:$Y$74)),3)</f>
        <v>0.49299999999999999</v>
      </c>
      <c r="P36" s="6">
        <f>ROUND((indocador_truncado!P36/MAX(indocador_truncado!$F$2:$Y$74)),3)</f>
        <v>0.49099999999999999</v>
      </c>
      <c r="Q36" s="6">
        <f>ROUND((indocador_truncado!Q36/MAX(indocador_truncado!$F$2:$Y$74)),3)</f>
        <v>0.54400000000000004</v>
      </c>
      <c r="R36" s="6">
        <f>ROUND((indocador_truncado!R36/MAX(indocador_truncado!$F$2:$Y$74)),3)</f>
        <v>0.55900000000000005</v>
      </c>
      <c r="S36" s="6">
        <f>ROUND((indocador_truncado!S36/MAX(indocador_truncado!$F$2:$Y$74)),3)</f>
        <v>0.57899999999999996</v>
      </c>
      <c r="T36" s="6">
        <f>ROUND((indocador_truncado!T36/MAX(indocador_truncado!$F$2:$Y$74)),3)</f>
        <v>0.54900000000000004</v>
      </c>
      <c r="U36" s="6">
        <f>ROUND((indocador_truncado!U36/MAX(indocador_truncado!$F$2:$Y$74)),3)</f>
        <v>0.61799999999999999</v>
      </c>
      <c r="V36" s="6">
        <f>ROUND((indocador_truncado!V36/MAX(indocador_truncado!$F$2:$Y$74)),3)</f>
        <v>0.55800000000000005</v>
      </c>
      <c r="W36" s="6">
        <f>ROUND((indocador_truncado!W36/MAX(indocador_truncado!$F$2:$Y$74)),3)</f>
        <v>0.57199999999999995</v>
      </c>
      <c r="X36" s="6">
        <f>ROUND((indocador_truncado!X36/MAX(indocador_truncado!$F$2:$Y$74)),3)</f>
        <v>0.57699999999999996</v>
      </c>
      <c r="Y36" s="6">
        <f>ROUND((indocador_truncado!Y36/MAX(indocador_truncado!$F$2:$Y$74)),3)</f>
        <v>0.59499999999999997</v>
      </c>
    </row>
    <row r="37" spans="1:25">
      <c r="A37" s="2">
        <v>36</v>
      </c>
      <c r="B37" s="3">
        <v>7</v>
      </c>
      <c r="C37" s="3" t="s">
        <v>46</v>
      </c>
      <c r="D37" s="2">
        <v>36</v>
      </c>
      <c r="E37" s="3" t="s">
        <v>50</v>
      </c>
      <c r="F37" s="6">
        <f>ROUND((indocador_truncado!F37/MAX(indocador_truncado!$F$2:$Y$74)),3)</f>
        <v>0.314</v>
      </c>
      <c r="G37" s="6">
        <f>ROUND((indocador_truncado!G37/MAX(indocador_truncado!$F$2:$Y$74)),3)</f>
        <v>0.38500000000000001</v>
      </c>
      <c r="H37" s="6">
        <f>ROUND((indocador_truncado!H37/MAX(indocador_truncado!$F$2:$Y$74)),3)</f>
        <v>0.32100000000000001</v>
      </c>
      <c r="I37" s="6">
        <f>ROUND((indocador_truncado!I37/MAX(indocador_truncado!$F$2:$Y$74)),3)</f>
        <v>0.307</v>
      </c>
      <c r="J37" s="6">
        <f>ROUND((indocador_truncado!J37/MAX(indocador_truncado!$F$2:$Y$74)),3)</f>
        <v>0.33800000000000002</v>
      </c>
      <c r="K37" s="6">
        <f>ROUND((indocador_truncado!K37/MAX(indocador_truncado!$F$2:$Y$74)),3)</f>
        <v>0.38100000000000001</v>
      </c>
      <c r="L37" s="6">
        <f>ROUND((indocador_truncado!L37/MAX(indocador_truncado!$F$2:$Y$74)),3)</f>
        <v>0.32700000000000001</v>
      </c>
      <c r="M37" s="6">
        <f>ROUND((indocador_truncado!M37/MAX(indocador_truncado!$F$2:$Y$74)),3)</f>
        <v>0.44700000000000001</v>
      </c>
      <c r="N37" s="6">
        <f>ROUND((indocador_truncado!N37/MAX(indocador_truncado!$F$2:$Y$74)),3)</f>
        <v>0.42199999999999999</v>
      </c>
      <c r="O37" s="6">
        <f>ROUND((indocador_truncado!O37/MAX(indocador_truncado!$F$2:$Y$74)),3)</f>
        <v>0.38200000000000001</v>
      </c>
      <c r="P37" s="6">
        <f>ROUND((indocador_truncado!P37/MAX(indocador_truncado!$F$2:$Y$74)),3)</f>
        <v>0.38600000000000001</v>
      </c>
      <c r="Q37" s="6">
        <f>ROUND((indocador_truncado!Q37/MAX(indocador_truncado!$F$2:$Y$74)),3)</f>
        <v>0.42899999999999999</v>
      </c>
      <c r="R37" s="6">
        <f>ROUND((indocador_truncado!R37/MAX(indocador_truncado!$F$2:$Y$74)),3)</f>
        <v>0.45700000000000002</v>
      </c>
      <c r="S37" s="6">
        <f>ROUND((indocador_truncado!S37/MAX(indocador_truncado!$F$2:$Y$74)),3)</f>
        <v>0.40300000000000002</v>
      </c>
      <c r="T37" s="6">
        <f>ROUND((indocador_truncado!T37/MAX(indocador_truncado!$F$2:$Y$74)),3)</f>
        <v>0.51700000000000002</v>
      </c>
      <c r="U37" s="6">
        <f>ROUND((indocador_truncado!U37/MAX(indocador_truncado!$F$2:$Y$74)),3)</f>
        <v>0.45500000000000002</v>
      </c>
      <c r="V37" s="6">
        <f>ROUND((indocador_truncado!V37/MAX(indocador_truncado!$F$2:$Y$74)),3)</f>
        <v>0.442</v>
      </c>
      <c r="W37" s="6">
        <f>ROUND((indocador_truncado!W37/MAX(indocador_truncado!$F$2:$Y$74)),3)</f>
        <v>0.40600000000000003</v>
      </c>
      <c r="X37" s="6">
        <f>ROUND((indocador_truncado!X37/MAX(indocador_truncado!$F$2:$Y$74)),3)</f>
        <v>0.46600000000000003</v>
      </c>
      <c r="Y37" s="6">
        <f>ROUND((indocador_truncado!Y37/MAX(indocador_truncado!$F$2:$Y$74)),3)</f>
        <v>0.44500000000000001</v>
      </c>
    </row>
    <row r="38" spans="1:25">
      <c r="A38" s="2">
        <v>37</v>
      </c>
      <c r="B38" s="3">
        <v>7</v>
      </c>
      <c r="C38" s="3" t="s">
        <v>46</v>
      </c>
      <c r="D38" s="2">
        <v>37</v>
      </c>
      <c r="E38" s="3" t="s">
        <v>51</v>
      </c>
      <c r="F38" s="6">
        <f>ROUND((indocador_truncado!F38/MAX(indocador_truncado!$F$2:$Y$74)),3)</f>
        <v>0.36</v>
      </c>
      <c r="G38" s="6">
        <f>ROUND((indocador_truncado!G38/MAX(indocador_truncado!$F$2:$Y$74)),3)</f>
        <v>0.38600000000000001</v>
      </c>
      <c r="H38" s="6">
        <f>ROUND((indocador_truncado!H38/MAX(indocador_truncado!$F$2:$Y$74)),3)</f>
        <v>0.37</v>
      </c>
      <c r="I38" s="6">
        <f>ROUND((indocador_truncado!I38/MAX(indocador_truncado!$F$2:$Y$74)),3)</f>
        <v>0.376</v>
      </c>
      <c r="J38" s="6">
        <f>ROUND((indocador_truncado!J38/MAX(indocador_truncado!$F$2:$Y$74)),3)</f>
        <v>0.36</v>
      </c>
      <c r="K38" s="6">
        <f>ROUND((indocador_truncado!K38/MAX(indocador_truncado!$F$2:$Y$74)),3)</f>
        <v>0.38100000000000001</v>
      </c>
      <c r="L38" s="6">
        <f>ROUND((indocador_truncado!L38/MAX(indocador_truncado!$F$2:$Y$74)),3)</f>
        <v>0.371</v>
      </c>
      <c r="M38" s="6">
        <f>ROUND((indocador_truncado!M38/MAX(indocador_truncado!$F$2:$Y$74)),3)</f>
        <v>0.39</v>
      </c>
      <c r="N38" s="6">
        <f>ROUND((indocador_truncado!N38/MAX(indocador_truncado!$F$2:$Y$74)),3)</f>
        <v>0.38700000000000001</v>
      </c>
      <c r="O38" s="6">
        <f>ROUND((indocador_truncado!O38/MAX(indocador_truncado!$F$2:$Y$74)),3)</f>
        <v>0.39</v>
      </c>
      <c r="P38" s="6">
        <f>ROUND((indocador_truncado!P38/MAX(indocador_truncado!$F$2:$Y$74)),3)</f>
        <v>0.36799999999999999</v>
      </c>
      <c r="Q38" s="6">
        <f>ROUND((indocador_truncado!Q38/MAX(indocador_truncado!$F$2:$Y$74)),3)</f>
        <v>0.38300000000000001</v>
      </c>
      <c r="R38" s="6">
        <f>ROUND((indocador_truncado!R38/MAX(indocador_truncado!$F$2:$Y$74)),3)</f>
        <v>0.42099999999999999</v>
      </c>
      <c r="S38" s="6">
        <f>ROUND((indocador_truncado!S38/MAX(indocador_truncado!$F$2:$Y$74)),3)</f>
        <v>0.41899999999999998</v>
      </c>
      <c r="T38" s="6">
        <f>ROUND((indocador_truncado!T38/MAX(indocador_truncado!$F$2:$Y$74)),3)</f>
        <v>0.39300000000000002</v>
      </c>
      <c r="U38" s="6">
        <f>ROUND((indocador_truncado!U38/MAX(indocador_truncado!$F$2:$Y$74)),3)</f>
        <v>0.41</v>
      </c>
      <c r="V38" s="6">
        <f>ROUND((indocador_truncado!V38/MAX(indocador_truncado!$F$2:$Y$74)),3)</f>
        <v>0.41799999999999998</v>
      </c>
      <c r="W38" s="6">
        <f>ROUND((indocador_truncado!W38/MAX(indocador_truncado!$F$2:$Y$74)),3)</f>
        <v>0.43099999999999999</v>
      </c>
      <c r="X38" s="6">
        <f>ROUND((indocador_truncado!X38/MAX(indocador_truncado!$F$2:$Y$74)),3)</f>
        <v>0.41699999999999998</v>
      </c>
      <c r="Y38" s="6">
        <f>ROUND((indocador_truncado!Y38/MAX(indocador_truncado!$F$2:$Y$74)),3)</f>
        <v>0.42399999999999999</v>
      </c>
    </row>
    <row r="39" spans="1:25">
      <c r="A39" s="2">
        <v>38</v>
      </c>
      <c r="B39" s="3">
        <v>7</v>
      </c>
      <c r="C39" s="3" t="s">
        <v>46</v>
      </c>
      <c r="D39" s="2">
        <v>38</v>
      </c>
      <c r="E39" s="3" t="s">
        <v>52</v>
      </c>
      <c r="F39" s="6">
        <f>ROUND((indocador_truncado!F39/MAX(indocador_truncado!$F$2:$Y$74)),3)</f>
        <v>0.307</v>
      </c>
      <c r="G39" s="6">
        <f>ROUND((indocador_truncado!G39/MAX(indocador_truncado!$F$2:$Y$74)),3)</f>
        <v>0.30499999999999999</v>
      </c>
      <c r="H39" s="6">
        <f>ROUND((indocador_truncado!H39/MAX(indocador_truncado!$F$2:$Y$74)),3)</f>
        <v>0.26800000000000002</v>
      </c>
      <c r="I39" s="6">
        <f>ROUND((indocador_truncado!I39/MAX(indocador_truncado!$F$2:$Y$74)),3)</f>
        <v>0.31900000000000001</v>
      </c>
      <c r="J39" s="6">
        <f>ROUND((indocador_truncado!J39/MAX(indocador_truncado!$F$2:$Y$74)),3)</f>
        <v>0.314</v>
      </c>
      <c r="K39" s="6">
        <f>ROUND((indocador_truncado!K39/MAX(indocador_truncado!$F$2:$Y$74)),3)</f>
        <v>0.34599999999999997</v>
      </c>
      <c r="L39" s="6">
        <f>ROUND((indocador_truncado!L39/MAX(indocador_truncado!$F$2:$Y$74)),3)</f>
        <v>0.32300000000000001</v>
      </c>
      <c r="M39" s="6">
        <f>ROUND((indocador_truncado!M39/MAX(indocador_truncado!$F$2:$Y$74)),3)</f>
        <v>0.35399999999999998</v>
      </c>
      <c r="N39" s="6">
        <f>ROUND((indocador_truncado!N39/MAX(indocador_truncado!$F$2:$Y$74)),3)</f>
        <v>0.33900000000000002</v>
      </c>
      <c r="O39" s="6">
        <f>ROUND((indocador_truncado!O39/MAX(indocador_truncado!$F$2:$Y$74)),3)</f>
        <v>0.35599999999999998</v>
      </c>
      <c r="P39" s="6">
        <f>ROUND((indocador_truncado!P39/MAX(indocador_truncado!$F$2:$Y$74)),3)</f>
        <v>0.36799999999999999</v>
      </c>
      <c r="Q39" s="6">
        <f>ROUND((indocador_truncado!Q39/MAX(indocador_truncado!$F$2:$Y$74)),3)</f>
        <v>0.44600000000000001</v>
      </c>
      <c r="R39" s="6">
        <f>ROUND((indocador_truncado!R39/MAX(indocador_truncado!$F$2:$Y$74)),3)</f>
        <v>0.45200000000000001</v>
      </c>
      <c r="S39" s="6">
        <f>ROUND((indocador_truncado!S39/MAX(indocador_truncado!$F$2:$Y$74)),3)</f>
        <v>0.44400000000000001</v>
      </c>
      <c r="T39" s="6">
        <f>ROUND((indocador_truncado!T39/MAX(indocador_truncado!$F$2:$Y$74)),3)</f>
        <v>0.41299999999999998</v>
      </c>
      <c r="U39" s="6">
        <f>ROUND((indocador_truncado!U39/MAX(indocador_truncado!$F$2:$Y$74)),3)</f>
        <v>0.41299999999999998</v>
      </c>
      <c r="V39" s="6">
        <f>ROUND((indocador_truncado!V39/MAX(indocador_truncado!$F$2:$Y$74)),3)</f>
        <v>0.42399999999999999</v>
      </c>
      <c r="W39" s="6">
        <f>ROUND((indocador_truncado!W39/MAX(indocador_truncado!$F$2:$Y$74)),3)</f>
        <v>0.432</v>
      </c>
      <c r="X39" s="6">
        <f>ROUND((indocador_truncado!X39/MAX(indocador_truncado!$F$2:$Y$74)),3)</f>
        <v>0.45100000000000001</v>
      </c>
      <c r="Y39" s="6">
        <f>ROUND((indocador_truncado!Y39/MAX(indocador_truncado!$F$2:$Y$74)),3)</f>
        <v>0.46899999999999997</v>
      </c>
    </row>
    <row r="40" spans="1:25">
      <c r="A40" s="2">
        <v>39</v>
      </c>
      <c r="B40" s="3">
        <v>7</v>
      </c>
      <c r="C40" s="3" t="s">
        <v>46</v>
      </c>
      <c r="D40" s="2">
        <v>39</v>
      </c>
      <c r="E40" s="3" t="s">
        <v>53</v>
      </c>
      <c r="F40" s="6">
        <f>ROUND((indocador_truncado!F40/MAX(indocador_truncado!$F$2:$Y$74)),3)</f>
        <v>0.27800000000000002</v>
      </c>
      <c r="G40" s="6">
        <f>ROUND((indocador_truncado!G40/MAX(indocador_truncado!$F$2:$Y$74)),3)</f>
        <v>0.28299999999999997</v>
      </c>
      <c r="H40" s="6">
        <f>ROUND((indocador_truncado!H40/MAX(indocador_truncado!$F$2:$Y$74)),3)</f>
        <v>0.28000000000000003</v>
      </c>
      <c r="I40" s="6">
        <f>ROUND((indocador_truncado!I40/MAX(indocador_truncado!$F$2:$Y$74)),3)</f>
        <v>0.27900000000000003</v>
      </c>
      <c r="J40" s="6">
        <f>ROUND((indocador_truncado!J40/MAX(indocador_truncado!$F$2:$Y$74)),3)</f>
        <v>0.25900000000000001</v>
      </c>
      <c r="K40" s="6">
        <f>ROUND((indocador_truncado!K40/MAX(indocador_truncado!$F$2:$Y$74)),3)</f>
        <v>0.28699999999999998</v>
      </c>
      <c r="L40" s="6">
        <f>ROUND((indocador_truncado!L40/MAX(indocador_truncado!$F$2:$Y$74)),3)</f>
        <v>0.30099999999999999</v>
      </c>
      <c r="M40" s="6">
        <f>ROUND((indocador_truncado!M40/MAX(indocador_truncado!$F$2:$Y$74)),3)</f>
        <v>0.30599999999999999</v>
      </c>
      <c r="N40" s="6">
        <f>ROUND((indocador_truncado!N40/MAX(indocador_truncado!$F$2:$Y$74)),3)</f>
        <v>0.36</v>
      </c>
      <c r="O40" s="6">
        <f>ROUND((indocador_truncado!O40/MAX(indocador_truncado!$F$2:$Y$74)),3)</f>
        <v>0.371</v>
      </c>
      <c r="P40" s="6">
        <f>ROUND((indocador_truncado!P40/MAX(indocador_truncado!$F$2:$Y$74)),3)</f>
        <v>0.36099999999999999</v>
      </c>
      <c r="Q40" s="6">
        <f>ROUND((indocador_truncado!Q40/MAX(indocador_truncado!$F$2:$Y$74)),3)</f>
        <v>0.373</v>
      </c>
      <c r="R40" s="6">
        <f>ROUND((indocador_truncado!R40/MAX(indocador_truncado!$F$2:$Y$74)),3)</f>
        <v>0.35599999999999998</v>
      </c>
      <c r="S40" s="6">
        <f>ROUND((indocador_truncado!S40/MAX(indocador_truncado!$F$2:$Y$74)),3)</f>
        <v>0.39500000000000002</v>
      </c>
      <c r="T40" s="6">
        <f>ROUND((indocador_truncado!T40/MAX(indocador_truncado!$F$2:$Y$74)),3)</f>
        <v>0.42199999999999999</v>
      </c>
      <c r="U40" s="6">
        <f>ROUND((indocador_truncado!U40/MAX(indocador_truncado!$F$2:$Y$74)),3)</f>
        <v>0.41299999999999998</v>
      </c>
      <c r="V40" s="6">
        <f>ROUND((indocador_truncado!V40/MAX(indocador_truncado!$F$2:$Y$74)),3)</f>
        <v>0.379</v>
      </c>
      <c r="W40" s="6">
        <f>ROUND((indocador_truncado!W40/MAX(indocador_truncado!$F$2:$Y$74)),3)</f>
        <v>0.40300000000000002</v>
      </c>
      <c r="X40" s="6">
        <f>ROUND((indocador_truncado!X40/MAX(indocador_truncado!$F$2:$Y$74)),3)</f>
        <v>0.41199999999999998</v>
      </c>
      <c r="Y40" s="6">
        <f>ROUND((indocador_truncado!Y40/MAX(indocador_truncado!$F$2:$Y$74)),3)</f>
        <v>0.40200000000000002</v>
      </c>
    </row>
    <row r="41" spans="1:25">
      <c r="A41" s="2">
        <v>40</v>
      </c>
      <c r="B41" s="3">
        <v>7</v>
      </c>
      <c r="C41" s="3" t="s">
        <v>46</v>
      </c>
      <c r="D41" s="2">
        <v>40</v>
      </c>
      <c r="E41" s="3" t="s">
        <v>54</v>
      </c>
      <c r="F41" s="6">
        <f>ROUND((indocador_truncado!F41/MAX(indocador_truncado!$F$2:$Y$74)),3)</f>
        <v>0.31</v>
      </c>
      <c r="G41" s="6">
        <f>ROUND((indocador_truncado!G41/MAX(indocador_truncado!$F$2:$Y$74)),3)</f>
        <v>0.30399999999999999</v>
      </c>
      <c r="H41" s="6">
        <f>ROUND((indocador_truncado!H41/MAX(indocador_truncado!$F$2:$Y$74)),3)</f>
        <v>0.311</v>
      </c>
      <c r="I41" s="6">
        <f>ROUND((indocador_truncado!I41/MAX(indocador_truncado!$F$2:$Y$74)),3)</f>
        <v>0.312</v>
      </c>
      <c r="J41" s="6">
        <f>ROUND((indocador_truncado!J41/MAX(indocador_truncado!$F$2:$Y$74)),3)</f>
        <v>0.308</v>
      </c>
      <c r="K41" s="6">
        <f>ROUND((indocador_truncado!K41/MAX(indocador_truncado!$F$2:$Y$74)),3)</f>
        <v>0.32700000000000001</v>
      </c>
      <c r="L41" s="6">
        <f>ROUND((indocador_truncado!L41/MAX(indocador_truncado!$F$2:$Y$74)),3)</f>
        <v>0.371</v>
      </c>
      <c r="M41" s="6">
        <f>ROUND((indocador_truncado!M41/MAX(indocador_truncado!$F$2:$Y$74)),3)</f>
        <v>0.34300000000000003</v>
      </c>
      <c r="N41" s="6">
        <f>ROUND((indocador_truncado!N41/MAX(indocador_truncado!$F$2:$Y$74)),3)</f>
        <v>0.29599999999999999</v>
      </c>
      <c r="O41" s="6">
        <f>ROUND((indocador_truncado!O41/MAX(indocador_truncado!$F$2:$Y$74)),3)</f>
        <v>0.32</v>
      </c>
      <c r="P41" s="6">
        <f>ROUND((indocador_truncado!P41/MAX(indocador_truncado!$F$2:$Y$74)),3)</f>
        <v>0.32400000000000001</v>
      </c>
      <c r="Q41" s="6">
        <f>ROUND((indocador_truncado!Q41/MAX(indocador_truncado!$F$2:$Y$74)),3)</f>
        <v>0.33900000000000002</v>
      </c>
      <c r="R41" s="6">
        <f>ROUND((indocador_truncado!R41/MAX(indocador_truncado!$F$2:$Y$74)),3)</f>
        <v>0.35699999999999998</v>
      </c>
      <c r="S41" s="6">
        <f>ROUND((indocador_truncado!S41/MAX(indocador_truncado!$F$2:$Y$74)),3)</f>
        <v>0.33900000000000002</v>
      </c>
      <c r="T41" s="6">
        <f>ROUND((indocador_truncado!T41/MAX(indocador_truncado!$F$2:$Y$74)),3)</f>
        <v>0.36799999999999999</v>
      </c>
      <c r="U41" s="6">
        <f>ROUND((indocador_truncado!U41/MAX(indocador_truncado!$F$2:$Y$74)),3)</f>
        <v>0.38900000000000001</v>
      </c>
      <c r="V41" s="6">
        <f>ROUND((indocador_truncado!V41/MAX(indocador_truncado!$F$2:$Y$74)),3)</f>
        <v>0.373</v>
      </c>
      <c r="W41" s="6">
        <f>ROUND((indocador_truncado!W41/MAX(indocador_truncado!$F$2:$Y$74)),3)</f>
        <v>0.374</v>
      </c>
      <c r="X41" s="6">
        <f>ROUND((indocador_truncado!X41/MAX(indocador_truncado!$F$2:$Y$74)),3)</f>
        <v>0.39</v>
      </c>
      <c r="Y41" s="6">
        <f>ROUND((indocador_truncado!Y41/MAX(indocador_truncado!$F$2:$Y$74)),3)</f>
        <v>0.38300000000000001</v>
      </c>
    </row>
    <row r="42" spans="1:25">
      <c r="A42" s="2">
        <v>41</v>
      </c>
      <c r="B42" s="3">
        <v>7</v>
      </c>
      <c r="C42" s="3" t="s">
        <v>46</v>
      </c>
      <c r="D42" s="2">
        <v>41</v>
      </c>
      <c r="E42" s="3" t="s">
        <v>55</v>
      </c>
      <c r="F42" s="6">
        <f>ROUND((indocador_truncado!F42/MAX(indocador_truncado!$F$2:$Y$74)),3)</f>
        <v>0.36599999999999999</v>
      </c>
      <c r="G42" s="6">
        <f>ROUND((indocador_truncado!G42/MAX(indocador_truncado!$F$2:$Y$74)),3)</f>
        <v>0.32800000000000001</v>
      </c>
      <c r="H42" s="6">
        <f>ROUND((indocador_truncado!H42/MAX(indocador_truncado!$F$2:$Y$74)),3)</f>
        <v>0.28899999999999998</v>
      </c>
      <c r="I42" s="6">
        <f>ROUND((indocador_truncado!I42/MAX(indocador_truncado!$F$2:$Y$74)),3)</f>
        <v>0.36299999999999999</v>
      </c>
      <c r="J42" s="6">
        <f>ROUND((indocador_truncado!J42/MAX(indocador_truncado!$F$2:$Y$74)),3)</f>
        <v>0.315</v>
      </c>
      <c r="K42" s="6">
        <f>ROUND((indocador_truncado!K42/MAX(indocador_truncado!$F$2:$Y$74)),3)</f>
        <v>0.30599999999999999</v>
      </c>
      <c r="L42" s="6">
        <f>ROUND((indocador_truncado!L42/MAX(indocador_truncado!$F$2:$Y$74)),3)</f>
        <v>0.36399999999999999</v>
      </c>
      <c r="M42" s="6">
        <f>ROUND((indocador_truncado!M42/MAX(indocador_truncado!$F$2:$Y$74)),3)</f>
        <v>0.33400000000000002</v>
      </c>
      <c r="N42" s="6">
        <f>ROUND((indocador_truncado!N42/MAX(indocador_truncado!$F$2:$Y$74)),3)</f>
        <v>0.33200000000000002</v>
      </c>
      <c r="O42" s="6">
        <f>ROUND((indocador_truncado!O42/MAX(indocador_truncado!$F$2:$Y$74)),3)</f>
        <v>0.39900000000000002</v>
      </c>
      <c r="P42" s="6">
        <f>ROUND((indocador_truncado!P42/MAX(indocador_truncado!$F$2:$Y$74)),3)</f>
        <v>0.43099999999999999</v>
      </c>
      <c r="Q42" s="6">
        <f>ROUND((indocador_truncado!Q42/MAX(indocador_truncado!$F$2:$Y$74)),3)</f>
        <v>0.40300000000000002</v>
      </c>
      <c r="R42" s="6">
        <f>ROUND((indocador_truncado!R42/MAX(indocador_truncado!$F$2:$Y$74)),3)</f>
        <v>0.44900000000000001</v>
      </c>
      <c r="S42" s="6">
        <f>ROUND((indocador_truncado!S42/MAX(indocador_truncado!$F$2:$Y$74)),3)</f>
        <v>0.42499999999999999</v>
      </c>
      <c r="T42" s="6">
        <f>ROUND((indocador_truncado!T42/MAX(indocador_truncado!$F$2:$Y$74)),3)</f>
        <v>0.438</v>
      </c>
      <c r="U42" s="6">
        <f>ROUND((indocador_truncado!U42/MAX(indocador_truncado!$F$2:$Y$74)),3)</f>
        <v>0.48099999999999998</v>
      </c>
      <c r="V42" s="6">
        <f>ROUND((indocador_truncado!V42/MAX(indocador_truncado!$F$2:$Y$74)),3)</f>
        <v>0.437</v>
      </c>
      <c r="W42" s="6">
        <f>ROUND((indocador_truncado!W42/MAX(indocador_truncado!$F$2:$Y$74)),3)</f>
        <v>0.42699999999999999</v>
      </c>
      <c r="X42" s="6">
        <f>ROUND((indocador_truncado!X42/MAX(indocador_truncado!$F$2:$Y$74)),3)</f>
        <v>0.42499999999999999</v>
      </c>
      <c r="Y42" s="6">
        <f>ROUND((indocador_truncado!Y42/MAX(indocador_truncado!$F$2:$Y$74)),3)</f>
        <v>0.46</v>
      </c>
    </row>
    <row r="43" spans="1:25">
      <c r="A43" s="2">
        <v>42</v>
      </c>
      <c r="B43" s="3">
        <v>7</v>
      </c>
      <c r="C43" s="3" t="s">
        <v>46</v>
      </c>
      <c r="D43" s="2">
        <v>42</v>
      </c>
      <c r="E43" s="3" t="s">
        <v>56</v>
      </c>
      <c r="F43" s="6">
        <f>ROUND((indocador_truncado!F43/MAX(indocador_truncado!$F$2:$Y$74)),3)</f>
        <v>0.48399999999999999</v>
      </c>
      <c r="G43" s="6">
        <f>ROUND((indocador_truncado!G43/MAX(indocador_truncado!$F$2:$Y$74)),3)</f>
        <v>0.29299999999999998</v>
      </c>
      <c r="H43" s="6">
        <f>ROUND((indocador_truncado!H43/MAX(indocador_truncado!$F$2:$Y$74)),3)</f>
        <v>0.29299999999999998</v>
      </c>
      <c r="I43" s="6">
        <f>ROUND((indocador_truncado!I43/MAX(indocador_truncado!$F$2:$Y$74)),3)</f>
        <v>0.51500000000000001</v>
      </c>
      <c r="J43" s="6">
        <f>ROUND((indocador_truncado!J43/MAX(indocador_truncado!$F$2:$Y$74)),3)</f>
        <v>0.57899999999999996</v>
      </c>
      <c r="K43" s="6">
        <f>ROUND((indocador_truncado!K43/MAX(indocador_truncado!$F$2:$Y$74)),3)</f>
        <v>0.186</v>
      </c>
      <c r="L43" s="6">
        <f>ROUND((indocador_truncado!L43/MAX(indocador_truncado!$F$2:$Y$74)),3)</f>
        <v>0.32200000000000001</v>
      </c>
      <c r="M43" s="6">
        <f>ROUND((indocador_truncado!M43/MAX(indocador_truncado!$F$2:$Y$74)),3)</f>
        <v>0.24</v>
      </c>
      <c r="N43" s="6">
        <f>ROUND((indocador_truncado!N43/MAX(indocador_truncado!$F$2:$Y$74)),3)</f>
        <v>0.32</v>
      </c>
      <c r="O43" s="6">
        <f>ROUND((indocador_truncado!O43/MAX(indocador_truncado!$F$2:$Y$74)),3)</f>
        <v>0.27500000000000002</v>
      </c>
      <c r="P43" s="6">
        <f>ROUND((indocador_truncado!P43/MAX(indocador_truncado!$F$2:$Y$74)),3)</f>
        <v>0.30099999999999999</v>
      </c>
      <c r="Q43" s="6">
        <f>ROUND((indocador_truncado!Q43/MAX(indocador_truncado!$F$2:$Y$74)),3)</f>
        <v>0.32400000000000001</v>
      </c>
      <c r="R43" s="6">
        <f>ROUND((indocador_truncado!R43/MAX(indocador_truncado!$F$2:$Y$74)),3)</f>
        <v>0.315</v>
      </c>
      <c r="S43" s="6">
        <f>ROUND((indocador_truncado!S43/MAX(indocador_truncado!$F$2:$Y$74)),3)</f>
        <v>0.315</v>
      </c>
      <c r="T43" s="6">
        <f>ROUND((indocador_truncado!T43/MAX(indocador_truncado!$F$2:$Y$74)),3)</f>
        <v>0.35899999999999999</v>
      </c>
      <c r="U43" s="6">
        <f>ROUND((indocador_truncado!U43/MAX(indocador_truncado!$F$2:$Y$74)),3)</f>
        <v>0.34300000000000003</v>
      </c>
      <c r="V43" s="6">
        <f>ROUND((indocador_truncado!V43/MAX(indocador_truncado!$F$2:$Y$74)),3)</f>
        <v>0.316</v>
      </c>
      <c r="W43" s="6">
        <f>ROUND((indocador_truncado!W43/MAX(indocador_truncado!$F$2:$Y$74)),3)</f>
        <v>0.33900000000000002</v>
      </c>
      <c r="X43" s="6">
        <f>ROUND((indocador_truncado!X43/MAX(indocador_truncado!$F$2:$Y$74)),3)</f>
        <v>0.36599999999999999</v>
      </c>
      <c r="Y43" s="6">
        <f>ROUND((indocador_truncado!Y43/MAX(indocador_truncado!$F$2:$Y$74)),3)</f>
        <v>0.35499999999999998</v>
      </c>
    </row>
    <row r="44" spans="1:25">
      <c r="A44" s="2">
        <v>43</v>
      </c>
      <c r="B44" s="3">
        <v>7</v>
      </c>
      <c r="C44" s="3" t="s">
        <v>46</v>
      </c>
      <c r="D44" s="2">
        <v>43</v>
      </c>
      <c r="E44" s="3" t="s">
        <v>57</v>
      </c>
      <c r="F44" s="6">
        <f>ROUND((indocador_truncado!F44/MAX(indocador_truncado!$F$2:$Y$74)),3)</f>
        <v>0.34899999999999998</v>
      </c>
      <c r="G44" s="6">
        <f>ROUND((indocador_truncado!G44/MAX(indocador_truncado!$F$2:$Y$74)),3)</f>
        <v>0.35</v>
      </c>
      <c r="H44" s="6">
        <f>ROUND((indocador_truncado!H44/MAX(indocador_truncado!$F$2:$Y$74)),3)</f>
        <v>0.35499999999999998</v>
      </c>
      <c r="I44" s="6">
        <f>ROUND((indocador_truncado!I44/MAX(indocador_truncado!$F$2:$Y$74)),3)</f>
        <v>0.35899999999999999</v>
      </c>
      <c r="J44" s="6">
        <f>ROUND((indocador_truncado!J44/MAX(indocador_truncado!$F$2:$Y$74)),3)</f>
        <v>0.34100000000000003</v>
      </c>
      <c r="K44" s="6">
        <f>ROUND((indocador_truncado!K44/MAX(indocador_truncado!$F$2:$Y$74)),3)</f>
        <v>0.371</v>
      </c>
      <c r="L44" s="6">
        <f>ROUND((indocador_truncado!L44/MAX(indocador_truncado!$F$2:$Y$74)),3)</f>
        <v>0.38300000000000001</v>
      </c>
      <c r="M44" s="6">
        <f>ROUND((indocador_truncado!M44/MAX(indocador_truncado!$F$2:$Y$74)),3)</f>
        <v>0.378</v>
      </c>
      <c r="N44" s="6">
        <f>ROUND((indocador_truncado!N44/MAX(indocador_truncado!$F$2:$Y$74)),3)</f>
        <v>0.68</v>
      </c>
      <c r="O44" s="6">
        <f>ROUND((indocador_truncado!O44/MAX(indocador_truncado!$F$2:$Y$74)),3)</f>
        <v>0.29799999999999999</v>
      </c>
      <c r="P44" s="6">
        <f>ROUND((indocador_truncado!P44/MAX(indocador_truncado!$F$2:$Y$74)),3)</f>
        <v>0.48699999999999999</v>
      </c>
      <c r="Q44" s="6">
        <f>ROUND((indocador_truncado!Q44/MAX(indocador_truncado!$F$2:$Y$74)),3)</f>
        <v>0.45100000000000001</v>
      </c>
      <c r="R44" s="6">
        <f>ROUND((indocador_truncado!R44/MAX(indocador_truncado!$F$2:$Y$74)),3)</f>
        <v>0.55500000000000005</v>
      </c>
      <c r="S44" s="6">
        <f>ROUND((indocador_truncado!S44/MAX(indocador_truncado!$F$2:$Y$74)),3)</f>
        <v>0.76100000000000001</v>
      </c>
      <c r="T44" s="6">
        <f>ROUND((indocador_truncado!T44/MAX(indocador_truncado!$F$2:$Y$74)),3)</f>
        <v>0.47</v>
      </c>
      <c r="U44" s="6">
        <f>ROUND((indocador_truncado!U44/MAX(indocador_truncado!$F$2:$Y$74)),3)</f>
        <v>0.63</v>
      </c>
      <c r="V44" s="6">
        <f>ROUND((indocador_truncado!V44/MAX(indocador_truncado!$F$2:$Y$74)),3)</f>
        <v>0.75900000000000001</v>
      </c>
      <c r="W44" s="6">
        <f>ROUND((indocador_truncado!W44/MAX(indocador_truncado!$F$2:$Y$74)),3)</f>
        <v>0.69099999999999995</v>
      </c>
      <c r="X44" s="6">
        <f>ROUND((indocador_truncado!X44/MAX(indocador_truncado!$F$2:$Y$74)),3)</f>
        <v>0.38800000000000001</v>
      </c>
      <c r="Y44" s="6">
        <f>ROUND((indocador_truncado!Y44/MAX(indocador_truncado!$F$2:$Y$74)),3)</f>
        <v>0.40500000000000003</v>
      </c>
    </row>
    <row r="45" spans="1:25">
      <c r="A45" s="2">
        <v>44</v>
      </c>
      <c r="B45" s="3">
        <v>8</v>
      </c>
      <c r="C45" s="3" t="s">
        <v>58</v>
      </c>
      <c r="D45" s="2">
        <v>44</v>
      </c>
      <c r="E45" s="3" t="s">
        <v>59</v>
      </c>
      <c r="F45" s="6">
        <f>ROUND((indocador_truncado!F45/MAX(indocador_truncado!$F$2:$Y$74)),3)</f>
        <v>0.36299999999999999</v>
      </c>
      <c r="G45" s="6">
        <f>ROUND((indocador_truncado!G45/MAX(indocador_truncado!$F$2:$Y$74)),3)</f>
        <v>0.36299999999999999</v>
      </c>
      <c r="H45" s="6">
        <f>ROUND((indocador_truncado!H45/MAX(indocador_truncado!$F$2:$Y$74)),3)</f>
        <v>0.34200000000000003</v>
      </c>
      <c r="I45" s="6">
        <f>ROUND((indocador_truncado!I45/MAX(indocador_truncado!$F$2:$Y$74)),3)</f>
        <v>0.33500000000000002</v>
      </c>
      <c r="J45" s="6">
        <f>ROUND((indocador_truncado!J45/MAX(indocador_truncado!$F$2:$Y$74)),3)</f>
        <v>0.34599999999999997</v>
      </c>
      <c r="K45" s="6">
        <f>ROUND((indocador_truncado!K45/MAX(indocador_truncado!$F$2:$Y$74)),3)</f>
        <v>0.35499999999999998</v>
      </c>
      <c r="L45" s="6">
        <f>ROUND((indocador_truncado!L45/MAX(indocador_truncado!$F$2:$Y$74)),3)</f>
        <v>0.36399999999999999</v>
      </c>
      <c r="M45" s="6">
        <f>ROUND((indocador_truncado!M45/MAX(indocador_truncado!$F$2:$Y$74)),3)</f>
        <v>0.378</v>
      </c>
      <c r="N45" s="6">
        <f>ROUND((indocador_truncado!N45/MAX(indocador_truncado!$F$2:$Y$74)),3)</f>
        <v>0.39800000000000002</v>
      </c>
      <c r="O45" s="6">
        <f>ROUND((indocador_truncado!O45/MAX(indocador_truncado!$F$2:$Y$74)),3)</f>
        <v>0.42599999999999999</v>
      </c>
      <c r="P45" s="6">
        <f>ROUND((indocador_truncado!P45/MAX(indocador_truncado!$F$2:$Y$74)),3)</f>
        <v>0.41399999999999998</v>
      </c>
      <c r="Q45" s="6">
        <f>ROUND((indocador_truncado!Q45/MAX(indocador_truncado!$F$2:$Y$74)),3)</f>
        <v>0.41799999999999998</v>
      </c>
      <c r="R45" s="6">
        <f>ROUND((indocador_truncado!R45/MAX(indocador_truncado!$F$2:$Y$74)),3)</f>
        <v>0.46200000000000002</v>
      </c>
      <c r="S45" s="6">
        <f>ROUND((indocador_truncado!S45/MAX(indocador_truncado!$F$2:$Y$74)),3)</f>
        <v>0.44700000000000001</v>
      </c>
      <c r="T45" s="6">
        <f>ROUND((indocador_truncado!T45/MAX(indocador_truncado!$F$2:$Y$74)),3)</f>
        <v>0.46100000000000002</v>
      </c>
      <c r="U45" s="6">
        <f>ROUND((indocador_truncado!U45/MAX(indocador_truncado!$F$2:$Y$74)),3)</f>
        <v>0.497</v>
      </c>
      <c r="V45" s="6">
        <f>ROUND((indocador_truncado!V45/MAX(indocador_truncado!$F$2:$Y$74)),3)</f>
        <v>0.434</v>
      </c>
      <c r="W45" s="6">
        <f>ROUND((indocador_truncado!W45/MAX(indocador_truncado!$F$2:$Y$74)),3)</f>
        <v>0.47</v>
      </c>
      <c r="X45" s="6">
        <f>ROUND((indocador_truncado!X45/MAX(indocador_truncado!$F$2:$Y$74)),3)</f>
        <v>0.48399999999999999</v>
      </c>
      <c r="Y45" s="6">
        <f>ROUND((indocador_truncado!Y45/MAX(indocador_truncado!$F$2:$Y$74)),3)</f>
        <v>0.495</v>
      </c>
    </row>
    <row r="46" spans="1:25">
      <c r="A46" s="2">
        <v>45</v>
      </c>
      <c r="B46" s="3">
        <v>8</v>
      </c>
      <c r="C46" s="3" t="s">
        <v>58</v>
      </c>
      <c r="D46" s="2">
        <v>45</v>
      </c>
      <c r="E46" s="3" t="s">
        <v>60</v>
      </c>
      <c r="F46" s="6">
        <f>ROUND((indocador_truncado!F46/MAX(indocador_truncado!$F$2:$Y$74)),3)</f>
        <v>0.35</v>
      </c>
      <c r="G46" s="6">
        <f>ROUND((indocador_truncado!G46/MAX(indocador_truncado!$F$2:$Y$74)),3)</f>
        <v>0.371</v>
      </c>
      <c r="H46" s="6">
        <f>ROUND((indocador_truncado!H46/MAX(indocador_truncado!$F$2:$Y$74)),3)</f>
        <v>0.35</v>
      </c>
      <c r="I46" s="6">
        <f>ROUND((indocador_truncado!I46/MAX(indocador_truncado!$F$2:$Y$74)),3)</f>
        <v>0.36699999999999999</v>
      </c>
      <c r="J46" s="6">
        <f>ROUND((indocador_truncado!J46/MAX(indocador_truncado!$F$2:$Y$74)),3)</f>
        <v>0.33800000000000002</v>
      </c>
      <c r="K46" s="6">
        <f>ROUND((indocador_truncado!K46/MAX(indocador_truncado!$F$2:$Y$74)),3)</f>
        <v>0.36499999999999999</v>
      </c>
      <c r="L46" s="6">
        <f>ROUND((indocador_truncado!L46/MAX(indocador_truncado!$F$2:$Y$74)),3)</f>
        <v>0.38400000000000001</v>
      </c>
      <c r="M46" s="6">
        <f>ROUND((indocador_truncado!M46/MAX(indocador_truncado!$F$2:$Y$74)),3)</f>
        <v>0.39700000000000002</v>
      </c>
      <c r="N46" s="6">
        <f>ROUND((indocador_truncado!N46/MAX(indocador_truncado!$F$2:$Y$74)),3)</f>
        <v>0.34699999999999998</v>
      </c>
      <c r="O46" s="6">
        <f>ROUND((indocador_truncado!O46/MAX(indocador_truncado!$F$2:$Y$74)),3)</f>
        <v>0.38</v>
      </c>
      <c r="P46" s="6">
        <f>ROUND((indocador_truncado!P46/MAX(indocador_truncado!$F$2:$Y$74)),3)</f>
        <v>0.38600000000000001</v>
      </c>
      <c r="Q46" s="6">
        <f>ROUND((indocador_truncado!Q46/MAX(indocador_truncado!$F$2:$Y$74)),3)</f>
        <v>0.42799999999999999</v>
      </c>
      <c r="R46" s="6">
        <f>ROUND((indocador_truncado!R46/MAX(indocador_truncado!$F$2:$Y$74)),3)</f>
        <v>0.40500000000000003</v>
      </c>
      <c r="S46" s="6">
        <f>ROUND((indocador_truncado!S46/MAX(indocador_truncado!$F$2:$Y$74)),3)</f>
        <v>0.43</v>
      </c>
      <c r="T46" s="6">
        <f>ROUND((indocador_truncado!T46/MAX(indocador_truncado!$F$2:$Y$74)),3)</f>
        <v>0.41</v>
      </c>
      <c r="U46" s="6">
        <f>ROUND((indocador_truncado!U46/MAX(indocador_truncado!$F$2:$Y$74)),3)</f>
        <v>0.439</v>
      </c>
      <c r="V46" s="6">
        <f>ROUND((indocador_truncado!V46/MAX(indocador_truncado!$F$2:$Y$74)),3)</f>
        <v>0.441</v>
      </c>
      <c r="W46" s="6">
        <f>ROUND((indocador_truncado!W46/MAX(indocador_truncado!$F$2:$Y$74)),3)</f>
        <v>0.47199999999999998</v>
      </c>
      <c r="X46" s="6">
        <f>ROUND((indocador_truncado!X46/MAX(indocador_truncado!$F$2:$Y$74)),3)</f>
        <v>0.45900000000000002</v>
      </c>
      <c r="Y46" s="6">
        <f>ROUND((indocador_truncado!Y46/MAX(indocador_truncado!$F$2:$Y$74)),3)</f>
        <v>0.45200000000000001</v>
      </c>
    </row>
    <row r="47" spans="1:25">
      <c r="A47" s="2">
        <v>46</v>
      </c>
      <c r="B47" s="3">
        <v>8</v>
      </c>
      <c r="C47" s="3" t="s">
        <v>58</v>
      </c>
      <c r="D47" s="2">
        <v>46</v>
      </c>
      <c r="E47" s="3" t="s">
        <v>61</v>
      </c>
      <c r="F47" s="6">
        <f>ROUND((indocador_truncado!F47/MAX(indocador_truncado!$F$2:$Y$74)),3)</f>
        <v>0.27700000000000002</v>
      </c>
      <c r="G47" s="6">
        <f>ROUND((indocador_truncado!G47/MAX(indocador_truncado!$F$2:$Y$74)),3)</f>
        <v>0.311</v>
      </c>
      <c r="H47" s="6">
        <f>ROUND((indocador_truncado!H47/MAX(indocador_truncado!$F$2:$Y$74)),3)</f>
        <v>0.28799999999999998</v>
      </c>
      <c r="I47" s="6">
        <f>ROUND((indocador_truncado!I47/MAX(indocador_truncado!$F$2:$Y$74)),3)</f>
        <v>0.311</v>
      </c>
      <c r="J47" s="6">
        <f>ROUND((indocador_truncado!J47/MAX(indocador_truncado!$F$2:$Y$74)),3)</f>
        <v>0.26400000000000001</v>
      </c>
      <c r="K47" s="6">
        <f>ROUND((indocador_truncado!K47/MAX(indocador_truncado!$F$2:$Y$74)),3)</f>
        <v>0.3</v>
      </c>
      <c r="L47" s="6">
        <f>ROUND((indocador_truncado!L47/MAX(indocador_truncado!$F$2:$Y$74)),3)</f>
        <v>0.31900000000000001</v>
      </c>
      <c r="M47" s="6">
        <f>ROUND((indocador_truncado!M47/MAX(indocador_truncado!$F$2:$Y$74)),3)</f>
        <v>0.35299999999999998</v>
      </c>
      <c r="N47" s="6">
        <f>ROUND((indocador_truncado!N47/MAX(indocador_truncado!$F$2:$Y$74)),3)</f>
        <v>0.34</v>
      </c>
      <c r="O47" s="6">
        <f>ROUND((indocador_truncado!O47/MAX(indocador_truncado!$F$2:$Y$74)),3)</f>
        <v>0.35299999999999998</v>
      </c>
      <c r="P47" s="6">
        <f>ROUND((indocador_truncado!P47/MAX(indocador_truncado!$F$2:$Y$74)),3)</f>
        <v>0.35299999999999998</v>
      </c>
      <c r="Q47" s="6">
        <f>ROUND((indocador_truncado!Q47/MAX(indocador_truncado!$F$2:$Y$74)),3)</f>
        <v>0.34899999999999998</v>
      </c>
      <c r="R47" s="6">
        <f>ROUND((indocador_truncado!R47/MAX(indocador_truncado!$F$2:$Y$74)),3)</f>
        <v>0.35399999999999998</v>
      </c>
      <c r="S47" s="6">
        <f>ROUND((indocador_truncado!S47/MAX(indocador_truncado!$F$2:$Y$74)),3)</f>
        <v>0.372</v>
      </c>
      <c r="T47" s="6">
        <f>ROUND((indocador_truncado!T47/MAX(indocador_truncado!$F$2:$Y$74)),3)</f>
        <v>0.38800000000000001</v>
      </c>
      <c r="U47" s="6">
        <f>ROUND((indocador_truncado!U47/MAX(indocador_truncado!$F$2:$Y$74)),3)</f>
        <v>0.39800000000000002</v>
      </c>
      <c r="V47" s="6">
        <f>ROUND((indocador_truncado!V47/MAX(indocador_truncado!$F$2:$Y$74)),3)</f>
        <v>0.41299999999999998</v>
      </c>
      <c r="W47" s="6">
        <f>ROUND((indocador_truncado!W47/MAX(indocador_truncado!$F$2:$Y$74)),3)</f>
        <v>0.41499999999999998</v>
      </c>
      <c r="X47" s="6">
        <f>ROUND((indocador_truncado!X47/MAX(indocador_truncado!$F$2:$Y$74)),3)</f>
        <v>0.41499999999999998</v>
      </c>
      <c r="Y47" s="6">
        <f>ROUND((indocador_truncado!Y47/MAX(indocador_truncado!$F$2:$Y$74)),3)</f>
        <v>0.42699999999999999</v>
      </c>
    </row>
    <row r="48" spans="1:25">
      <c r="A48" s="2">
        <v>47</v>
      </c>
      <c r="B48" s="3">
        <v>8</v>
      </c>
      <c r="C48" s="3" t="s">
        <v>58</v>
      </c>
      <c r="D48" s="2">
        <v>47</v>
      </c>
      <c r="E48" s="3" t="s">
        <v>62</v>
      </c>
      <c r="F48" s="6">
        <f>ROUND((indocador_truncado!F48/MAX(indocador_truncado!$F$2:$Y$74)),3)</f>
        <v>0.45900000000000002</v>
      </c>
      <c r="G48" s="6">
        <f>ROUND((indocador_truncado!G48/MAX(indocador_truncado!$F$2:$Y$74)),3)</f>
        <v>0.42699999999999999</v>
      </c>
      <c r="H48" s="6">
        <f>ROUND((indocador_truncado!H48/MAX(indocador_truncado!$F$2:$Y$74)),3)</f>
        <v>0.36699999999999999</v>
      </c>
      <c r="I48" s="6">
        <f>ROUND((indocador_truncado!I48/MAX(indocador_truncado!$F$2:$Y$74)),3)</f>
        <v>0.38100000000000001</v>
      </c>
      <c r="J48" s="6">
        <f>ROUND((indocador_truncado!J48/MAX(indocador_truncado!$F$2:$Y$74)),3)</f>
        <v>0.47699999999999998</v>
      </c>
      <c r="K48" s="6">
        <f>ROUND((indocador_truncado!K48/MAX(indocador_truncado!$F$2:$Y$74)),3)</f>
        <v>0.29699999999999999</v>
      </c>
      <c r="L48" s="6">
        <f>ROUND((indocador_truncado!L48/MAX(indocador_truncado!$F$2:$Y$74)),3)</f>
        <v>0.30299999999999999</v>
      </c>
      <c r="M48" s="6">
        <f>ROUND((indocador_truncado!M48/MAX(indocador_truncado!$F$2:$Y$74)),3)</f>
        <v>0.318</v>
      </c>
      <c r="N48" s="6">
        <f>ROUND((indocador_truncado!N48/MAX(indocador_truncado!$F$2:$Y$74)),3)</f>
        <v>0.29199999999999998</v>
      </c>
      <c r="O48" s="6">
        <f>ROUND((indocador_truncado!O48/MAX(indocador_truncado!$F$2:$Y$74)),3)</f>
        <v>0.317</v>
      </c>
      <c r="P48" s="6">
        <f>ROUND((indocador_truncado!P48/MAX(indocador_truncado!$F$2:$Y$74)),3)</f>
        <v>0.33500000000000002</v>
      </c>
      <c r="Q48" s="6">
        <f>ROUND((indocador_truncado!Q48/MAX(indocador_truncado!$F$2:$Y$74)),3)</f>
        <v>0.32400000000000001</v>
      </c>
      <c r="R48" s="6">
        <f>ROUND((indocador_truncado!R48/MAX(indocador_truncado!$F$2:$Y$74)),3)</f>
        <v>0.35199999999999998</v>
      </c>
      <c r="S48" s="6">
        <f>ROUND((indocador_truncado!S48/MAX(indocador_truncado!$F$2:$Y$74)),3)</f>
        <v>0.35099999999999998</v>
      </c>
      <c r="T48" s="6">
        <f>ROUND((indocador_truncado!T48/MAX(indocador_truncado!$F$2:$Y$74)),3)</f>
        <v>0.35199999999999998</v>
      </c>
      <c r="U48" s="6">
        <f>ROUND((indocador_truncado!U48/MAX(indocador_truncado!$F$2:$Y$74)),3)</f>
        <v>0.36299999999999999</v>
      </c>
      <c r="V48" s="6">
        <f>ROUND((indocador_truncado!V48/MAX(indocador_truncado!$F$2:$Y$74)),3)</f>
        <v>0.376</v>
      </c>
      <c r="W48" s="6">
        <f>ROUND((indocador_truncado!W48/MAX(indocador_truncado!$F$2:$Y$74)),3)</f>
        <v>0.36</v>
      </c>
      <c r="X48" s="6">
        <f>ROUND((indocador_truncado!X48/MAX(indocador_truncado!$F$2:$Y$74)),3)</f>
        <v>0.37</v>
      </c>
      <c r="Y48" s="6">
        <f>ROUND((indocador_truncado!Y48/MAX(indocador_truncado!$F$2:$Y$74)),3)</f>
        <v>0.379</v>
      </c>
    </row>
    <row r="49" spans="1:25">
      <c r="A49" s="2">
        <v>48</v>
      </c>
      <c r="B49" s="3">
        <v>8</v>
      </c>
      <c r="C49" s="3" t="s">
        <v>58</v>
      </c>
      <c r="D49" s="2">
        <v>48</v>
      </c>
      <c r="E49" s="3" t="s">
        <v>63</v>
      </c>
      <c r="F49" s="6">
        <f>ROUND((indocador_truncado!F49/MAX(indocador_truncado!$F$2:$Y$74)),3)</f>
        <v>0.30199999999999999</v>
      </c>
      <c r="G49" s="6">
        <f>ROUND((indocador_truncado!G49/MAX(indocador_truncado!$F$2:$Y$74)),3)</f>
        <v>0.315</v>
      </c>
      <c r="H49" s="6">
        <f>ROUND((indocador_truncado!H49/MAX(indocador_truncado!$F$2:$Y$74)),3)</f>
        <v>0.30099999999999999</v>
      </c>
      <c r="I49" s="6">
        <f>ROUND((indocador_truncado!I49/MAX(indocador_truncado!$F$2:$Y$74)),3)</f>
        <v>0.32</v>
      </c>
      <c r="J49" s="6">
        <f>ROUND((indocador_truncado!J49/MAX(indocador_truncado!$F$2:$Y$74)),3)</f>
        <v>0.29799999999999999</v>
      </c>
      <c r="K49" s="6">
        <f>ROUND((indocador_truncado!K49/MAX(indocador_truncado!$F$2:$Y$74)),3)</f>
        <v>0.311</v>
      </c>
      <c r="L49" s="6">
        <f>ROUND((indocador_truncado!L49/MAX(indocador_truncado!$F$2:$Y$74)),3)</f>
        <v>0.30499999999999999</v>
      </c>
      <c r="M49" s="6">
        <f>ROUND((indocador_truncado!M49/MAX(indocador_truncado!$F$2:$Y$74)),3)</f>
        <v>0.318</v>
      </c>
      <c r="N49" s="6">
        <f>ROUND((indocador_truncado!N49/MAX(indocador_truncado!$F$2:$Y$74)),3)</f>
        <v>0.42699999999999999</v>
      </c>
      <c r="O49" s="6">
        <f>ROUND((indocador_truncado!O49/MAX(indocador_truncado!$F$2:$Y$74)),3)</f>
        <v>0.42799999999999999</v>
      </c>
      <c r="P49" s="6">
        <f>ROUND((indocador_truncado!P49/MAX(indocador_truncado!$F$2:$Y$74)),3)</f>
        <v>0.436</v>
      </c>
      <c r="Q49" s="6">
        <f>ROUND((indocador_truncado!Q49/MAX(indocador_truncado!$F$2:$Y$74)),3)</f>
        <v>0.51300000000000001</v>
      </c>
      <c r="R49" s="6">
        <f>ROUND((indocador_truncado!R49/MAX(indocador_truncado!$F$2:$Y$74)),3)</f>
        <v>0.45300000000000001</v>
      </c>
      <c r="S49" s="6">
        <f>ROUND((indocador_truncado!S49/MAX(indocador_truncado!$F$2:$Y$74)),3)</f>
        <v>0.49299999999999999</v>
      </c>
      <c r="T49" s="6">
        <f>ROUND((indocador_truncado!T49/MAX(indocador_truncado!$F$2:$Y$74)),3)</f>
        <v>0.44400000000000001</v>
      </c>
      <c r="U49" s="6">
        <f>ROUND((indocador_truncado!U49/MAX(indocador_truncado!$F$2:$Y$74)),3)</f>
        <v>0.52100000000000002</v>
      </c>
      <c r="V49" s="6">
        <f>ROUND((indocador_truncado!V49/MAX(indocador_truncado!$F$2:$Y$74)),3)</f>
        <v>0.48699999999999999</v>
      </c>
      <c r="W49" s="6">
        <f>ROUND((indocador_truncado!W49/MAX(indocador_truncado!$F$2:$Y$74)),3)</f>
        <v>0.49099999999999999</v>
      </c>
      <c r="X49" s="6">
        <f>ROUND((indocador_truncado!X49/MAX(indocador_truncado!$F$2:$Y$74)),3)</f>
        <v>0.50900000000000001</v>
      </c>
      <c r="Y49" s="6">
        <f>ROUND((indocador_truncado!Y49/MAX(indocador_truncado!$F$2:$Y$74)),3)</f>
        <v>0.47599999999999998</v>
      </c>
    </row>
    <row r="50" spans="1:25">
      <c r="A50" s="2">
        <v>49</v>
      </c>
      <c r="B50" s="3">
        <v>8</v>
      </c>
      <c r="C50" s="3" t="s">
        <v>58</v>
      </c>
      <c r="D50" s="2">
        <v>49</v>
      </c>
      <c r="E50" s="3" t="s">
        <v>64</v>
      </c>
      <c r="F50" s="6">
        <f>ROUND((indocador_truncado!F50/MAX(indocador_truncado!$F$2:$Y$74)),3)</f>
        <v>0.23799999999999999</v>
      </c>
      <c r="G50" s="6">
        <f>ROUND((indocador_truncado!G50/MAX(indocador_truncado!$F$2:$Y$74)),3)</f>
        <v>0.19400000000000001</v>
      </c>
      <c r="H50" s="6">
        <f>ROUND((indocador_truncado!H50/MAX(indocador_truncado!$F$2:$Y$74)),3)</f>
        <v>0.24099999999999999</v>
      </c>
      <c r="I50" s="6">
        <f>ROUND((indocador_truncado!I50/MAX(indocador_truncado!$F$2:$Y$74)),3)</f>
        <v>0.26100000000000001</v>
      </c>
      <c r="J50" s="6">
        <f>ROUND((indocador_truncado!J50/MAX(indocador_truncado!$F$2:$Y$74)),3)</f>
        <v>0.24399999999999999</v>
      </c>
      <c r="K50" s="6">
        <f>ROUND((indocador_truncado!K50/MAX(indocador_truncado!$F$2:$Y$74)),3)</f>
        <v>0.24399999999999999</v>
      </c>
      <c r="L50" s="6">
        <f>ROUND((indocador_truncado!L50/MAX(indocador_truncado!$F$2:$Y$74)),3)</f>
        <v>0.248</v>
      </c>
      <c r="M50" s="6">
        <f>ROUND((indocador_truncado!M50/MAX(indocador_truncado!$F$2:$Y$74)),3)</f>
        <v>0.252</v>
      </c>
      <c r="N50" s="6">
        <f>ROUND((indocador_truncado!N50/MAX(indocador_truncado!$F$2:$Y$74)),3)</f>
        <v>0.309</v>
      </c>
      <c r="O50" s="6">
        <f>ROUND((indocador_truncado!O50/MAX(indocador_truncado!$F$2:$Y$74)),3)</f>
        <v>0.30199999999999999</v>
      </c>
      <c r="P50" s="6">
        <f>ROUND((indocador_truncado!P50/MAX(indocador_truncado!$F$2:$Y$74)),3)</f>
        <v>0.314</v>
      </c>
      <c r="Q50" s="6">
        <f>ROUND((indocador_truncado!Q50/MAX(indocador_truncado!$F$2:$Y$74)),3)</f>
        <v>0.29099999999999998</v>
      </c>
      <c r="R50" s="6">
        <f>ROUND((indocador_truncado!R50/MAX(indocador_truncado!$F$2:$Y$74)),3)</f>
        <v>0.34599999999999997</v>
      </c>
      <c r="S50" s="6">
        <f>ROUND((indocador_truncado!S50/MAX(indocador_truncado!$F$2:$Y$74)),3)</f>
        <v>0.33500000000000002</v>
      </c>
      <c r="T50" s="6">
        <f>ROUND((indocador_truncado!T50/MAX(indocador_truncado!$F$2:$Y$74)),3)</f>
        <v>0.372</v>
      </c>
      <c r="U50" s="6">
        <f>ROUND((indocador_truncado!U50/MAX(indocador_truncado!$F$2:$Y$74)),3)</f>
        <v>0.32200000000000001</v>
      </c>
      <c r="V50" s="6">
        <f>ROUND((indocador_truncado!V50/MAX(indocador_truncado!$F$2:$Y$74)),3)</f>
        <v>0.33800000000000002</v>
      </c>
      <c r="W50" s="6">
        <f>ROUND((indocador_truncado!W50/MAX(indocador_truncado!$F$2:$Y$74)),3)</f>
        <v>0.311</v>
      </c>
      <c r="X50" s="6">
        <f>ROUND((indocador_truncado!X50/MAX(indocador_truncado!$F$2:$Y$74)),3)</f>
        <v>0.35399999999999998</v>
      </c>
      <c r="Y50" s="6">
        <f>ROUND((indocador_truncado!Y50/MAX(indocador_truncado!$F$2:$Y$74)),3)</f>
        <v>0.371</v>
      </c>
    </row>
    <row r="51" spans="1:25">
      <c r="A51" s="2">
        <v>50</v>
      </c>
      <c r="B51" s="3">
        <v>8</v>
      </c>
      <c r="C51" s="3" t="s">
        <v>58</v>
      </c>
      <c r="D51" s="2">
        <v>50</v>
      </c>
      <c r="E51" s="3" t="s">
        <v>65</v>
      </c>
      <c r="F51" s="6">
        <f>ROUND((indocador_truncado!F51/MAX(indocador_truncado!$F$2:$Y$74)),3)</f>
        <v>0.31900000000000001</v>
      </c>
      <c r="G51" s="6">
        <f>ROUND((indocador_truncado!G51/MAX(indocador_truncado!$F$2:$Y$74)),3)</f>
        <v>0.30399999999999999</v>
      </c>
      <c r="H51" s="6">
        <f>ROUND((indocador_truncado!H51/MAX(indocador_truncado!$F$2:$Y$74)),3)</f>
        <v>0.29299999999999998</v>
      </c>
      <c r="I51" s="6">
        <f>ROUND((indocador_truncado!I51/MAX(indocador_truncado!$F$2:$Y$74)),3)</f>
        <v>0.28599999999999998</v>
      </c>
      <c r="J51" s="6">
        <f>ROUND((indocador_truncado!J51/MAX(indocador_truncado!$F$2:$Y$74)),3)</f>
        <v>0.30199999999999999</v>
      </c>
      <c r="K51" s="6">
        <f>ROUND((indocador_truncado!K51/MAX(indocador_truncado!$F$2:$Y$74)),3)</f>
        <v>0.32600000000000001</v>
      </c>
      <c r="L51" s="6">
        <f>ROUND((indocador_truncado!L51/MAX(indocador_truncado!$F$2:$Y$74)),3)</f>
        <v>0.32100000000000001</v>
      </c>
      <c r="M51" s="6">
        <f>ROUND((indocador_truncado!M51/MAX(indocador_truncado!$F$2:$Y$74)),3)</f>
        <v>0.314</v>
      </c>
      <c r="N51" s="6">
        <f>ROUND((indocador_truncado!N51/MAX(indocador_truncado!$F$2:$Y$74)),3)</f>
        <v>0.24</v>
      </c>
      <c r="O51" s="6">
        <f>ROUND((indocador_truncado!O51/MAX(indocador_truncado!$F$2:$Y$74)),3)</f>
        <v>0.25</v>
      </c>
      <c r="P51" s="6">
        <f>ROUND((indocador_truncado!P51/MAX(indocador_truncado!$F$2:$Y$74)),3)</f>
        <v>0.25800000000000001</v>
      </c>
      <c r="Q51" s="6">
        <f>ROUND((indocador_truncado!Q51/MAX(indocador_truncado!$F$2:$Y$74)),3)</f>
        <v>0.255</v>
      </c>
      <c r="R51" s="6">
        <f>ROUND((indocador_truncado!R51/MAX(indocador_truncado!$F$2:$Y$74)),3)</f>
        <v>0.23599999999999999</v>
      </c>
      <c r="S51" s="6">
        <f>ROUND((indocador_truncado!S51/MAX(indocador_truncado!$F$2:$Y$74)),3)</f>
        <v>0.25700000000000001</v>
      </c>
      <c r="T51" s="6">
        <f>ROUND((indocador_truncado!T51/MAX(indocador_truncado!$F$2:$Y$74)),3)</f>
        <v>0.27700000000000002</v>
      </c>
      <c r="U51" s="6">
        <f>ROUND((indocador_truncado!U51/MAX(indocador_truncado!$F$2:$Y$74)),3)</f>
        <v>0.3</v>
      </c>
      <c r="V51" s="6">
        <f>ROUND((indocador_truncado!V51/MAX(indocador_truncado!$F$2:$Y$74)),3)</f>
        <v>0.28799999999999998</v>
      </c>
      <c r="W51" s="6">
        <f>ROUND((indocador_truncado!W51/MAX(indocador_truncado!$F$2:$Y$74)),3)</f>
        <v>0.30599999999999999</v>
      </c>
      <c r="X51" s="6">
        <f>ROUND((indocador_truncado!X51/MAX(indocador_truncado!$F$2:$Y$74)),3)</f>
        <v>0.29599999999999999</v>
      </c>
      <c r="Y51" s="6">
        <f>ROUND((indocador_truncado!Y51/MAX(indocador_truncado!$F$2:$Y$74)),3)</f>
        <v>0.30099999999999999</v>
      </c>
    </row>
    <row r="52" spans="1:25">
      <c r="A52" s="2">
        <v>51</v>
      </c>
      <c r="B52" s="3">
        <v>8</v>
      </c>
      <c r="C52" s="3" t="s">
        <v>58</v>
      </c>
      <c r="D52" s="2">
        <v>51</v>
      </c>
      <c r="E52" s="3" t="s">
        <v>66</v>
      </c>
      <c r="F52" s="6">
        <f>ROUND((indocador_truncado!F52/MAX(indocador_truncado!$F$2:$Y$74)),3)</f>
        <v>0.32200000000000001</v>
      </c>
      <c r="G52" s="6">
        <f>ROUND((indocador_truncado!G52/MAX(indocador_truncado!$F$2:$Y$74)),3)</f>
        <v>0.33600000000000002</v>
      </c>
      <c r="H52" s="6">
        <f>ROUND((indocador_truncado!H52/MAX(indocador_truncado!$F$2:$Y$74)),3)</f>
        <v>0.33400000000000002</v>
      </c>
      <c r="I52" s="6">
        <f>ROUND((indocador_truncado!I52/MAX(indocador_truncado!$F$2:$Y$74)),3)</f>
        <v>0.34</v>
      </c>
      <c r="J52" s="6">
        <f>ROUND((indocador_truncado!J52/MAX(indocador_truncado!$F$2:$Y$74)),3)</f>
        <v>0.317</v>
      </c>
      <c r="K52" s="6">
        <f>ROUND((indocador_truncado!K52/MAX(indocador_truncado!$F$2:$Y$74)),3)</f>
        <v>0.29699999999999999</v>
      </c>
      <c r="L52" s="6">
        <f>ROUND((indocador_truncado!L52/MAX(indocador_truncado!$F$2:$Y$74)),3)</f>
        <v>0.36699999999999999</v>
      </c>
      <c r="M52" s="6">
        <f>ROUND((indocador_truncado!M52/MAX(indocador_truncado!$F$2:$Y$74)),3)</f>
        <v>0.36099999999999999</v>
      </c>
      <c r="N52" s="6">
        <f>ROUND((indocador_truncado!N52/MAX(indocador_truncado!$F$2:$Y$74)),3)</f>
        <v>0.36399999999999999</v>
      </c>
      <c r="O52" s="6">
        <f>ROUND((indocador_truncado!O52/MAX(indocador_truncado!$F$2:$Y$74)),3)</f>
        <v>0.36699999999999999</v>
      </c>
      <c r="P52" s="6">
        <f>ROUND((indocador_truncado!P52/MAX(indocador_truncado!$F$2:$Y$74)),3)</f>
        <v>0.32900000000000001</v>
      </c>
      <c r="Q52" s="6">
        <f>ROUND((indocador_truncado!Q52/MAX(indocador_truncado!$F$2:$Y$74)),3)</f>
        <v>0.38</v>
      </c>
      <c r="R52" s="6">
        <f>ROUND((indocador_truncado!R52/MAX(indocador_truncado!$F$2:$Y$74)),3)</f>
        <v>0.379</v>
      </c>
      <c r="S52" s="6">
        <f>ROUND((indocador_truncado!S52/MAX(indocador_truncado!$F$2:$Y$74)),3)</f>
        <v>0.4</v>
      </c>
      <c r="T52" s="6">
        <f>ROUND((indocador_truncado!T52/MAX(indocador_truncado!$F$2:$Y$74)),3)</f>
        <v>0.378</v>
      </c>
      <c r="U52" s="6">
        <f>ROUND((indocador_truncado!U52/MAX(indocador_truncado!$F$2:$Y$74)),3)</f>
        <v>0.40500000000000003</v>
      </c>
      <c r="V52" s="6">
        <f>ROUND((indocador_truncado!V52/MAX(indocador_truncado!$F$2:$Y$74)),3)</f>
        <v>0.42699999999999999</v>
      </c>
      <c r="W52" s="6">
        <f>ROUND((indocador_truncado!W52/MAX(indocador_truncado!$F$2:$Y$74)),3)</f>
        <v>0.43</v>
      </c>
      <c r="X52" s="6">
        <f>ROUND((indocador_truncado!X52/MAX(indocador_truncado!$F$2:$Y$74)),3)</f>
        <v>0.42199999999999999</v>
      </c>
      <c r="Y52" s="6">
        <f>ROUND((indocador_truncado!Y52/MAX(indocador_truncado!$F$2:$Y$74)),3)</f>
        <v>0.41899999999999998</v>
      </c>
    </row>
    <row r="53" spans="1:25">
      <c r="A53" s="2">
        <v>52</v>
      </c>
      <c r="B53" s="3">
        <v>8</v>
      </c>
      <c r="C53" s="3" t="s">
        <v>58</v>
      </c>
      <c r="D53" s="2">
        <v>52</v>
      </c>
      <c r="E53" s="3" t="s">
        <v>67</v>
      </c>
      <c r="F53" s="6">
        <f>ROUND((indocador_truncado!F53/MAX(indocador_truncado!$F$2:$Y$74)),3)</f>
        <v>0.36399999999999999</v>
      </c>
      <c r="G53" s="6">
        <f>ROUND((indocador_truncado!G53/MAX(indocador_truncado!$F$2:$Y$74)),3)</f>
        <v>0.36899999999999999</v>
      </c>
      <c r="H53" s="6">
        <f>ROUND((indocador_truncado!H53/MAX(indocador_truncado!$F$2:$Y$74)),3)</f>
        <v>0.34200000000000003</v>
      </c>
      <c r="I53" s="6">
        <f>ROUND((indocador_truncado!I53/MAX(indocador_truncado!$F$2:$Y$74)),3)</f>
        <v>0.36699999999999999</v>
      </c>
      <c r="J53" s="6">
        <f>ROUND((indocador_truncado!J53/MAX(indocador_truncado!$F$2:$Y$74)),3)</f>
        <v>0.35099999999999998</v>
      </c>
      <c r="K53" s="6">
        <f>ROUND((indocador_truncado!K53/MAX(indocador_truncado!$F$2:$Y$74)),3)</f>
        <v>0.38800000000000001</v>
      </c>
      <c r="L53" s="6">
        <f>ROUND((indocador_truncado!L53/MAX(indocador_truncado!$F$2:$Y$74)),3)</f>
        <v>0.39300000000000002</v>
      </c>
      <c r="M53" s="6">
        <f>ROUND((indocador_truncado!M53/MAX(indocador_truncado!$F$2:$Y$74)),3)</f>
        <v>0.39500000000000002</v>
      </c>
      <c r="N53" s="6">
        <f>ROUND((indocador_truncado!N53/MAX(indocador_truncado!$F$2:$Y$74)),3)</f>
        <v>0.37</v>
      </c>
      <c r="O53" s="6">
        <f>ROUND((indocador_truncado!O53/MAX(indocador_truncado!$F$2:$Y$74)),3)</f>
        <v>0.40500000000000003</v>
      </c>
      <c r="P53" s="6">
        <f>ROUND((indocador_truncado!P53/MAX(indocador_truncado!$F$2:$Y$74)),3)</f>
        <v>0.42499999999999999</v>
      </c>
      <c r="Q53" s="6">
        <f>ROUND((indocador_truncado!Q53/MAX(indocador_truncado!$F$2:$Y$74)),3)</f>
        <v>0.443</v>
      </c>
      <c r="R53" s="6">
        <f>ROUND((indocador_truncado!R53/MAX(indocador_truncado!$F$2:$Y$74)),3)</f>
        <v>0.442</v>
      </c>
      <c r="S53" s="6">
        <f>ROUND((indocador_truncado!S53/MAX(indocador_truncado!$F$2:$Y$74)),3)</f>
        <v>0.438</v>
      </c>
      <c r="T53" s="6">
        <f>ROUND((indocador_truncado!T53/MAX(indocador_truncado!$F$2:$Y$74)),3)</f>
        <v>0.438</v>
      </c>
      <c r="U53" s="6">
        <f>ROUND((indocador_truncado!U53/MAX(indocador_truncado!$F$2:$Y$74)),3)</f>
        <v>0.48699999999999999</v>
      </c>
      <c r="V53" s="6">
        <f>ROUND((indocador_truncado!V53/MAX(indocador_truncado!$F$2:$Y$74)),3)</f>
        <v>0.45500000000000002</v>
      </c>
      <c r="W53" s="6">
        <f>ROUND((indocador_truncado!W53/MAX(indocador_truncado!$F$2:$Y$74)),3)</f>
        <v>0.49</v>
      </c>
      <c r="X53" s="6">
        <f>ROUND((indocador_truncado!X53/MAX(indocador_truncado!$F$2:$Y$74)),3)</f>
        <v>0.495</v>
      </c>
      <c r="Y53" s="6">
        <f>ROUND((indocador_truncado!Y53/MAX(indocador_truncado!$F$2:$Y$74)),3)</f>
        <v>0.51200000000000001</v>
      </c>
    </row>
    <row r="54" spans="1:25">
      <c r="A54" s="2">
        <v>53</v>
      </c>
      <c r="B54" s="3">
        <v>8</v>
      </c>
      <c r="C54" s="3" t="s">
        <v>58</v>
      </c>
      <c r="D54" s="2">
        <v>53</v>
      </c>
      <c r="E54" s="3" t="s">
        <v>68</v>
      </c>
      <c r="F54" s="6">
        <f>ROUND((indocador_truncado!F54/MAX(indocador_truncado!$F$2:$Y$74)),3)</f>
        <v>0.314</v>
      </c>
      <c r="G54" s="6">
        <f>ROUND((indocador_truncado!G54/MAX(indocador_truncado!$F$2:$Y$74)),3)</f>
        <v>0.31</v>
      </c>
      <c r="H54" s="6">
        <f>ROUND((indocador_truncado!H54/MAX(indocador_truncado!$F$2:$Y$74)),3)</f>
        <v>0.27800000000000002</v>
      </c>
      <c r="I54" s="6">
        <f>ROUND((indocador_truncado!I54/MAX(indocador_truncado!$F$2:$Y$74)),3)</f>
        <v>0.27</v>
      </c>
      <c r="J54" s="6">
        <f>ROUND((indocador_truncado!J54/MAX(indocador_truncado!$F$2:$Y$74)),3)</f>
        <v>0.26900000000000002</v>
      </c>
      <c r="K54" s="6">
        <f>ROUND((indocador_truncado!K54/MAX(indocador_truncado!$F$2:$Y$74)),3)</f>
        <v>0.32200000000000001</v>
      </c>
      <c r="L54" s="6">
        <f>ROUND((indocador_truncado!L54/MAX(indocador_truncado!$F$2:$Y$74)),3)</f>
        <v>0.30499999999999999</v>
      </c>
      <c r="M54" s="6">
        <f>ROUND((indocador_truncado!M54/MAX(indocador_truncado!$F$2:$Y$74)),3)</f>
        <v>0.31</v>
      </c>
      <c r="N54" s="6">
        <f>ROUND((indocador_truncado!N54/MAX(indocador_truncado!$F$2:$Y$74)),3)</f>
        <v>0.26300000000000001</v>
      </c>
      <c r="O54" s="6">
        <f>ROUND((indocador_truncado!O54/MAX(indocador_truncado!$F$2:$Y$74)),3)</f>
        <v>0.27900000000000003</v>
      </c>
      <c r="P54" s="6">
        <f>ROUND((indocador_truncado!P54/MAX(indocador_truncado!$F$2:$Y$74)),3)</f>
        <v>0.26500000000000001</v>
      </c>
      <c r="Q54" s="6">
        <f>ROUND((indocador_truncado!Q54/MAX(indocador_truncado!$F$2:$Y$74)),3)</f>
        <v>0.27900000000000003</v>
      </c>
      <c r="R54" s="6">
        <f>ROUND((indocador_truncado!R54/MAX(indocador_truncado!$F$2:$Y$74)),3)</f>
        <v>0.33400000000000002</v>
      </c>
      <c r="S54" s="6">
        <f>ROUND((indocador_truncado!S54/MAX(indocador_truncado!$F$2:$Y$74)),3)</f>
        <v>0.32800000000000001</v>
      </c>
      <c r="T54" s="6">
        <f>ROUND((indocador_truncado!T54/MAX(indocador_truncado!$F$2:$Y$74)),3)</f>
        <v>0.32200000000000001</v>
      </c>
      <c r="U54" s="6">
        <f>ROUND((indocador_truncado!U54/MAX(indocador_truncado!$F$2:$Y$74)),3)</f>
        <v>0.34</v>
      </c>
      <c r="V54" s="6">
        <f>ROUND((indocador_truncado!V54/MAX(indocador_truncado!$F$2:$Y$74)),3)</f>
        <v>0.36399999999999999</v>
      </c>
      <c r="W54" s="6">
        <f>ROUND((indocador_truncado!W54/MAX(indocador_truncado!$F$2:$Y$74)),3)</f>
        <v>0.34699999999999998</v>
      </c>
      <c r="X54" s="6">
        <f>ROUND((indocador_truncado!X54/MAX(indocador_truncado!$F$2:$Y$74)),3)</f>
        <v>0.36299999999999999</v>
      </c>
      <c r="Y54" s="6">
        <f>ROUND((indocador_truncado!Y54/MAX(indocador_truncado!$F$2:$Y$74)),3)</f>
        <v>0.35499999999999998</v>
      </c>
    </row>
    <row r="55" spans="1:25">
      <c r="A55" s="2">
        <v>54</v>
      </c>
      <c r="B55" s="3">
        <v>8</v>
      </c>
      <c r="C55" s="3" t="s">
        <v>58</v>
      </c>
      <c r="D55" s="2">
        <v>54</v>
      </c>
      <c r="E55" s="3" t="s">
        <v>69</v>
      </c>
      <c r="F55" s="6">
        <f>ROUND((indocador_truncado!F55/MAX(indocador_truncado!$F$2:$Y$74)),3)</f>
        <v>0.125</v>
      </c>
      <c r="G55" s="6">
        <f>ROUND((indocador_truncado!G55/MAX(indocador_truncado!$F$2:$Y$74)),3)</f>
        <v>0.20200000000000001</v>
      </c>
      <c r="H55" s="6">
        <f>ROUND((indocador_truncado!H55/MAX(indocador_truncado!$F$2:$Y$74)),3)</f>
        <v>0.129</v>
      </c>
      <c r="I55" s="6">
        <f>ROUND((indocador_truncado!I55/MAX(indocador_truncado!$F$2:$Y$74)),3)</f>
        <v>0.13</v>
      </c>
      <c r="J55" s="6">
        <f>ROUND((indocador_truncado!J55/MAX(indocador_truncado!$F$2:$Y$74)),3)</f>
        <v>0.17</v>
      </c>
      <c r="K55" s="6">
        <f>ROUND((indocador_truncado!K55/MAX(indocador_truncado!$F$2:$Y$74)),3)</f>
        <v>0.246</v>
      </c>
      <c r="L55" s="6">
        <f>ROUND((indocador_truncado!L55/MAX(indocador_truncado!$F$2:$Y$74)),3)</f>
        <v>0.14899999999999999</v>
      </c>
      <c r="M55" s="6">
        <f>ROUND((indocador_truncado!M55/MAX(indocador_truncado!$F$2:$Y$74)),3)</f>
        <v>0.17699999999999999</v>
      </c>
      <c r="N55" s="6">
        <f>ROUND((indocador_truncado!N55/MAX(indocador_truncado!$F$2:$Y$74)),3)</f>
        <v>0.26400000000000001</v>
      </c>
      <c r="O55" s="6">
        <f>ROUND((indocador_truncado!O55/MAX(indocador_truncado!$F$2:$Y$74)),3)</f>
        <v>0.29899999999999999</v>
      </c>
      <c r="P55" s="6">
        <f>ROUND((indocador_truncado!P55/MAX(indocador_truncado!$F$2:$Y$74)),3)</f>
        <v>2E-3</v>
      </c>
      <c r="Q55" s="6">
        <f>ROUND((indocador_truncado!Q55/MAX(indocador_truncado!$F$2:$Y$74)),3)</f>
        <v>0.25700000000000001</v>
      </c>
      <c r="R55" s="6">
        <f>ROUND((indocador_truncado!R55/MAX(indocador_truncado!$F$2:$Y$74)),3)</f>
        <v>0.26200000000000001</v>
      </c>
      <c r="S55" s="6">
        <f>ROUND((indocador_truncado!S55/MAX(indocador_truncado!$F$2:$Y$74)),3)</f>
        <v>0.27900000000000003</v>
      </c>
      <c r="T55" s="6">
        <f>ROUND((indocador_truncado!T55/MAX(indocador_truncado!$F$2:$Y$74)),3)</f>
        <v>0.3</v>
      </c>
      <c r="U55" s="6">
        <f>ROUND((indocador_truncado!U55/MAX(indocador_truncado!$F$2:$Y$74)),3)</f>
        <v>0.29399999999999998</v>
      </c>
      <c r="V55" s="6">
        <f>ROUND((indocador_truncado!V55/MAX(indocador_truncado!$F$2:$Y$74)),3)</f>
        <v>0.29199999999999998</v>
      </c>
      <c r="W55" s="6">
        <f>ROUND((indocador_truncado!W55/MAX(indocador_truncado!$F$2:$Y$74)),3)</f>
        <v>0.30199999999999999</v>
      </c>
      <c r="X55" s="6">
        <f>ROUND((indocador_truncado!X55/MAX(indocador_truncado!$F$2:$Y$74)),3)</f>
        <v>0.317</v>
      </c>
      <c r="Y55" s="6">
        <f>ROUND((indocador_truncado!Y55/MAX(indocador_truncado!$F$2:$Y$74)),3)</f>
        <v>0.30099999999999999</v>
      </c>
    </row>
    <row r="56" spans="1:25">
      <c r="A56" s="2">
        <v>55</v>
      </c>
      <c r="B56" s="3">
        <v>8</v>
      </c>
      <c r="C56" s="3" t="s">
        <v>58</v>
      </c>
      <c r="D56" s="2">
        <v>55</v>
      </c>
      <c r="E56" s="3" t="s">
        <v>70</v>
      </c>
      <c r="F56" s="6">
        <f>ROUND((indocador_truncado!F56/MAX(indocador_truncado!$F$2:$Y$74)),3)</f>
        <v>0.23300000000000001</v>
      </c>
      <c r="G56" s="6">
        <f>ROUND((indocador_truncado!G56/MAX(indocador_truncado!$F$2:$Y$74)),3)</f>
        <v>0.247</v>
      </c>
      <c r="H56" s="6">
        <f>ROUND((indocador_truncado!H56/MAX(indocador_truncado!$F$2:$Y$74)),3)</f>
        <v>0.23799999999999999</v>
      </c>
      <c r="I56" s="6">
        <f>ROUND((indocador_truncado!I56/MAX(indocador_truncado!$F$2:$Y$74)),3)</f>
        <v>0.23</v>
      </c>
      <c r="J56" s="6">
        <f>ROUND((indocador_truncado!J56/MAX(indocador_truncado!$F$2:$Y$74)),3)</f>
        <v>0.23799999999999999</v>
      </c>
      <c r="K56" s="6">
        <f>ROUND((indocador_truncado!K56/MAX(indocador_truncado!$F$2:$Y$74)),3)</f>
        <v>0.24</v>
      </c>
      <c r="L56" s="6">
        <f>ROUND((indocador_truncado!L56/MAX(indocador_truncado!$F$2:$Y$74)),3)</f>
        <v>0.22900000000000001</v>
      </c>
      <c r="M56" s="6">
        <f>ROUND((indocador_truncado!M56/MAX(indocador_truncado!$F$2:$Y$74)),3)</f>
        <v>0.24399999999999999</v>
      </c>
      <c r="N56" s="6">
        <f>ROUND((indocador_truncado!N56/MAX(indocador_truncado!$F$2:$Y$74)),3)</f>
        <v>0.20499999999999999</v>
      </c>
      <c r="O56" s="6">
        <f>ROUND((indocador_truncado!O56/MAX(indocador_truncado!$F$2:$Y$74)),3)</f>
        <v>0.23899999999999999</v>
      </c>
      <c r="P56" s="6">
        <f>ROUND((indocador_truncado!P56/MAX(indocador_truncado!$F$2:$Y$74)),3)</f>
        <v>0.22800000000000001</v>
      </c>
      <c r="Q56" s="6">
        <f>ROUND((indocador_truncado!Q56/MAX(indocador_truncado!$F$2:$Y$74)),3)</f>
        <v>0.33600000000000002</v>
      </c>
      <c r="R56" s="6">
        <f>ROUND((indocador_truncado!R56/MAX(indocador_truncado!$F$2:$Y$74)),3)</f>
        <v>0.28299999999999997</v>
      </c>
      <c r="S56" s="6">
        <f>ROUND((indocador_truncado!S56/MAX(indocador_truncado!$F$2:$Y$74)),3)</f>
        <v>0.255</v>
      </c>
      <c r="T56" s="6">
        <f>ROUND((indocador_truncado!T56/MAX(indocador_truncado!$F$2:$Y$74)),3)</f>
        <v>0.23</v>
      </c>
      <c r="U56" s="6">
        <f>ROUND((indocador_truncado!U56/MAX(indocador_truncado!$F$2:$Y$74)),3)</f>
        <v>0.22700000000000001</v>
      </c>
      <c r="V56" s="6">
        <f>ROUND((indocador_truncado!V56/MAX(indocador_truncado!$F$2:$Y$74)),3)</f>
        <v>0.30199999999999999</v>
      </c>
      <c r="W56" s="6">
        <f>ROUND((indocador_truncado!W56/MAX(indocador_truncado!$F$2:$Y$74)),3)</f>
        <v>0.29499999999999998</v>
      </c>
      <c r="X56" s="6">
        <f>ROUND((indocador_truncado!X56/MAX(indocador_truncado!$F$2:$Y$74)),3)</f>
        <v>0.307</v>
      </c>
      <c r="Y56" s="6">
        <f>ROUND((indocador_truncado!Y56/MAX(indocador_truncado!$F$2:$Y$74)),3)</f>
        <v>0.34899999999999998</v>
      </c>
    </row>
    <row r="57" spans="1:25">
      <c r="A57" s="2">
        <v>56</v>
      </c>
      <c r="B57" s="3">
        <v>8</v>
      </c>
      <c r="C57" s="3" t="s">
        <v>58</v>
      </c>
      <c r="D57" s="2">
        <v>56</v>
      </c>
      <c r="E57" s="3" t="s">
        <v>71</v>
      </c>
      <c r="F57" s="6">
        <f>ROUND((indocador_truncado!F57/MAX(indocador_truncado!$F$2:$Y$74)),3)</f>
        <v>0.18099999999999999</v>
      </c>
      <c r="G57" s="6">
        <f>ROUND((indocador_truncado!G57/MAX(indocador_truncado!$F$2:$Y$74)),3)</f>
        <v>0.218</v>
      </c>
      <c r="H57" s="6">
        <f>ROUND((indocador_truncado!H57/MAX(indocador_truncado!$F$2:$Y$74)),3)</f>
        <v>0.36599999999999999</v>
      </c>
      <c r="I57" s="6">
        <f>ROUND((indocador_truncado!I57/MAX(indocador_truncado!$F$2:$Y$74)),3)</f>
        <v>0.17</v>
      </c>
      <c r="J57" s="6">
        <f>ROUND((indocador_truncado!J57/MAX(indocador_truncado!$F$2:$Y$74)),3)</f>
        <v>0.252</v>
      </c>
      <c r="K57" s="6">
        <f>ROUND((indocador_truncado!K57/MAX(indocador_truncado!$F$2:$Y$74)),3)</f>
        <v>0.193</v>
      </c>
      <c r="L57" s="6">
        <f>ROUND((indocador_truncado!L57/MAX(indocador_truncado!$F$2:$Y$74)),3)</f>
        <v>0.23300000000000001</v>
      </c>
      <c r="M57" s="6">
        <f>ROUND((indocador_truncado!M57/MAX(indocador_truncado!$F$2:$Y$74)),3)</f>
        <v>0.25800000000000001</v>
      </c>
      <c r="N57" s="6">
        <f>ROUND((indocador_truncado!N57/MAX(indocador_truncado!$F$2:$Y$74)),3)</f>
        <v>0.253</v>
      </c>
      <c r="O57" s="6">
        <f>ROUND((indocador_truncado!O57/MAX(indocador_truncado!$F$2:$Y$74)),3)</f>
        <v>0.29799999999999999</v>
      </c>
      <c r="P57" s="6">
        <f>ROUND((indocador_truncado!P57/MAX(indocador_truncado!$F$2:$Y$74)),3)</f>
        <v>0.26100000000000001</v>
      </c>
      <c r="Q57" s="6">
        <f>ROUND((indocador_truncado!Q57/MAX(indocador_truncado!$F$2:$Y$74)),3)</f>
        <v>0.317</v>
      </c>
      <c r="R57" s="6">
        <f>ROUND((indocador_truncado!R57/MAX(indocador_truncado!$F$2:$Y$74)),3)</f>
        <v>0.32200000000000001</v>
      </c>
      <c r="S57" s="6">
        <f>ROUND((indocador_truncado!S57/MAX(indocador_truncado!$F$2:$Y$74)),3)</f>
        <v>0.307</v>
      </c>
      <c r="T57" s="6">
        <f>ROUND((indocador_truncado!T57/MAX(indocador_truncado!$F$2:$Y$74)),3)</f>
        <v>0.30299999999999999</v>
      </c>
      <c r="U57" s="6">
        <f>ROUND((indocador_truncado!U57/MAX(indocador_truncado!$F$2:$Y$74)),3)</f>
        <v>0.3</v>
      </c>
      <c r="V57" s="6">
        <f>ROUND((indocador_truncado!V57/MAX(indocador_truncado!$F$2:$Y$74)),3)</f>
        <v>0.36399999999999999</v>
      </c>
      <c r="W57" s="6">
        <f>ROUND((indocador_truncado!W57/MAX(indocador_truncado!$F$2:$Y$74)),3)</f>
        <v>0.34300000000000003</v>
      </c>
      <c r="X57" s="6">
        <f>ROUND((indocador_truncado!X57/MAX(indocador_truncado!$F$2:$Y$74)),3)</f>
        <v>0.36199999999999999</v>
      </c>
      <c r="Y57" s="6">
        <f>ROUND((indocador_truncado!Y57/MAX(indocador_truncado!$F$2:$Y$74)),3)</f>
        <v>0.35399999999999998</v>
      </c>
    </row>
    <row r="58" spans="1:25">
      <c r="A58" s="2">
        <v>57</v>
      </c>
      <c r="B58" s="3">
        <v>9</v>
      </c>
      <c r="C58" s="3" t="s">
        <v>72</v>
      </c>
      <c r="D58" s="2">
        <v>57</v>
      </c>
      <c r="E58" s="3" t="s">
        <v>73</v>
      </c>
      <c r="F58" s="6">
        <f>ROUND((indocador_truncado!F58/MAX(indocador_truncado!$F$2:$Y$74)),3)</f>
        <v>0.28999999999999998</v>
      </c>
      <c r="G58" s="6">
        <f>ROUND((indocador_truncado!G58/MAX(indocador_truncado!$F$2:$Y$74)),3)</f>
        <v>0.23300000000000001</v>
      </c>
      <c r="H58" s="6">
        <f>ROUND((indocador_truncado!H58/MAX(indocador_truncado!$F$2:$Y$74)),3)</f>
        <v>0.23799999999999999</v>
      </c>
      <c r="I58" s="6">
        <f>ROUND((indocador_truncado!I58/MAX(indocador_truncado!$F$2:$Y$74)),3)</f>
        <v>0.26</v>
      </c>
      <c r="J58" s="6">
        <f>ROUND((indocador_truncado!J58/MAX(indocador_truncado!$F$2:$Y$74)),3)</f>
        <v>0.245</v>
      </c>
      <c r="K58" s="6">
        <f>ROUND((indocador_truncado!K58/MAX(indocador_truncado!$F$2:$Y$74)),3)</f>
        <v>0.29699999999999999</v>
      </c>
      <c r="L58" s="6">
        <f>ROUND((indocador_truncado!L58/MAX(indocador_truncado!$F$2:$Y$74)),3)</f>
        <v>0.29199999999999998</v>
      </c>
      <c r="M58" s="6">
        <f>ROUND((indocador_truncado!M58/MAX(indocador_truncado!$F$2:$Y$74)),3)</f>
        <v>0.28299999999999997</v>
      </c>
      <c r="N58" s="6">
        <f>ROUND((indocador_truncado!N58/MAX(indocador_truncado!$F$2:$Y$74)),3)</f>
        <v>0.23</v>
      </c>
      <c r="O58" s="6">
        <f>ROUND((indocador_truncado!O58/MAX(indocador_truncado!$F$2:$Y$74)),3)</f>
        <v>0.28899999999999998</v>
      </c>
      <c r="P58" s="6">
        <f>ROUND((indocador_truncado!P58/MAX(indocador_truncado!$F$2:$Y$74)),3)</f>
        <v>0.26500000000000001</v>
      </c>
      <c r="Q58" s="6">
        <f>ROUND((indocador_truncado!Q58/MAX(indocador_truncado!$F$2:$Y$74)),3)</f>
        <v>0.27900000000000003</v>
      </c>
      <c r="R58" s="6">
        <f>ROUND((indocador_truncado!R58/MAX(indocador_truncado!$F$2:$Y$74)),3)</f>
        <v>0.214</v>
      </c>
      <c r="S58" s="6">
        <f>ROUND((indocador_truncado!S58/MAX(indocador_truncado!$F$2:$Y$74)),3)</f>
        <v>0.20899999999999999</v>
      </c>
      <c r="T58" s="6">
        <f>ROUND((indocador_truncado!T58/MAX(indocador_truncado!$F$2:$Y$74)),3)</f>
        <v>0.224</v>
      </c>
      <c r="U58" s="6">
        <f>ROUND((indocador_truncado!U58/MAX(indocador_truncado!$F$2:$Y$74)),3)</f>
        <v>0.25900000000000001</v>
      </c>
      <c r="V58" s="6">
        <f>ROUND((indocador_truncado!V58/MAX(indocador_truncado!$F$2:$Y$74)),3)</f>
        <v>0.46</v>
      </c>
      <c r="W58" s="6">
        <f>ROUND((indocador_truncado!W58/MAX(indocador_truncado!$F$2:$Y$74)),3)</f>
        <v>0.26700000000000002</v>
      </c>
      <c r="X58" s="6">
        <f>ROUND((indocador_truncado!X58/MAX(indocador_truncado!$F$2:$Y$74)),3)</f>
        <v>0.29799999999999999</v>
      </c>
      <c r="Y58" s="6">
        <f>ROUND((indocador_truncado!Y58/MAX(indocador_truncado!$F$2:$Y$74)),3)</f>
        <v>0.221</v>
      </c>
    </row>
    <row r="59" spans="1:25">
      <c r="A59" s="2">
        <v>58</v>
      </c>
      <c r="B59" s="3">
        <v>9</v>
      </c>
      <c r="C59" s="3" t="s">
        <v>72</v>
      </c>
      <c r="D59" s="2">
        <v>58</v>
      </c>
      <c r="E59" s="3" t="s">
        <v>74</v>
      </c>
      <c r="F59" s="6">
        <f>ROUND((indocador_truncado!F59/MAX(indocador_truncado!$F$2:$Y$74)),3)</f>
        <v>0.158</v>
      </c>
      <c r="G59" s="6">
        <f>ROUND((indocador_truncado!G59/MAX(indocador_truncado!$F$2:$Y$74)),3)</f>
        <v>0.159</v>
      </c>
      <c r="H59" s="6">
        <f>ROUND((indocador_truncado!H59/MAX(indocador_truncado!$F$2:$Y$74)),3)</f>
        <v>0.10100000000000001</v>
      </c>
      <c r="I59" s="6">
        <f>ROUND((indocador_truncado!I59/MAX(indocador_truncado!$F$2:$Y$74)),3)</f>
        <v>0.11600000000000001</v>
      </c>
      <c r="J59" s="6">
        <f>ROUND((indocador_truncado!J59/MAX(indocador_truncado!$F$2:$Y$74)),3)</f>
        <v>0.18099999999999999</v>
      </c>
      <c r="K59" s="6">
        <f>ROUND((indocador_truncado!K59/MAX(indocador_truncado!$F$2:$Y$74)),3)</f>
        <v>0.20499999999999999</v>
      </c>
      <c r="L59" s="6">
        <f>ROUND((indocador_truncado!L59/MAX(indocador_truncado!$F$2:$Y$74)),3)</f>
        <v>0.15</v>
      </c>
      <c r="M59" s="6">
        <f>ROUND((indocador_truncado!M59/MAX(indocador_truncado!$F$2:$Y$74)),3)</f>
        <v>0.16800000000000001</v>
      </c>
      <c r="N59" s="6">
        <f>ROUND((indocador_truncado!N59/MAX(indocador_truncado!$F$2:$Y$74)),3)</f>
        <v>0.14299999999999999</v>
      </c>
      <c r="O59" s="6">
        <f>ROUND((indocador_truncado!O59/MAX(indocador_truncado!$F$2:$Y$74)),3)</f>
        <v>0.161</v>
      </c>
      <c r="P59" s="6">
        <f>ROUND((indocador_truncado!P59/MAX(indocador_truncado!$F$2:$Y$74)),3)</f>
        <v>0.152</v>
      </c>
      <c r="Q59" s="6">
        <f>ROUND((indocador_truncado!Q59/MAX(indocador_truncado!$F$2:$Y$74)),3)</f>
        <v>0.17799999999999999</v>
      </c>
      <c r="R59" s="6">
        <f>ROUND((indocador_truncado!R59/MAX(indocador_truncado!$F$2:$Y$74)),3)</f>
        <v>0.23200000000000001</v>
      </c>
      <c r="S59" s="6">
        <f>ROUND((indocador_truncado!S59/MAX(indocador_truncado!$F$2:$Y$74)),3)</f>
        <v>0.193</v>
      </c>
      <c r="T59" s="6">
        <f>ROUND((indocador_truncado!T59/MAX(indocador_truncado!$F$2:$Y$74)),3)</f>
        <v>0.16400000000000001</v>
      </c>
      <c r="U59" s="6">
        <f>ROUND((indocador_truncado!U59/MAX(indocador_truncado!$F$2:$Y$74)),3)</f>
        <v>0.189</v>
      </c>
      <c r="V59" s="6">
        <f>ROUND((indocador_truncado!V59/MAX(indocador_truncado!$F$2:$Y$74)),3)</f>
        <v>0.28499999999999998</v>
      </c>
      <c r="W59" s="6">
        <f>ROUND((indocador_truncado!W59/MAX(indocador_truncado!$F$2:$Y$74)),3)</f>
        <v>0.27900000000000003</v>
      </c>
      <c r="X59" s="6">
        <f>ROUND((indocador_truncado!X59/MAX(indocador_truncado!$F$2:$Y$74)),3)</f>
        <v>0.28399999999999997</v>
      </c>
      <c r="Y59" s="6">
        <f>ROUND((indocador_truncado!Y59/MAX(indocador_truncado!$F$2:$Y$74)),3)</f>
        <v>0.26700000000000002</v>
      </c>
    </row>
    <row r="60" spans="1:25">
      <c r="A60" s="2">
        <v>59</v>
      </c>
      <c r="B60" s="3">
        <v>9</v>
      </c>
      <c r="C60" s="3" t="s">
        <v>72</v>
      </c>
      <c r="D60" s="2">
        <v>59</v>
      </c>
      <c r="E60" s="3" t="s">
        <v>75</v>
      </c>
      <c r="F60" s="6">
        <f>ROUND((indocador_truncado!F60/MAX(indocador_truncado!$F$2:$Y$74)),3)</f>
        <v>0.28599999999999998</v>
      </c>
      <c r="G60" s="6">
        <f>ROUND((indocador_truncado!G60/MAX(indocador_truncado!$F$2:$Y$74)),3)</f>
        <v>0.27400000000000002</v>
      </c>
      <c r="H60" s="6">
        <f>ROUND((indocador_truncado!H60/MAX(indocador_truncado!$F$2:$Y$74)),3)</f>
        <v>0.28299999999999997</v>
      </c>
      <c r="I60" s="6">
        <f>ROUND((indocador_truncado!I60/MAX(indocador_truncado!$F$2:$Y$74)),3)</f>
        <v>0.312</v>
      </c>
      <c r="J60" s="6">
        <f>ROUND((indocador_truncado!J60/MAX(indocador_truncado!$F$2:$Y$74)),3)</f>
        <v>0.29299999999999998</v>
      </c>
      <c r="K60" s="6">
        <f>ROUND((indocador_truncado!K60/MAX(indocador_truncado!$F$2:$Y$74)),3)</f>
        <v>0.309</v>
      </c>
      <c r="L60" s="6">
        <f>ROUND((indocador_truncado!L60/MAX(indocador_truncado!$F$2:$Y$74)),3)</f>
        <v>0.317</v>
      </c>
      <c r="M60" s="6">
        <f>ROUND((indocador_truncado!M60/MAX(indocador_truncado!$F$2:$Y$74)),3)</f>
        <v>0.33100000000000002</v>
      </c>
      <c r="N60" s="6">
        <f>ROUND((indocador_truncado!N60/MAX(indocador_truncado!$F$2:$Y$74)),3)</f>
        <v>0.38200000000000001</v>
      </c>
      <c r="O60" s="6">
        <f>ROUND((indocador_truncado!O60/MAX(indocador_truncado!$F$2:$Y$74)),3)</f>
        <v>0.26700000000000002</v>
      </c>
      <c r="P60" s="6">
        <f>ROUND((indocador_truncado!P60/MAX(indocador_truncado!$F$2:$Y$74)),3)</f>
        <v>0.32300000000000001</v>
      </c>
      <c r="Q60" s="6">
        <f>ROUND((indocador_truncado!Q60/MAX(indocador_truncado!$F$2:$Y$74)),3)</f>
        <v>0.26200000000000001</v>
      </c>
      <c r="R60" s="6">
        <f>ROUND((indocador_truncado!R60/MAX(indocador_truncado!$F$2:$Y$74)),3)</f>
        <v>0.32900000000000001</v>
      </c>
      <c r="S60" s="6">
        <f>ROUND((indocador_truncado!S60/MAX(indocador_truncado!$F$2:$Y$74)),3)</f>
        <v>0.34899999999999998</v>
      </c>
      <c r="T60" s="6">
        <f>ROUND((indocador_truncado!T60/MAX(indocador_truncado!$F$2:$Y$74)),3)</f>
        <v>0.32100000000000001</v>
      </c>
      <c r="U60" s="6">
        <f>ROUND((indocador_truncado!U60/MAX(indocador_truncado!$F$2:$Y$74)),3)</f>
        <v>0.248</v>
      </c>
      <c r="V60" s="6">
        <f>ROUND((indocador_truncado!V60/MAX(indocador_truncado!$F$2:$Y$74)),3)</f>
        <v>0.28999999999999998</v>
      </c>
      <c r="W60" s="6">
        <f>ROUND((indocador_truncado!W60/MAX(indocador_truncado!$F$2:$Y$74)),3)</f>
        <v>0.318</v>
      </c>
      <c r="X60" s="6">
        <f>ROUND((indocador_truncado!X60/MAX(indocador_truncado!$F$2:$Y$74)),3)</f>
        <v>0.33600000000000002</v>
      </c>
      <c r="Y60" s="6">
        <f>ROUND((indocador_truncado!Y60/MAX(indocador_truncado!$F$2:$Y$74)),3)</f>
        <v>0.33600000000000002</v>
      </c>
    </row>
    <row r="61" spans="1:25">
      <c r="A61" s="2">
        <v>60</v>
      </c>
      <c r="B61" s="3">
        <v>9</v>
      </c>
      <c r="C61" s="3" t="s">
        <v>72</v>
      </c>
      <c r="D61" s="2">
        <v>60</v>
      </c>
      <c r="E61" s="3" t="s">
        <v>76</v>
      </c>
      <c r="F61" s="6">
        <f>ROUND((indocador_truncado!F61/MAX(indocador_truncado!$F$2:$Y$74)),3)</f>
        <v>0.45300000000000001</v>
      </c>
      <c r="G61" s="6">
        <f>ROUND((indocador_truncado!G61/MAX(indocador_truncado!$F$2:$Y$74)),3)</f>
        <v>0.44800000000000001</v>
      </c>
      <c r="H61" s="6">
        <f>ROUND((indocador_truncado!H61/MAX(indocador_truncado!$F$2:$Y$74)),3)</f>
        <v>0.45600000000000002</v>
      </c>
      <c r="I61" s="6">
        <f>ROUND((indocador_truncado!I61/MAX(indocador_truncado!$F$2:$Y$74)),3)</f>
        <v>0.43099999999999999</v>
      </c>
      <c r="J61" s="6">
        <f>ROUND((indocador_truncado!J61/MAX(indocador_truncado!$F$2:$Y$74)),3)</f>
        <v>0.42</v>
      </c>
      <c r="K61" s="6">
        <f>ROUND((indocador_truncado!K61/MAX(indocador_truncado!$F$2:$Y$74)),3)</f>
        <v>0.45600000000000002</v>
      </c>
      <c r="L61" s="6">
        <f>ROUND((indocador_truncado!L61/MAX(indocador_truncado!$F$2:$Y$74)),3)</f>
        <v>0.47</v>
      </c>
      <c r="M61" s="6">
        <f>ROUND((indocador_truncado!M61/MAX(indocador_truncado!$F$2:$Y$74)),3)</f>
        <v>0.47599999999999998</v>
      </c>
      <c r="N61" s="6">
        <f>ROUND((indocador_truncado!N61/MAX(indocador_truncado!$F$2:$Y$74)),3)</f>
        <v>0.499</v>
      </c>
      <c r="O61" s="6">
        <f>ROUND((indocador_truncado!O61/MAX(indocador_truncado!$F$2:$Y$74)),3)</f>
        <v>0.46899999999999997</v>
      </c>
      <c r="P61" s="6">
        <f>ROUND((indocador_truncado!P61/MAX(indocador_truncado!$F$2:$Y$74)),3)</f>
        <v>0.497</v>
      </c>
      <c r="Q61" s="6">
        <f>ROUND((indocador_truncado!Q61/MAX(indocador_truncado!$F$2:$Y$74)),3)</f>
        <v>0.51200000000000001</v>
      </c>
      <c r="R61" s="6">
        <f>ROUND((indocador_truncado!R61/MAX(indocador_truncado!$F$2:$Y$74)),3)</f>
        <v>0.51</v>
      </c>
      <c r="S61" s="6">
        <f>ROUND((indocador_truncado!S61/MAX(indocador_truncado!$F$2:$Y$74)),3)</f>
        <v>0.53900000000000003</v>
      </c>
      <c r="T61" s="6">
        <f>ROUND((indocador_truncado!T61/MAX(indocador_truncado!$F$2:$Y$74)),3)</f>
        <v>0.52600000000000002</v>
      </c>
      <c r="U61" s="6">
        <f>ROUND((indocador_truncado!U61/MAX(indocador_truncado!$F$2:$Y$74)),3)</f>
        <v>0.55200000000000005</v>
      </c>
      <c r="V61" s="6">
        <f>ROUND((indocador_truncado!V61/MAX(indocador_truncado!$F$2:$Y$74)),3)</f>
        <v>0.55800000000000005</v>
      </c>
      <c r="W61" s="6">
        <f>ROUND((indocador_truncado!W61/MAX(indocador_truncado!$F$2:$Y$74)),3)</f>
        <v>0.59599999999999997</v>
      </c>
      <c r="X61" s="6">
        <f>ROUND((indocador_truncado!X61/MAX(indocador_truncado!$F$2:$Y$74)),3)</f>
        <v>0.59499999999999997</v>
      </c>
      <c r="Y61" s="6">
        <f>ROUND((indocador_truncado!Y61/MAX(indocador_truncado!$F$2:$Y$74)),3)</f>
        <v>0.59199999999999997</v>
      </c>
    </row>
    <row r="62" spans="1:25">
      <c r="A62" s="2">
        <v>61</v>
      </c>
      <c r="B62" s="3">
        <v>9</v>
      </c>
      <c r="C62" s="3" t="s">
        <v>72</v>
      </c>
      <c r="D62" s="2">
        <v>61</v>
      </c>
      <c r="E62" s="3" t="s">
        <v>77</v>
      </c>
      <c r="F62" s="6">
        <f>ROUND((indocador_truncado!F62/MAX(indocador_truncado!$F$2:$Y$74)),3)</f>
        <v>0.39700000000000002</v>
      </c>
      <c r="G62" s="6">
        <f>ROUND((indocador_truncado!G62/MAX(indocador_truncado!$F$2:$Y$74)),3)</f>
        <v>0.39400000000000002</v>
      </c>
      <c r="H62" s="6">
        <f>ROUND((indocador_truncado!H62/MAX(indocador_truncado!$F$2:$Y$74)),3)</f>
        <v>0.38500000000000001</v>
      </c>
      <c r="I62" s="6">
        <f>ROUND((indocador_truncado!I62/MAX(indocador_truncado!$F$2:$Y$74)),3)</f>
        <v>0.38200000000000001</v>
      </c>
      <c r="J62" s="6">
        <f>ROUND((indocador_truncado!J62/MAX(indocador_truncado!$F$2:$Y$74)),3)</f>
        <v>0.36699999999999999</v>
      </c>
      <c r="K62" s="6">
        <f>ROUND((indocador_truncado!K62/MAX(indocador_truncado!$F$2:$Y$74)),3)</f>
        <v>0.41099999999999998</v>
      </c>
      <c r="L62" s="6">
        <f>ROUND((indocador_truncado!L62/MAX(indocador_truncado!$F$2:$Y$74)),3)</f>
        <v>0.40300000000000002</v>
      </c>
      <c r="M62" s="6">
        <f>ROUND((indocador_truncado!M62/MAX(indocador_truncado!$F$2:$Y$74)),3)</f>
        <v>0.42499999999999999</v>
      </c>
      <c r="N62" s="6">
        <f>ROUND((indocador_truncado!N62/MAX(indocador_truncado!$F$2:$Y$74)),3)</f>
        <v>0.42099999999999999</v>
      </c>
      <c r="O62" s="6">
        <f>ROUND((indocador_truncado!O62/MAX(indocador_truncado!$F$2:$Y$74)),3)</f>
        <v>0.41299999999999998</v>
      </c>
      <c r="P62" s="6">
        <f>ROUND((indocador_truncado!P62/MAX(indocador_truncado!$F$2:$Y$74)),3)</f>
        <v>0.44600000000000001</v>
      </c>
      <c r="Q62" s="6">
        <f>ROUND((indocador_truncado!Q62/MAX(indocador_truncado!$F$2:$Y$74)),3)</f>
        <v>0.441</v>
      </c>
      <c r="R62" s="6">
        <f>ROUND((indocador_truncado!R62/MAX(indocador_truncado!$F$2:$Y$74)),3)</f>
        <v>0.39900000000000002</v>
      </c>
      <c r="S62" s="6">
        <f>ROUND((indocador_truncado!S62/MAX(indocador_truncado!$F$2:$Y$74)),3)</f>
        <v>0.44600000000000001</v>
      </c>
      <c r="T62" s="6">
        <f>ROUND((indocador_truncado!T62/MAX(indocador_truncado!$F$2:$Y$74)),3)</f>
        <v>0.46100000000000002</v>
      </c>
      <c r="U62" s="6">
        <f>ROUND((indocador_truncado!U62/MAX(indocador_truncado!$F$2:$Y$74)),3)</f>
        <v>0.49299999999999999</v>
      </c>
      <c r="V62" s="6">
        <f>ROUND((indocador_truncado!V62/MAX(indocador_truncado!$F$2:$Y$74)),3)</f>
        <v>0.46</v>
      </c>
      <c r="W62" s="6">
        <f>ROUND((indocador_truncado!W62/MAX(indocador_truncado!$F$2:$Y$74)),3)</f>
        <v>0.51500000000000001</v>
      </c>
      <c r="X62" s="6">
        <f>ROUND((indocador_truncado!X62/MAX(indocador_truncado!$F$2:$Y$74)),3)</f>
        <v>0.50800000000000001</v>
      </c>
      <c r="Y62" s="6">
        <f>ROUND((indocador_truncado!Y62/MAX(indocador_truncado!$F$2:$Y$74)),3)</f>
        <v>0.52100000000000002</v>
      </c>
    </row>
    <row r="63" spans="1:25">
      <c r="A63" s="2">
        <v>62</v>
      </c>
      <c r="B63" s="3">
        <v>9</v>
      </c>
      <c r="C63" s="3" t="s">
        <v>72</v>
      </c>
      <c r="D63" s="2">
        <v>62</v>
      </c>
      <c r="E63" s="3" t="s">
        <v>78</v>
      </c>
      <c r="F63" s="6">
        <f>ROUND((indocador_truncado!F63/MAX(indocador_truncado!$F$2:$Y$74)),3)</f>
        <v>0.34300000000000003</v>
      </c>
      <c r="G63" s="6">
        <f>ROUND((indocador_truncado!G63/MAX(indocador_truncado!$F$2:$Y$74)),3)</f>
        <v>0.33600000000000002</v>
      </c>
      <c r="H63" s="6">
        <f>ROUND((indocador_truncado!H63/MAX(indocador_truncado!$F$2:$Y$74)),3)</f>
        <v>0.35199999999999998</v>
      </c>
      <c r="I63" s="6">
        <f>ROUND((indocador_truncado!I63/MAX(indocador_truncado!$F$2:$Y$74)),3)</f>
        <v>0.33600000000000002</v>
      </c>
      <c r="J63" s="6">
        <f>ROUND((indocador_truncado!J63/MAX(indocador_truncado!$F$2:$Y$74)),3)</f>
        <v>0.32500000000000001</v>
      </c>
      <c r="K63" s="6">
        <f>ROUND((indocador_truncado!K63/MAX(indocador_truncado!$F$2:$Y$74)),3)</f>
        <v>0.34300000000000003</v>
      </c>
      <c r="L63" s="6">
        <f>ROUND((indocador_truncado!L63/MAX(indocador_truncado!$F$2:$Y$74)),3)</f>
        <v>0.35499999999999998</v>
      </c>
      <c r="M63" s="6">
        <f>ROUND((indocador_truncado!M63/MAX(indocador_truncado!$F$2:$Y$74)),3)</f>
        <v>0.34</v>
      </c>
      <c r="N63" s="6">
        <f>ROUND((indocador_truncado!N63/MAX(indocador_truncado!$F$2:$Y$74)),3)</f>
        <v>0.36299999999999999</v>
      </c>
      <c r="O63" s="6">
        <f>ROUND((indocador_truncado!O63/MAX(indocador_truncado!$F$2:$Y$74)),3)</f>
        <v>0.377</v>
      </c>
      <c r="P63" s="6">
        <f>ROUND((indocador_truncado!P63/MAX(indocador_truncado!$F$2:$Y$74)),3)</f>
        <v>0.38900000000000001</v>
      </c>
      <c r="Q63" s="6">
        <f>ROUND((indocador_truncado!Q63/MAX(indocador_truncado!$F$2:$Y$74)),3)</f>
        <v>0.36399999999999999</v>
      </c>
      <c r="R63" s="6">
        <f>ROUND((indocador_truncado!R63/MAX(indocador_truncado!$F$2:$Y$74)),3)</f>
        <v>0.44800000000000001</v>
      </c>
      <c r="S63" s="6">
        <f>ROUND((indocador_truncado!S63/MAX(indocador_truncado!$F$2:$Y$74)),3)</f>
        <v>0.442</v>
      </c>
      <c r="T63" s="6">
        <f>ROUND((indocador_truncado!T63/MAX(indocador_truncado!$F$2:$Y$74)),3)</f>
        <v>0.44700000000000001</v>
      </c>
      <c r="U63" s="6">
        <f>ROUND((indocador_truncado!U63/MAX(indocador_truncado!$F$2:$Y$74)),3)</f>
        <v>0.441</v>
      </c>
      <c r="V63" s="6">
        <f>ROUND((indocador_truncado!V63/MAX(indocador_truncado!$F$2:$Y$74)),3)</f>
        <v>0.42799999999999999</v>
      </c>
      <c r="W63" s="6">
        <f>ROUND((indocador_truncado!W63/MAX(indocador_truncado!$F$2:$Y$74)),3)</f>
        <v>0.42799999999999999</v>
      </c>
      <c r="X63" s="6">
        <f>ROUND((indocador_truncado!X63/MAX(indocador_truncado!$F$2:$Y$74)),3)</f>
        <v>0.44900000000000001</v>
      </c>
      <c r="Y63" s="6">
        <f>ROUND((indocador_truncado!Y63/MAX(indocador_truncado!$F$2:$Y$74)),3)</f>
        <v>0.46100000000000002</v>
      </c>
    </row>
    <row r="64" spans="1:25">
      <c r="A64" s="2">
        <v>63</v>
      </c>
      <c r="B64" s="3">
        <v>9</v>
      </c>
      <c r="C64" s="3" t="s">
        <v>72</v>
      </c>
      <c r="D64" s="2">
        <v>63</v>
      </c>
      <c r="E64" s="3" t="s">
        <v>79</v>
      </c>
      <c r="F64" s="6">
        <f>ROUND((indocador_truncado!F64/MAX(indocador_truncado!$F$2:$Y$74)),3)</f>
        <v>0.35599999999999998</v>
      </c>
      <c r="G64" s="6">
        <f>ROUND((indocador_truncado!G64/MAX(indocador_truncado!$F$2:$Y$74)),3)</f>
        <v>0.33200000000000002</v>
      </c>
      <c r="H64" s="6">
        <f>ROUND((indocador_truncado!H64/MAX(indocador_truncado!$F$2:$Y$74)),3)</f>
        <v>0.36499999999999999</v>
      </c>
      <c r="I64" s="6">
        <f>ROUND((indocador_truncado!I64/MAX(indocador_truncado!$F$2:$Y$74)),3)</f>
        <v>0.36699999999999999</v>
      </c>
      <c r="J64" s="6">
        <f>ROUND((indocador_truncado!J64/MAX(indocador_truncado!$F$2:$Y$74)),3)</f>
        <v>0.373</v>
      </c>
      <c r="K64" s="6">
        <f>ROUND((indocador_truncado!K64/MAX(indocador_truncado!$F$2:$Y$74)),3)</f>
        <v>0.375</v>
      </c>
      <c r="L64" s="6">
        <f>ROUND((indocador_truncado!L64/MAX(indocador_truncado!$F$2:$Y$74)),3)</f>
        <v>0.38</v>
      </c>
      <c r="M64" s="6">
        <f>ROUND((indocador_truncado!M64/MAX(indocador_truncado!$F$2:$Y$74)),3)</f>
        <v>0.39600000000000002</v>
      </c>
      <c r="N64" s="6">
        <f>ROUND((indocador_truncado!N64/MAX(indocador_truncado!$F$2:$Y$74)),3)</f>
        <v>0.39600000000000002</v>
      </c>
      <c r="O64" s="6">
        <f>ROUND((indocador_truncado!O64/MAX(indocador_truncado!$F$2:$Y$74)),3)</f>
        <v>0.41</v>
      </c>
      <c r="P64" s="6">
        <f>ROUND((indocador_truncado!P64/MAX(indocador_truncado!$F$2:$Y$74)),3)</f>
        <v>0.42399999999999999</v>
      </c>
      <c r="Q64" s="6">
        <f>ROUND((indocador_truncado!Q64/MAX(indocador_truncado!$F$2:$Y$74)),3)</f>
        <v>0.45200000000000001</v>
      </c>
      <c r="R64" s="6">
        <f>ROUND((indocador_truncado!R64/MAX(indocador_truncado!$F$2:$Y$74)),3)</f>
        <v>0.42599999999999999</v>
      </c>
      <c r="S64" s="6">
        <f>ROUND((indocador_truncado!S64/MAX(indocador_truncado!$F$2:$Y$74)),3)</f>
        <v>0.46899999999999997</v>
      </c>
      <c r="T64" s="6">
        <f>ROUND((indocador_truncado!T64/MAX(indocador_truncado!$F$2:$Y$74)),3)</f>
        <v>0.48299999999999998</v>
      </c>
      <c r="U64" s="6">
        <f>ROUND((indocador_truncado!U64/MAX(indocador_truncado!$F$2:$Y$74)),3)</f>
        <v>0.48799999999999999</v>
      </c>
      <c r="V64" s="6">
        <f>ROUND((indocador_truncado!V64/MAX(indocador_truncado!$F$2:$Y$74)),3)</f>
        <v>0.47299999999999998</v>
      </c>
      <c r="W64" s="6">
        <f>ROUND((indocador_truncado!W64/MAX(indocador_truncado!$F$2:$Y$74)),3)</f>
        <v>0.47799999999999998</v>
      </c>
      <c r="X64" s="6">
        <f>ROUND((indocador_truncado!X64/MAX(indocador_truncado!$F$2:$Y$74)),3)</f>
        <v>0.49299999999999999</v>
      </c>
      <c r="Y64" s="6">
        <f>ROUND((indocador_truncado!Y64/MAX(indocador_truncado!$F$2:$Y$74)),3)</f>
        <v>0.50600000000000001</v>
      </c>
    </row>
    <row r="65" spans="1:25">
      <c r="A65" s="2">
        <v>64</v>
      </c>
      <c r="B65" s="3">
        <v>10</v>
      </c>
      <c r="C65" s="3" t="s">
        <v>80</v>
      </c>
      <c r="D65" s="2">
        <v>64</v>
      </c>
      <c r="E65" s="3" t="s">
        <v>81</v>
      </c>
      <c r="F65" s="6">
        <f>ROUND((indocador_truncado!F65/MAX(indocador_truncado!$F$2:$Y$74)),3)</f>
        <v>0.46500000000000002</v>
      </c>
      <c r="G65" s="6">
        <f>ROUND((indocador_truncado!G65/MAX(indocador_truncado!$F$2:$Y$74)),3)</f>
        <v>0.45800000000000002</v>
      </c>
      <c r="H65" s="6">
        <f>ROUND((indocador_truncado!H65/MAX(indocador_truncado!$F$2:$Y$74)),3)</f>
        <v>0.47299999999999998</v>
      </c>
      <c r="I65" s="6">
        <f>ROUND((indocador_truncado!I65/MAX(indocador_truncado!$F$2:$Y$74)),3)</f>
        <v>0.47499999999999998</v>
      </c>
      <c r="J65" s="6">
        <f>ROUND((indocador_truncado!J65/MAX(indocador_truncado!$F$2:$Y$74)),3)</f>
        <v>0.44400000000000001</v>
      </c>
      <c r="K65" s="6">
        <f>ROUND((indocador_truncado!K65/MAX(indocador_truncado!$F$2:$Y$74)),3)</f>
        <v>0.48799999999999999</v>
      </c>
      <c r="L65" s="6">
        <f>ROUND((indocador_truncado!L65/MAX(indocador_truncado!$F$2:$Y$74)),3)</f>
        <v>0.501</v>
      </c>
      <c r="M65" s="6">
        <f>ROUND((indocador_truncado!M65/MAX(indocador_truncado!$F$2:$Y$74)),3)</f>
        <v>0.53700000000000003</v>
      </c>
      <c r="N65" s="6">
        <f>ROUND((indocador_truncado!N65/MAX(indocador_truncado!$F$2:$Y$74)),3)</f>
        <v>0.47499999999999998</v>
      </c>
      <c r="O65" s="6">
        <f>ROUND((indocador_truncado!O65/MAX(indocador_truncado!$F$2:$Y$74)),3)</f>
        <v>0.47</v>
      </c>
      <c r="P65" s="6">
        <f>ROUND((indocador_truncado!P65/MAX(indocador_truncado!$F$2:$Y$74)),3)</f>
        <v>0.497</v>
      </c>
      <c r="Q65" s="6">
        <f>ROUND((indocador_truncado!Q65/MAX(indocador_truncado!$F$2:$Y$74)),3)</f>
        <v>0.53</v>
      </c>
      <c r="R65" s="6">
        <f>ROUND((indocador_truncado!R65/MAX(indocador_truncado!$F$2:$Y$74)),3)</f>
        <v>0.52300000000000002</v>
      </c>
      <c r="S65" s="6">
        <f>ROUND((indocador_truncado!S65/MAX(indocador_truncado!$F$2:$Y$74)),3)</f>
        <v>0.55800000000000005</v>
      </c>
      <c r="T65" s="6">
        <f>ROUND((indocador_truncado!T65/MAX(indocador_truncado!$F$2:$Y$74)),3)</f>
        <v>0.55100000000000005</v>
      </c>
      <c r="U65" s="6">
        <f>ROUND((indocador_truncado!U65/MAX(indocador_truncado!$F$2:$Y$74)),3)</f>
        <v>0.57399999999999995</v>
      </c>
      <c r="V65" s="6">
        <f>ROUND((indocador_truncado!V65/MAX(indocador_truncado!$F$2:$Y$74)),3)</f>
        <v>0.57899999999999996</v>
      </c>
      <c r="W65" s="6">
        <f>ROUND((indocador_truncado!W65/MAX(indocador_truncado!$F$2:$Y$74)),3)</f>
        <v>0.61099999999999999</v>
      </c>
      <c r="X65" s="6">
        <f>ROUND((indocador_truncado!X65/MAX(indocador_truncado!$F$2:$Y$74)),3)</f>
        <v>0.6</v>
      </c>
      <c r="Y65" s="6">
        <f>ROUND((indocador_truncado!Y65/MAX(indocador_truncado!$F$2:$Y$74)),3)</f>
        <v>0.62</v>
      </c>
    </row>
    <row r="66" spans="1:25">
      <c r="A66" s="2">
        <v>65</v>
      </c>
      <c r="B66" s="3">
        <v>10</v>
      </c>
      <c r="C66" s="3" t="s">
        <v>80</v>
      </c>
      <c r="D66" s="2">
        <v>65</v>
      </c>
      <c r="E66" s="3" t="s">
        <v>82</v>
      </c>
      <c r="F66" s="6">
        <f>ROUND((indocador_truncado!F66/MAX(indocador_truncado!$F$2:$Y$74)),3)</f>
        <v>0.39700000000000002</v>
      </c>
      <c r="G66" s="6">
        <f>ROUND((indocador_truncado!G66/MAX(indocador_truncado!$F$2:$Y$74)),3)</f>
        <v>0.40799999999999997</v>
      </c>
      <c r="H66" s="6">
        <f>ROUND((indocador_truncado!H66/MAX(indocador_truncado!$F$2:$Y$74)),3)</f>
        <v>0.379</v>
      </c>
      <c r="I66" s="6">
        <f>ROUND((indocador_truncado!I66/MAX(indocador_truncado!$F$2:$Y$74)),3)</f>
        <v>0.39600000000000002</v>
      </c>
      <c r="J66" s="6">
        <f>ROUND((indocador_truncado!J66/MAX(indocador_truncado!$F$2:$Y$74)),3)</f>
        <v>0.372</v>
      </c>
      <c r="K66" s="6">
        <f>ROUND((indocador_truncado!K66/MAX(indocador_truncado!$F$2:$Y$74)),3)</f>
        <v>0.42399999999999999</v>
      </c>
      <c r="L66" s="6">
        <f>ROUND((indocador_truncado!L66/MAX(indocador_truncado!$F$2:$Y$74)),3)</f>
        <v>0.40899999999999997</v>
      </c>
      <c r="M66" s="6">
        <f>ROUND((indocador_truncado!M66/MAX(indocador_truncado!$F$2:$Y$74)),3)</f>
        <v>0.43</v>
      </c>
      <c r="N66" s="6">
        <f>ROUND((indocador_truncado!N66/MAX(indocador_truncado!$F$2:$Y$74)),3)</f>
        <v>0.41799999999999998</v>
      </c>
      <c r="O66" s="6">
        <f>ROUND((indocador_truncado!O66/MAX(indocador_truncado!$F$2:$Y$74)),3)</f>
        <v>0.438</v>
      </c>
      <c r="P66" s="6">
        <f>ROUND((indocador_truncado!P66/MAX(indocador_truncado!$F$2:$Y$74)),3)</f>
        <v>0.45500000000000002</v>
      </c>
      <c r="Q66" s="6">
        <f>ROUND((indocador_truncado!Q66/MAX(indocador_truncado!$F$2:$Y$74)),3)</f>
        <v>0.48399999999999999</v>
      </c>
      <c r="R66" s="6">
        <f>ROUND((indocador_truncado!R66/MAX(indocador_truncado!$F$2:$Y$74)),3)</f>
        <v>0.497</v>
      </c>
      <c r="S66" s="6">
        <f>ROUND((indocador_truncado!S66/MAX(indocador_truncado!$F$2:$Y$74)),3)</f>
        <v>0.49399999999999999</v>
      </c>
      <c r="T66" s="6">
        <f>ROUND((indocador_truncado!T66/MAX(indocador_truncado!$F$2:$Y$74)),3)</f>
        <v>0.501</v>
      </c>
      <c r="U66" s="6">
        <f>ROUND((indocador_truncado!U66/MAX(indocador_truncado!$F$2:$Y$74)),3)</f>
        <v>0.53500000000000003</v>
      </c>
      <c r="V66" s="6">
        <f>ROUND((indocador_truncado!V66/MAX(indocador_truncado!$F$2:$Y$74)),3)</f>
        <v>0.51900000000000002</v>
      </c>
      <c r="W66" s="6">
        <f>ROUND((indocador_truncado!W66/MAX(indocador_truncado!$F$2:$Y$74)),3)</f>
        <v>0.54400000000000004</v>
      </c>
      <c r="X66" s="6">
        <f>ROUND((indocador_truncado!X66/MAX(indocador_truncado!$F$2:$Y$74)),3)</f>
        <v>0.51200000000000001</v>
      </c>
      <c r="Y66" s="6">
        <f>ROUND((indocador_truncado!Y66/MAX(indocador_truncado!$F$2:$Y$74)),3)</f>
        <v>0.54100000000000004</v>
      </c>
    </row>
    <row r="67" spans="1:25">
      <c r="A67" s="2">
        <v>66</v>
      </c>
      <c r="B67" s="3">
        <v>10</v>
      </c>
      <c r="C67" s="3" t="s">
        <v>80</v>
      </c>
      <c r="D67" s="2">
        <v>66</v>
      </c>
      <c r="E67" s="3" t="s">
        <v>83</v>
      </c>
      <c r="F67" s="6">
        <f>ROUND((indocador_truncado!F67/MAX(indocador_truncado!$F$2:$Y$74)),3)</f>
        <v>0.39900000000000002</v>
      </c>
      <c r="G67" s="6">
        <f>ROUND((indocador_truncado!G67/MAX(indocador_truncado!$F$2:$Y$74)),3)</f>
        <v>0.374</v>
      </c>
      <c r="H67" s="6">
        <f>ROUND((indocador_truncado!H67/MAX(indocador_truncado!$F$2:$Y$74)),3)</f>
        <v>0.378</v>
      </c>
      <c r="I67" s="6">
        <f>ROUND((indocador_truncado!I67/MAX(indocador_truncado!$F$2:$Y$74)),3)</f>
        <v>0.35</v>
      </c>
      <c r="J67" s="6">
        <f>ROUND((indocador_truncado!J67/MAX(indocador_truncado!$F$2:$Y$74)),3)</f>
        <v>0.35799999999999998</v>
      </c>
      <c r="K67" s="6">
        <f>ROUND((indocador_truncado!K67/MAX(indocador_truncado!$F$2:$Y$74)),3)</f>
        <v>0.438</v>
      </c>
      <c r="L67" s="6">
        <f>ROUND((indocador_truncado!L67/MAX(indocador_truncado!$F$2:$Y$74)),3)</f>
        <v>0.41199999999999998</v>
      </c>
      <c r="M67" s="6">
        <f>ROUND((indocador_truncado!M67/MAX(indocador_truncado!$F$2:$Y$74)),3)</f>
        <v>0.42899999999999999</v>
      </c>
      <c r="N67" s="6">
        <f>ROUND((indocador_truncado!N67/MAX(indocador_truncado!$F$2:$Y$74)),3)</f>
        <v>0.437</v>
      </c>
      <c r="O67" s="6">
        <f>ROUND((indocador_truncado!O67/MAX(indocador_truncado!$F$2:$Y$74)),3)</f>
        <v>0.43</v>
      </c>
      <c r="P67" s="6">
        <f>ROUND((indocador_truncado!P67/MAX(indocador_truncado!$F$2:$Y$74)),3)</f>
        <v>0.49299999999999999</v>
      </c>
      <c r="Q67" s="6">
        <f>ROUND((indocador_truncado!Q67/MAX(indocador_truncado!$F$2:$Y$74)),3)</f>
        <v>0.49299999999999999</v>
      </c>
      <c r="R67" s="6">
        <f>ROUND((indocador_truncado!R67/MAX(indocador_truncado!$F$2:$Y$74)),3)</f>
        <v>0.48399999999999999</v>
      </c>
      <c r="S67" s="6">
        <f>ROUND((indocador_truncado!S67/MAX(indocador_truncado!$F$2:$Y$74)),3)</f>
        <v>0.51600000000000001</v>
      </c>
      <c r="T67" s="6">
        <f>ROUND((indocador_truncado!T67/MAX(indocador_truncado!$F$2:$Y$74)),3)</f>
        <v>0.52200000000000002</v>
      </c>
      <c r="U67" s="6">
        <f>ROUND((indocador_truncado!U67/MAX(indocador_truncado!$F$2:$Y$74)),3)</f>
        <v>0.51700000000000002</v>
      </c>
      <c r="V67" s="6">
        <f>ROUND((indocador_truncado!V67/MAX(indocador_truncado!$F$2:$Y$74)),3)</f>
        <v>0.48599999999999999</v>
      </c>
      <c r="W67" s="6">
        <f>ROUND((indocador_truncado!W67/MAX(indocador_truncado!$F$2:$Y$74)),3)</f>
        <v>0.67</v>
      </c>
      <c r="X67" s="6">
        <f>ROUND((indocador_truncado!X67/MAX(indocador_truncado!$F$2:$Y$74)),3)</f>
        <v>0.5</v>
      </c>
      <c r="Y67" s="6">
        <f>ROUND((indocador_truncado!Y67/MAX(indocador_truncado!$F$2:$Y$74)),3)</f>
        <v>0.48799999999999999</v>
      </c>
    </row>
    <row r="68" spans="1:25">
      <c r="A68" s="2">
        <v>67</v>
      </c>
      <c r="B68" s="3">
        <v>10</v>
      </c>
      <c r="C68" s="3" t="s">
        <v>80</v>
      </c>
      <c r="D68" s="2">
        <v>67</v>
      </c>
      <c r="E68" s="3" t="s">
        <v>84</v>
      </c>
      <c r="F68" s="6">
        <f>ROUND((indocador_truncado!F68/MAX(indocador_truncado!$F$2:$Y$74)),3)</f>
        <v>0.39700000000000002</v>
      </c>
      <c r="G68" s="6">
        <f>ROUND((indocador_truncado!G68/MAX(indocador_truncado!$F$2:$Y$74)),3)</f>
        <v>0.45300000000000001</v>
      </c>
      <c r="H68" s="6">
        <f>ROUND((indocador_truncado!H68/MAX(indocador_truncado!$F$2:$Y$74)),3)</f>
        <v>0.436</v>
      </c>
      <c r="I68" s="6">
        <f>ROUND((indocador_truncado!I68/MAX(indocador_truncado!$F$2:$Y$74)),3)</f>
        <v>0.39300000000000002</v>
      </c>
      <c r="J68" s="6">
        <f>ROUND((indocador_truncado!J68/MAX(indocador_truncado!$F$2:$Y$74)),3)</f>
        <v>0.40600000000000003</v>
      </c>
      <c r="K68" s="6">
        <f>ROUND((indocador_truncado!K68/MAX(indocador_truncado!$F$2:$Y$74)),3)</f>
        <v>0.48199999999999998</v>
      </c>
      <c r="L68" s="6">
        <f>ROUND((indocador_truncado!L68/MAX(indocador_truncado!$F$2:$Y$74)),3)</f>
        <v>0.49099999999999999</v>
      </c>
      <c r="M68" s="6">
        <f>ROUND((indocador_truncado!M68/MAX(indocador_truncado!$F$2:$Y$74)),3)</f>
        <v>0.41299999999999998</v>
      </c>
      <c r="N68" s="6">
        <f>ROUND((indocador_truncado!N68/MAX(indocador_truncado!$F$2:$Y$74)),3)</f>
        <v>0.58799999999999997</v>
      </c>
      <c r="O68" s="6">
        <f>ROUND((indocador_truncado!O68/MAX(indocador_truncado!$F$2:$Y$74)),3)</f>
        <v>0.628</v>
      </c>
      <c r="P68" s="6">
        <f>ROUND((indocador_truncado!P68/MAX(indocador_truncado!$F$2:$Y$74)),3)</f>
        <v>0.58499999999999996</v>
      </c>
      <c r="Q68" s="6">
        <f>ROUND((indocador_truncado!Q68/MAX(indocador_truncado!$F$2:$Y$74)),3)</f>
        <v>0.67300000000000004</v>
      </c>
      <c r="R68" s="6">
        <f>ROUND((indocador_truncado!R68/MAX(indocador_truncado!$F$2:$Y$74)),3)</f>
        <v>0.54700000000000004</v>
      </c>
      <c r="S68" s="6">
        <f>ROUND((indocador_truncado!S68/MAX(indocador_truncado!$F$2:$Y$74)),3)</f>
        <v>0.67800000000000005</v>
      </c>
      <c r="T68" s="6">
        <f>ROUND((indocador_truncado!T68/MAX(indocador_truncado!$F$2:$Y$74)),3)</f>
        <v>0.65</v>
      </c>
      <c r="U68" s="6">
        <f>ROUND((indocador_truncado!U68/MAX(indocador_truncado!$F$2:$Y$74)),3)</f>
        <v>0.67500000000000004</v>
      </c>
      <c r="V68" s="6">
        <f>ROUND((indocador_truncado!V68/MAX(indocador_truncado!$F$2:$Y$74)),3)</f>
        <v>0.63700000000000001</v>
      </c>
      <c r="W68" s="6">
        <f>ROUND((indocador_truncado!W68/MAX(indocador_truncado!$F$2:$Y$74)),3)</f>
        <v>0.65800000000000003</v>
      </c>
      <c r="X68" s="6">
        <f>ROUND((indocador_truncado!X68/MAX(indocador_truncado!$F$2:$Y$74)),3)</f>
        <v>0.65900000000000003</v>
      </c>
      <c r="Y68" s="6">
        <f>ROUND((indocador_truncado!Y68/MAX(indocador_truncado!$F$2:$Y$74)),3)</f>
        <v>0.64600000000000002</v>
      </c>
    </row>
    <row r="69" spans="1:25">
      <c r="A69" s="2">
        <v>68</v>
      </c>
      <c r="B69" s="3">
        <v>10</v>
      </c>
      <c r="C69" s="3" t="s">
        <v>80</v>
      </c>
      <c r="D69" s="2">
        <v>68</v>
      </c>
      <c r="E69" s="3" t="s">
        <v>85</v>
      </c>
      <c r="F69" s="6">
        <f>ROUND((indocador_truncado!F69/MAX(indocador_truncado!$F$2:$Y$74)),3)</f>
        <v>0.46600000000000003</v>
      </c>
      <c r="G69" s="6">
        <f>ROUND((indocador_truncado!G69/MAX(indocador_truncado!$F$2:$Y$74)),3)</f>
        <v>0.45600000000000002</v>
      </c>
      <c r="H69" s="6">
        <f>ROUND((indocador_truncado!H69/MAX(indocador_truncado!$F$2:$Y$74)),3)</f>
        <v>0.438</v>
      </c>
      <c r="I69" s="6">
        <f>ROUND((indocador_truncado!I69/MAX(indocador_truncado!$F$2:$Y$74)),3)</f>
        <v>0.44500000000000001</v>
      </c>
      <c r="J69" s="6">
        <f>ROUND((indocador_truncado!J69/MAX(indocador_truncado!$F$2:$Y$74)),3)</f>
        <v>0.43</v>
      </c>
      <c r="K69" s="6">
        <f>ROUND((indocador_truncado!K69/MAX(indocador_truncado!$F$2:$Y$74)),3)</f>
        <v>0.49199999999999999</v>
      </c>
      <c r="L69" s="6">
        <f>ROUND((indocador_truncado!L69/MAX(indocador_truncado!$F$2:$Y$74)),3)</f>
        <v>0.48899999999999999</v>
      </c>
      <c r="M69" s="6">
        <f>ROUND((indocador_truncado!M69/MAX(indocador_truncado!$F$2:$Y$74)),3)</f>
        <v>0.52900000000000003</v>
      </c>
      <c r="N69" s="6">
        <f>ROUND((indocador_truncado!N69/MAX(indocador_truncado!$F$2:$Y$74)),3)</f>
        <v>0.40799999999999997</v>
      </c>
      <c r="O69" s="6">
        <f>ROUND((indocador_truncado!O69/MAX(indocador_truncado!$F$2:$Y$74)),3)</f>
        <v>0.45900000000000002</v>
      </c>
      <c r="P69" s="6">
        <f>ROUND((indocador_truncado!P69/MAX(indocador_truncado!$F$2:$Y$74)),3)</f>
        <v>0.44400000000000001</v>
      </c>
      <c r="Q69" s="6">
        <f>ROUND((indocador_truncado!Q69/MAX(indocador_truncado!$F$2:$Y$74)),3)</f>
        <v>0.45</v>
      </c>
      <c r="R69" s="6">
        <f>ROUND((indocador_truncado!R69/MAX(indocador_truncado!$F$2:$Y$74)),3)</f>
        <v>0.49099999999999999</v>
      </c>
      <c r="S69" s="6">
        <f>ROUND((indocador_truncado!S69/MAX(indocador_truncado!$F$2:$Y$74)),3)</f>
        <v>0.51600000000000001</v>
      </c>
      <c r="T69" s="6">
        <f>ROUND((indocador_truncado!T69/MAX(indocador_truncado!$F$2:$Y$74)),3)</f>
        <v>0.51100000000000001</v>
      </c>
      <c r="U69" s="6">
        <f>ROUND((indocador_truncado!U69/MAX(indocador_truncado!$F$2:$Y$74)),3)</f>
        <v>0.52600000000000002</v>
      </c>
      <c r="V69" s="6">
        <f>ROUND((indocador_truncado!V69/MAX(indocador_truncado!$F$2:$Y$74)),3)</f>
        <v>0.52900000000000003</v>
      </c>
      <c r="W69" s="6">
        <f>ROUND((indocador_truncado!W69/MAX(indocador_truncado!$F$2:$Y$74)),3)</f>
        <v>0.55700000000000005</v>
      </c>
      <c r="X69" s="6">
        <f>ROUND((indocador_truncado!X69/MAX(indocador_truncado!$F$2:$Y$74)),3)</f>
        <v>0.53700000000000003</v>
      </c>
      <c r="Y69" s="6">
        <f>ROUND((indocador_truncado!Y69/MAX(indocador_truncado!$F$2:$Y$74)),3)</f>
        <v>0.56999999999999995</v>
      </c>
    </row>
    <row r="70" spans="1:25">
      <c r="A70" s="2">
        <v>69</v>
      </c>
      <c r="B70" s="3">
        <v>10</v>
      </c>
      <c r="C70" s="3" t="s">
        <v>80</v>
      </c>
      <c r="D70" s="2">
        <v>69</v>
      </c>
      <c r="E70" s="3" t="s">
        <v>86</v>
      </c>
      <c r="F70" s="6">
        <f>ROUND((indocador_truncado!F70/MAX(indocador_truncado!$F$2:$Y$74)),3)</f>
        <v>0.42699999999999999</v>
      </c>
      <c r="G70" s="6">
        <f>ROUND((indocador_truncado!G70/MAX(indocador_truncado!$F$2:$Y$74)),3)</f>
        <v>0.39200000000000002</v>
      </c>
      <c r="H70" s="6">
        <f>ROUND((indocador_truncado!H70/MAX(indocador_truncado!$F$2:$Y$74)),3)</f>
        <v>0.35899999999999999</v>
      </c>
      <c r="I70" s="6">
        <f>ROUND((indocador_truncado!I70/MAX(indocador_truncado!$F$2:$Y$74)),3)</f>
        <v>0.218</v>
      </c>
      <c r="J70" s="6">
        <f>ROUND((indocador_truncado!J70/MAX(indocador_truncado!$F$2:$Y$74)),3)</f>
        <v>0.41699999999999998</v>
      </c>
      <c r="K70" s="6">
        <f>ROUND((indocador_truncado!K70/MAX(indocador_truncado!$F$2:$Y$74)),3)</f>
        <v>0.248</v>
      </c>
      <c r="L70" s="6">
        <f>ROUND((indocador_truncado!L70/MAX(indocador_truncado!$F$2:$Y$74)),3)</f>
        <v>0.29299999999999998</v>
      </c>
      <c r="M70" s="6">
        <f>ROUND((indocador_truncado!M70/MAX(indocador_truncado!$F$2:$Y$74)),3)</f>
        <v>0.52400000000000002</v>
      </c>
      <c r="N70" s="6">
        <f>ROUND((indocador_truncado!N70/MAX(indocador_truncado!$F$2:$Y$74)),3)</f>
        <v>0.26300000000000001</v>
      </c>
      <c r="O70" s="6">
        <f>ROUND((indocador_truncado!O70/MAX(indocador_truncado!$F$2:$Y$74)),3)</f>
        <v>0.42699999999999999</v>
      </c>
      <c r="P70" s="6">
        <f>ROUND((indocador_truncado!P70/MAX(indocador_truncado!$F$2:$Y$74)),3)</f>
        <v>0.36</v>
      </c>
      <c r="Q70" s="6">
        <f>ROUND((indocador_truncado!Q70/MAX(indocador_truncado!$F$2:$Y$74)),3)</f>
        <v>0.54300000000000004</v>
      </c>
      <c r="R70" s="6">
        <f>ROUND((indocador_truncado!R70/MAX(indocador_truncado!$F$2:$Y$74)),3)</f>
        <v>0.51500000000000001</v>
      </c>
      <c r="S70" s="6">
        <f>ROUND((indocador_truncado!S70/MAX(indocador_truncado!$F$2:$Y$74)),3)</f>
        <v>0.40699999999999997</v>
      </c>
      <c r="T70" s="6">
        <f>ROUND((indocador_truncado!T70/MAX(indocador_truncado!$F$2:$Y$74)),3)</f>
        <v>0.435</v>
      </c>
      <c r="U70" s="6">
        <f>ROUND((indocador_truncado!U70/MAX(indocador_truncado!$F$2:$Y$74)),3)</f>
        <v>0.56499999999999995</v>
      </c>
      <c r="V70" s="6">
        <f>ROUND((indocador_truncado!V70/MAX(indocador_truncado!$F$2:$Y$74)),3)</f>
        <v>0.51400000000000001</v>
      </c>
      <c r="W70" s="6">
        <f>ROUND((indocador_truncado!W70/MAX(indocador_truncado!$F$2:$Y$74)),3)</f>
        <v>0.63100000000000001</v>
      </c>
      <c r="X70" s="6">
        <f>ROUND((indocador_truncado!X70/MAX(indocador_truncado!$F$2:$Y$74)),3)</f>
        <v>0.53800000000000003</v>
      </c>
      <c r="Y70" s="6">
        <f>ROUND((indocador_truncado!Y70/MAX(indocador_truncado!$F$2:$Y$74)),3)</f>
        <v>0.64</v>
      </c>
    </row>
    <row r="71" spans="1:25">
      <c r="A71" s="2">
        <v>70</v>
      </c>
      <c r="B71" s="3">
        <v>10</v>
      </c>
      <c r="C71" s="3" t="s">
        <v>80</v>
      </c>
      <c r="D71" s="2">
        <v>70</v>
      </c>
      <c r="E71" s="3" t="s">
        <v>87</v>
      </c>
      <c r="F71" s="6">
        <f>ROUND((indocador_truncado!F71/MAX(indocador_truncado!$F$2:$Y$74)),3)</f>
        <v>0.33400000000000002</v>
      </c>
      <c r="G71" s="6">
        <f>ROUND((indocador_truncado!G71/MAX(indocador_truncado!$F$2:$Y$74)),3)</f>
        <v>0.314</v>
      </c>
      <c r="H71" s="6">
        <f>ROUND((indocador_truncado!H71/MAX(indocador_truncado!$F$2:$Y$74)),3)</f>
        <v>0.28999999999999998</v>
      </c>
      <c r="I71" s="6">
        <f>ROUND((indocador_truncado!I71/MAX(indocador_truncado!$F$2:$Y$74)),3)</f>
        <v>0.313</v>
      </c>
      <c r="J71" s="6">
        <f>ROUND((indocador_truncado!J71/MAX(indocador_truncado!$F$2:$Y$74)),3)</f>
        <v>0.318</v>
      </c>
      <c r="K71" s="6">
        <f>ROUND((indocador_truncado!K71/MAX(indocador_truncado!$F$2:$Y$74)),3)</f>
        <v>0.311</v>
      </c>
      <c r="L71" s="6">
        <f>ROUND((indocador_truncado!L71/MAX(indocador_truncado!$F$2:$Y$74)),3)</f>
        <v>0.32200000000000001</v>
      </c>
      <c r="M71" s="6">
        <f>ROUND((indocador_truncado!M71/MAX(indocador_truncado!$F$2:$Y$74)),3)</f>
        <v>0.311</v>
      </c>
      <c r="N71" s="6">
        <f>ROUND((indocador_truncado!N71/MAX(indocador_truncado!$F$2:$Y$74)),3)</f>
        <v>0.316</v>
      </c>
      <c r="O71" s="6">
        <f>ROUND((indocador_truncado!O71/MAX(indocador_truncado!$F$2:$Y$74)),3)</f>
        <v>0.32600000000000001</v>
      </c>
      <c r="P71" s="6">
        <f>ROUND((indocador_truncado!P71/MAX(indocador_truncado!$F$2:$Y$74)),3)</f>
        <v>0.32900000000000001</v>
      </c>
      <c r="Q71" s="6">
        <f>ROUND((indocador_truncado!Q71/MAX(indocador_truncado!$F$2:$Y$74)),3)</f>
        <v>0.34599999999999997</v>
      </c>
      <c r="R71" s="6">
        <f>ROUND((indocador_truncado!R71/MAX(indocador_truncado!$F$2:$Y$74)),3)</f>
        <v>0.35799999999999998</v>
      </c>
      <c r="S71" s="6">
        <f>ROUND((indocador_truncado!S71/MAX(indocador_truncado!$F$2:$Y$74)),3)</f>
        <v>0.38</v>
      </c>
      <c r="T71" s="6">
        <f>ROUND((indocador_truncado!T71/MAX(indocador_truncado!$F$2:$Y$74)),3)</f>
        <v>0.38900000000000001</v>
      </c>
      <c r="U71" s="6">
        <f>ROUND((indocador_truncado!U71/MAX(indocador_truncado!$F$2:$Y$74)),3)</f>
        <v>0.40699999999999997</v>
      </c>
      <c r="V71" s="6">
        <f>ROUND((indocador_truncado!V71/MAX(indocador_truncado!$F$2:$Y$74)),3)</f>
        <v>0.41</v>
      </c>
      <c r="W71" s="6">
        <f>ROUND((indocador_truncado!W71/MAX(indocador_truncado!$F$2:$Y$74)),3)</f>
        <v>0.40799999999999997</v>
      </c>
      <c r="X71" s="6">
        <f>ROUND((indocador_truncado!X71/MAX(indocador_truncado!$F$2:$Y$74)),3)</f>
        <v>0.43</v>
      </c>
      <c r="Y71" s="6">
        <f>ROUND((indocador_truncado!Y71/MAX(indocador_truncado!$F$2:$Y$74)),3)</f>
        <v>0.44</v>
      </c>
    </row>
    <row r="72" spans="1:25">
      <c r="A72" s="2">
        <v>71</v>
      </c>
      <c r="B72" s="3">
        <v>10</v>
      </c>
      <c r="C72" s="3" t="s">
        <v>80</v>
      </c>
      <c r="D72" s="2">
        <v>71</v>
      </c>
      <c r="E72" s="3" t="s">
        <v>88</v>
      </c>
      <c r="F72" s="6">
        <f>ROUND((indocador_truncado!F72/MAX(indocador_truncado!$F$2:$Y$74)),3)</f>
        <v>0.36699999999999999</v>
      </c>
      <c r="G72" s="6">
        <f>ROUND((indocador_truncado!G72/MAX(indocador_truncado!$F$2:$Y$74)),3)</f>
        <v>0.34699999999999998</v>
      </c>
      <c r="H72" s="6">
        <f>ROUND((indocador_truncado!H72/MAX(indocador_truncado!$F$2:$Y$74)),3)</f>
        <v>0.33500000000000002</v>
      </c>
      <c r="I72" s="6">
        <f>ROUND((indocador_truncado!I72/MAX(indocador_truncado!$F$2:$Y$74)),3)</f>
        <v>0.36199999999999999</v>
      </c>
      <c r="J72" s="6">
        <f>ROUND((indocador_truncado!J72/MAX(indocador_truncado!$F$2:$Y$74)),3)</f>
        <v>0.33500000000000002</v>
      </c>
      <c r="K72" s="6">
        <f>ROUND((indocador_truncado!K72/MAX(indocador_truncado!$F$2:$Y$74)),3)</f>
        <v>0.373</v>
      </c>
      <c r="L72" s="6">
        <f>ROUND((indocador_truncado!L72/MAX(indocador_truncado!$F$2:$Y$74)),3)</f>
        <v>0.38100000000000001</v>
      </c>
      <c r="M72" s="6">
        <f>ROUND((indocador_truncado!M72/MAX(indocador_truncado!$F$2:$Y$74)),3)</f>
        <v>0.39600000000000002</v>
      </c>
      <c r="N72" s="6">
        <f>ROUND((indocador_truncado!N72/MAX(indocador_truncado!$F$2:$Y$74)),3)</f>
        <v>0.40100000000000002</v>
      </c>
      <c r="O72" s="6">
        <f>ROUND((indocador_truncado!O72/MAX(indocador_truncado!$F$2:$Y$74)),3)</f>
        <v>0.41899999999999998</v>
      </c>
      <c r="P72" s="6">
        <f>ROUND((indocador_truncado!P72/MAX(indocador_truncado!$F$2:$Y$74)),3)</f>
        <v>0.46700000000000003</v>
      </c>
      <c r="Q72" s="6">
        <f>ROUND((indocador_truncado!Q72/MAX(indocador_truncado!$F$2:$Y$74)),3)</f>
        <v>0.52900000000000003</v>
      </c>
      <c r="R72" s="6">
        <f>ROUND((indocador_truncado!R72/MAX(indocador_truncado!$F$2:$Y$74)),3)</f>
        <v>0.54800000000000004</v>
      </c>
      <c r="S72" s="6">
        <f>ROUND((indocador_truncado!S72/MAX(indocador_truncado!$F$2:$Y$74)),3)</f>
        <v>0.51300000000000001</v>
      </c>
      <c r="T72" s="6">
        <f>ROUND((indocador_truncado!T72/MAX(indocador_truncado!$F$2:$Y$74)),3)</f>
        <v>0.48099999999999998</v>
      </c>
      <c r="U72" s="6">
        <f>ROUND((indocador_truncado!U72/MAX(indocador_truncado!$F$2:$Y$74)),3)</f>
        <v>0.47799999999999998</v>
      </c>
      <c r="V72" s="6">
        <f>ROUND((indocador_truncado!V72/MAX(indocador_truncado!$F$2:$Y$74)),3)</f>
        <v>0.52300000000000002</v>
      </c>
      <c r="W72" s="6">
        <f>ROUND((indocador_truncado!W72/MAX(indocador_truncado!$F$2:$Y$74)),3)</f>
        <v>0.504</v>
      </c>
      <c r="X72" s="6">
        <f>ROUND((indocador_truncado!X72/MAX(indocador_truncado!$F$2:$Y$74)),3)</f>
        <v>0.53</v>
      </c>
      <c r="Y72" s="6">
        <f>ROUND((indocador_truncado!Y72/MAX(indocador_truncado!$F$2:$Y$74)),3)</f>
        <v>0.52400000000000002</v>
      </c>
    </row>
    <row r="73" spans="1:25">
      <c r="A73" s="2">
        <v>72</v>
      </c>
      <c r="B73" s="3">
        <v>10</v>
      </c>
      <c r="C73" s="3" t="s">
        <v>80</v>
      </c>
      <c r="D73" s="2">
        <v>72</v>
      </c>
      <c r="E73" s="3" t="s">
        <v>89</v>
      </c>
      <c r="F73" s="6">
        <f>ROUND((indocador_truncado!F73/MAX(indocador_truncado!$F$2:$Y$74)),3)</f>
        <v>0.32800000000000001</v>
      </c>
      <c r="G73" s="6">
        <f>ROUND((indocador_truncado!G73/MAX(indocador_truncado!$F$2:$Y$74)),3)</f>
        <v>0.36199999999999999</v>
      </c>
      <c r="H73" s="6">
        <f>ROUND((indocador_truncado!H73/MAX(indocador_truncado!$F$2:$Y$74)),3)</f>
        <v>0.33500000000000002</v>
      </c>
      <c r="I73" s="6">
        <f>ROUND((indocador_truncado!I73/MAX(indocador_truncado!$F$2:$Y$74)),3)</f>
        <v>0.34799999999999998</v>
      </c>
      <c r="J73" s="6">
        <f>ROUND((indocador_truncado!J73/MAX(indocador_truncado!$F$2:$Y$74)),3)</f>
        <v>0.36299999999999999</v>
      </c>
      <c r="K73" s="6">
        <f>ROUND((indocador_truncado!K73/MAX(indocador_truncado!$F$2:$Y$74)),3)</f>
        <v>0.35499999999999998</v>
      </c>
      <c r="L73" s="6">
        <f>ROUND((indocador_truncado!L73/MAX(indocador_truncado!$F$2:$Y$74)),3)</f>
        <v>0.36</v>
      </c>
      <c r="M73" s="6">
        <f>ROUND((indocador_truncado!M73/MAX(indocador_truncado!$F$2:$Y$74)),3)</f>
        <v>0.36599999999999999</v>
      </c>
      <c r="N73" s="6">
        <f>ROUND((indocador_truncado!N73/MAX(indocador_truncado!$F$2:$Y$74)),3)</f>
        <v>0.375</v>
      </c>
      <c r="O73" s="6">
        <f>ROUND((indocador_truncado!O73/MAX(indocador_truncado!$F$2:$Y$74)),3)</f>
        <v>0.377</v>
      </c>
      <c r="P73" s="6">
        <f>ROUND((indocador_truncado!P73/MAX(indocador_truncado!$F$2:$Y$74)),3)</f>
        <v>0.38500000000000001</v>
      </c>
      <c r="Q73" s="6">
        <f>ROUND((indocador_truncado!Q73/MAX(indocador_truncado!$F$2:$Y$74)),3)</f>
        <v>0.40400000000000003</v>
      </c>
      <c r="R73" s="6">
        <f>ROUND((indocador_truncado!R73/MAX(indocador_truncado!$F$2:$Y$74)),3)</f>
        <v>0.40899999999999997</v>
      </c>
      <c r="S73" s="6">
        <f>ROUND((indocador_truncado!S73/MAX(indocador_truncado!$F$2:$Y$74)),3)</f>
        <v>0.43099999999999999</v>
      </c>
      <c r="T73" s="6">
        <f>ROUND((indocador_truncado!T73/MAX(indocador_truncado!$F$2:$Y$74)),3)</f>
        <v>0.42499999999999999</v>
      </c>
      <c r="U73" s="6">
        <f>ROUND((indocador_truncado!U73/MAX(indocador_truncado!$F$2:$Y$74)),3)</f>
        <v>0.42899999999999999</v>
      </c>
      <c r="V73" s="6">
        <f>ROUND((indocador_truncado!V73/MAX(indocador_truncado!$F$2:$Y$74)),3)</f>
        <v>0.42599999999999999</v>
      </c>
      <c r="W73" s="6">
        <f>ROUND((indocador_truncado!W73/MAX(indocador_truncado!$F$2:$Y$74)),3)</f>
        <v>0.45700000000000002</v>
      </c>
      <c r="X73" s="6">
        <f>ROUND((indocador_truncado!X73/MAX(indocador_truncado!$F$2:$Y$74)),3)</f>
        <v>0.44500000000000001</v>
      </c>
      <c r="Y73" s="6">
        <f>ROUND((indocador_truncado!Y73/MAX(indocador_truncado!$F$2:$Y$74)),3)</f>
        <v>0.44400000000000001</v>
      </c>
    </row>
    <row r="74" spans="1:25">
      <c r="A74" s="2">
        <v>73</v>
      </c>
      <c r="B74" s="3">
        <v>10</v>
      </c>
      <c r="C74" s="3" t="s">
        <v>80</v>
      </c>
      <c r="D74" s="2">
        <v>73</v>
      </c>
      <c r="E74" s="3" t="s">
        <v>90</v>
      </c>
      <c r="F74" s="6">
        <f>ROUND((indocador_truncado!F74/MAX(indocador_truncado!$F$2:$Y$74)),3)</f>
        <v>0.313</v>
      </c>
      <c r="G74" s="6">
        <f>ROUND((indocador_truncado!G74/MAX(indocador_truncado!$F$2:$Y$74)),3)</f>
        <v>0.32700000000000001</v>
      </c>
      <c r="H74" s="6">
        <f>ROUND((indocador_truncado!H74/MAX(indocador_truncado!$F$2:$Y$74)),3)</f>
        <v>0.33100000000000002</v>
      </c>
      <c r="I74" s="6">
        <f>ROUND((indocador_truncado!I74/MAX(indocador_truncado!$F$2:$Y$74)),3)</f>
        <v>0.313</v>
      </c>
      <c r="J74" s="6">
        <f>ROUND((indocador_truncado!J74/MAX(indocador_truncado!$F$2:$Y$74)),3)</f>
        <v>0.32500000000000001</v>
      </c>
      <c r="K74" s="6">
        <f>ROUND((indocador_truncado!K74/MAX(indocador_truncado!$F$2:$Y$74)),3)</f>
        <v>0.34699999999999998</v>
      </c>
      <c r="L74" s="6">
        <f>ROUND((indocador_truncado!L74/MAX(indocador_truncado!$F$2:$Y$74)),3)</f>
        <v>0.36599999999999999</v>
      </c>
      <c r="M74" s="6">
        <f>ROUND((indocador_truncado!M74/MAX(indocador_truncado!$F$2:$Y$74)),3)</f>
        <v>0.35399999999999998</v>
      </c>
      <c r="N74" s="6">
        <f>ROUND((indocador_truncado!N74/MAX(indocador_truncado!$F$2:$Y$74)),3)</f>
        <v>0.35</v>
      </c>
      <c r="O74" s="6">
        <f>ROUND((indocador_truncado!O74/MAX(indocador_truncado!$F$2:$Y$74)),3)</f>
        <v>0.34599999999999997</v>
      </c>
      <c r="P74" s="6">
        <f>ROUND((indocador_truncado!P74/MAX(indocador_truncado!$F$2:$Y$74)),3)</f>
        <v>0.34799999999999998</v>
      </c>
      <c r="Q74" s="6">
        <f>ROUND((indocador_truncado!Q74/MAX(indocador_truncado!$F$2:$Y$74)),3)</f>
        <v>0.33600000000000002</v>
      </c>
      <c r="R74" s="6">
        <f>ROUND((indocador_truncado!R74/MAX(indocador_truncado!$F$2:$Y$74)),3)</f>
        <v>0.376</v>
      </c>
      <c r="S74" s="6">
        <f>ROUND((indocador_truncado!S74/MAX(indocador_truncado!$F$2:$Y$74)),3)</f>
        <v>0.38900000000000001</v>
      </c>
      <c r="T74" s="6">
        <f>ROUND((indocador_truncado!T74/MAX(indocador_truncado!$F$2:$Y$74)),3)</f>
        <v>0.39900000000000002</v>
      </c>
      <c r="U74" s="6">
        <f>ROUND((indocador_truncado!U74/MAX(indocador_truncado!$F$2:$Y$74)),3)</f>
        <v>0.39300000000000002</v>
      </c>
      <c r="V74" s="6">
        <f>ROUND((indocador_truncado!V74/MAX(indocador_truncado!$F$2:$Y$74)),3)</f>
        <v>0.39300000000000002</v>
      </c>
      <c r="W74" s="6">
        <f>ROUND((indocador_truncado!W74/MAX(indocador_truncado!$F$2:$Y$74)),3)</f>
        <v>0.42</v>
      </c>
      <c r="X74" s="6">
        <f>ROUND((indocador_truncado!X74/MAX(indocador_truncado!$F$2:$Y$74)),3)</f>
        <v>0.438</v>
      </c>
      <c r="Y74" s="6">
        <f>ROUND((indocador_truncado!Y74/MAX(indocador_truncado!$F$2:$Y$74)),3)</f>
        <v>0.45100000000000001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Numero_contratos</vt:lpstr>
      <vt:lpstr>Densidad_contratos</vt:lpstr>
      <vt:lpstr>indice_rotatividad</vt:lpstr>
      <vt:lpstr>precios</vt:lpstr>
      <vt:lpstr>superficie_alq_media</vt:lpstr>
      <vt:lpstr>Indicador_rentabilidad</vt:lpstr>
      <vt:lpstr>indice_rentabilidad_norm</vt:lpstr>
      <vt:lpstr>indocador_truncado</vt:lpstr>
      <vt:lpstr>ind_trunc_norm</vt:lpstr>
      <vt:lpstr>Indice_global_valor</vt:lpstr>
      <vt:lpstr>deltacrecimiento</vt:lpstr>
      <vt:lpstr>deltacrecimiento_norm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RYO</cp:lastModifiedBy>
  <cp:lastPrinted>2019-07-23T17:20:49Z</cp:lastPrinted>
  <dcterms:created xsi:type="dcterms:W3CDTF">2019-05-05T19:58:34Z</dcterms:created>
  <dcterms:modified xsi:type="dcterms:W3CDTF">2019-07-23T18:14:33Z</dcterms:modified>
</cp:coreProperties>
</file>