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05\Desktop\MODEL\"/>
    </mc:Choice>
  </mc:AlternateContent>
  <bookViews>
    <workbookView xWindow="0" yWindow="0" windowWidth="23040" windowHeight="8376"/>
  </bookViews>
  <sheets>
    <sheet name="モデル" sheetId="1" r:id="rId1"/>
    <sheet name="モデルタイプ" sheetId="2" r:id="rId2"/>
    <sheet name="使用文字" sheetId="3" r:id="rId3"/>
  </sheets>
  <definedNames>
    <definedName name="_xlnm._FilterDatabase" localSheetId="1" hidden="1">モデルタイプ!$B$2:$E$44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12" i="2"/>
  <c r="H10" i="2"/>
  <c r="H9" i="2"/>
  <c r="K10" i="2"/>
  <c r="K9" i="2"/>
  <c r="H13" i="2" l="1"/>
  <c r="K11" i="2"/>
</calcChain>
</file>

<file path=xl/sharedStrings.xml><?xml version="1.0" encoding="utf-8"?>
<sst xmlns="http://schemas.openxmlformats.org/spreadsheetml/2006/main" count="270" uniqueCount="132">
  <si>
    <t>モデル名</t>
    <rPh sb="3" eb="4">
      <t>メイ</t>
    </rPh>
    <phoneticPr fontId="1"/>
  </si>
  <si>
    <t>頂点数</t>
    <rPh sb="0" eb="2">
      <t>チョウテン</t>
    </rPh>
    <rPh sb="2" eb="3">
      <t>スウ</t>
    </rPh>
    <phoneticPr fontId="1"/>
  </si>
  <si>
    <t>つくえ</t>
    <phoneticPr fontId="1"/>
  </si>
  <si>
    <t>ぷりん</t>
    <phoneticPr fontId="1"/>
  </si>
  <si>
    <t>ないふ</t>
    <phoneticPr fontId="1"/>
  </si>
  <si>
    <t>りんご</t>
    <phoneticPr fontId="1"/>
  </si>
  <si>
    <t>→</t>
    <phoneticPr fontId="1"/>
  </si>
  <si>
    <t>えのぐ</t>
    <phoneticPr fontId="1"/>
  </si>
  <si>
    <t>くるま</t>
    <phoneticPr fontId="1"/>
  </si>
  <si>
    <t>たいや</t>
    <phoneticPr fontId="1"/>
  </si>
  <si>
    <t>タイプ</t>
    <phoneticPr fontId="1"/>
  </si>
  <si>
    <t>貫通</t>
    <rPh sb="0" eb="2">
      <t>カンツウ</t>
    </rPh>
    <phoneticPr fontId="1"/>
  </si>
  <si>
    <t>スピード</t>
    <phoneticPr fontId="1"/>
  </si>
  <si>
    <t>跳ねる</t>
    <rPh sb="0" eb="1">
      <t>ハ</t>
    </rPh>
    <phoneticPr fontId="1"/>
  </si>
  <si>
    <t>ノックバック</t>
    <phoneticPr fontId="1"/>
  </si>
  <si>
    <t>貫</t>
    <rPh sb="0" eb="1">
      <t>ヌキ</t>
    </rPh>
    <phoneticPr fontId="1"/>
  </si>
  <si>
    <t>ス</t>
    <phoneticPr fontId="1"/>
  </si>
  <si>
    <t>跳</t>
    <rPh sb="0" eb="1">
      <t>ハ</t>
    </rPh>
    <phoneticPr fontId="1"/>
  </si>
  <si>
    <t>ノ</t>
    <phoneticPr fontId="1"/>
  </si>
  <si>
    <t>あ</t>
    <phoneticPr fontId="1"/>
  </si>
  <si>
    <t>か</t>
    <phoneticPr fontId="1"/>
  </si>
  <si>
    <t>さ</t>
    <phoneticPr fontId="1"/>
  </si>
  <si>
    <t>た</t>
    <phoneticPr fontId="1"/>
  </si>
  <si>
    <t>な</t>
    <phoneticPr fontId="1"/>
  </si>
  <si>
    <t>は</t>
    <phoneticPr fontId="1"/>
  </si>
  <si>
    <t>ま</t>
    <phoneticPr fontId="1"/>
  </si>
  <si>
    <t>や</t>
    <phoneticPr fontId="1"/>
  </si>
  <si>
    <t>わ</t>
    <phoneticPr fontId="1"/>
  </si>
  <si>
    <t>ら</t>
    <phoneticPr fontId="1"/>
  </si>
  <si>
    <t>を</t>
    <phoneticPr fontId="1"/>
  </si>
  <si>
    <t>ん</t>
    <phoneticPr fontId="1"/>
  </si>
  <si>
    <t>り</t>
    <phoneticPr fontId="1"/>
  </si>
  <si>
    <t>る</t>
    <phoneticPr fontId="1"/>
  </si>
  <si>
    <t>れ</t>
    <phoneticPr fontId="1"/>
  </si>
  <si>
    <t>ろ</t>
    <phoneticPr fontId="1"/>
  </si>
  <si>
    <t>ゆ</t>
    <phoneticPr fontId="1"/>
  </si>
  <si>
    <t>よ</t>
    <phoneticPr fontId="1"/>
  </si>
  <si>
    <t>み</t>
    <phoneticPr fontId="1"/>
  </si>
  <si>
    <t>む</t>
    <phoneticPr fontId="1"/>
  </si>
  <si>
    <t>め</t>
    <phoneticPr fontId="1"/>
  </si>
  <si>
    <t>も</t>
    <phoneticPr fontId="1"/>
  </si>
  <si>
    <t>ひ</t>
    <phoneticPr fontId="1"/>
  </si>
  <si>
    <t>ふ</t>
    <phoneticPr fontId="1"/>
  </si>
  <si>
    <t>へ</t>
    <phoneticPr fontId="1"/>
  </si>
  <si>
    <t>ほ</t>
    <phoneticPr fontId="1"/>
  </si>
  <si>
    <t>に</t>
    <phoneticPr fontId="1"/>
  </si>
  <si>
    <t>ぬ</t>
    <phoneticPr fontId="1"/>
  </si>
  <si>
    <t>ね</t>
    <phoneticPr fontId="1"/>
  </si>
  <si>
    <t>の</t>
    <phoneticPr fontId="1"/>
  </si>
  <si>
    <t>ち</t>
    <phoneticPr fontId="1"/>
  </si>
  <si>
    <t>つ</t>
    <phoneticPr fontId="1"/>
  </si>
  <si>
    <t>て</t>
    <phoneticPr fontId="1"/>
  </si>
  <si>
    <t>と</t>
    <phoneticPr fontId="1"/>
  </si>
  <si>
    <t>し</t>
    <phoneticPr fontId="1"/>
  </si>
  <si>
    <t>す</t>
    <phoneticPr fontId="1"/>
  </si>
  <si>
    <t>せ</t>
    <phoneticPr fontId="1"/>
  </si>
  <si>
    <t>そ</t>
    <phoneticPr fontId="1"/>
  </si>
  <si>
    <t>き</t>
    <phoneticPr fontId="1"/>
  </si>
  <si>
    <t>く</t>
    <phoneticPr fontId="1"/>
  </si>
  <si>
    <t>け</t>
    <phoneticPr fontId="1"/>
  </si>
  <si>
    <t>こ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</si>
  <si>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</si>
  <si>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</si>
  <si>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</si>
  <si>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</si>
  <si>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使用</t>
    <rPh sb="0" eb="2">
      <t>シヨウ</t>
    </rPh>
    <phoneticPr fontId="1"/>
  </si>
  <si>
    <t>未使用</t>
    <rPh sb="0" eb="3">
      <t>ミシヨウ</t>
    </rPh>
    <phoneticPr fontId="1"/>
  </si>
  <si>
    <t>ないふ</t>
    <phoneticPr fontId="1"/>
  </si>
  <si>
    <t>たいこ</t>
    <phoneticPr fontId="1"/>
  </si>
  <si>
    <t>こいん</t>
    <phoneticPr fontId="1"/>
  </si>
  <si>
    <t>制作完未</t>
    <rPh sb="0" eb="2">
      <t>セイサク</t>
    </rPh>
    <rPh sb="2" eb="3">
      <t>カン</t>
    </rPh>
    <rPh sb="3" eb="4">
      <t>ミ</t>
    </rPh>
    <phoneticPr fontId="1"/>
  </si>
  <si>
    <t>ス</t>
  </si>
  <si>
    <t>ノ</t>
  </si>
  <si>
    <t>制作完成未完成</t>
    <rPh sb="0" eb="2">
      <t>セイサク</t>
    </rPh>
    <rPh sb="2" eb="4">
      <t>カンセイ</t>
    </rPh>
    <rPh sb="4" eb="7">
      <t>ミカンセイ</t>
    </rPh>
    <phoneticPr fontId="1"/>
  </si>
  <si>
    <t>完成</t>
    <rPh sb="0" eb="2">
      <t>カンセイ</t>
    </rPh>
    <phoneticPr fontId="1"/>
  </si>
  <si>
    <t>未完成</t>
    <rPh sb="0" eb="3">
      <t>ミカンセイ</t>
    </rPh>
    <phoneticPr fontId="1"/>
  </si>
  <si>
    <t>たいこ</t>
    <phoneticPr fontId="1"/>
  </si>
  <si>
    <t>つくえ</t>
    <phoneticPr fontId="1"/>
  </si>
  <si>
    <t>りんご</t>
    <phoneticPr fontId="1"/>
  </si>
  <si>
    <t>総合</t>
    <rPh sb="0" eb="2">
      <t>ソウゴウ</t>
    </rPh>
    <phoneticPr fontId="1"/>
  </si>
  <si>
    <t>モデル合計数</t>
    <rPh sb="3" eb="6">
      <t>ゴウケイスウ</t>
    </rPh>
    <phoneticPr fontId="1"/>
  </si>
  <si>
    <t>タイプ合計数</t>
    <rPh sb="3" eb="6">
      <t>ゴウケイスウ</t>
    </rPh>
    <phoneticPr fontId="1"/>
  </si>
  <si>
    <t>合計</t>
    <rPh sb="0" eb="2">
      <t>ゴウケイ</t>
    </rPh>
    <phoneticPr fontId="1"/>
  </si>
  <si>
    <t>やかん</t>
    <phoneticPr fontId="1"/>
  </si>
  <si>
    <t>かめら</t>
  </si>
  <si>
    <t>まくら</t>
    <phoneticPr fontId="1"/>
  </si>
  <si>
    <t>らんす</t>
    <phoneticPr fontId="1"/>
  </si>
  <si>
    <t>かたな</t>
    <phoneticPr fontId="1"/>
  </si>
  <si>
    <t>つらら</t>
    <phoneticPr fontId="1"/>
  </si>
  <si>
    <t>ふとん</t>
    <phoneticPr fontId="1"/>
  </si>
  <si>
    <t>タイプ</t>
    <phoneticPr fontId="1"/>
  </si>
  <si>
    <t>だんご</t>
    <phoneticPr fontId="1"/>
  </si>
  <si>
    <t>コトバモデル名</t>
    <rPh sb="6" eb="7">
      <t>メイ</t>
    </rPh>
    <phoneticPr fontId="1"/>
  </si>
  <si>
    <t>ステージモデル名</t>
    <rPh sb="7" eb="8">
      <t>メイ</t>
    </rPh>
    <phoneticPr fontId="1"/>
  </si>
  <si>
    <t>壁（大）</t>
    <rPh sb="0" eb="1">
      <t>カベ</t>
    </rPh>
    <rPh sb="2" eb="3">
      <t>ダイ</t>
    </rPh>
    <phoneticPr fontId="1"/>
  </si>
  <si>
    <t>壁（小）</t>
    <rPh sb="0" eb="1">
      <t>カベ</t>
    </rPh>
    <rPh sb="2" eb="3">
      <t>ショウ</t>
    </rPh>
    <phoneticPr fontId="1"/>
  </si>
  <si>
    <t>歯車</t>
    <rPh sb="0" eb="2">
      <t>ハグルマ</t>
    </rPh>
    <phoneticPr fontId="1"/>
  </si>
  <si>
    <t>ベルトコンベア</t>
    <phoneticPr fontId="1"/>
  </si>
  <si>
    <t>いちご</t>
    <phoneticPr fontId="1"/>
  </si>
  <si>
    <t>さかな</t>
    <phoneticPr fontId="1"/>
  </si>
  <si>
    <t>たまご</t>
    <phoneticPr fontId="1"/>
  </si>
  <si>
    <t>すいか</t>
    <phoneticPr fontId="1"/>
  </si>
  <si>
    <t>いかだ</t>
    <phoneticPr fontId="1"/>
  </si>
  <si>
    <t>くない</t>
    <phoneticPr fontId="1"/>
  </si>
  <si>
    <t>なまこ</t>
    <phoneticPr fontId="1"/>
  </si>
  <si>
    <t>まいく</t>
    <phoneticPr fontId="1"/>
  </si>
  <si>
    <t>たらい</t>
    <phoneticPr fontId="1"/>
  </si>
  <si>
    <t>さいふ</t>
    <phoneticPr fontId="1"/>
  </si>
  <si>
    <t>かえる</t>
    <phoneticPr fontId="1"/>
  </si>
  <si>
    <t>かるた</t>
    <phoneticPr fontId="1"/>
  </si>
  <si>
    <t>こえだ</t>
    <phoneticPr fontId="1"/>
  </si>
  <si>
    <t>ポイント</t>
    <phoneticPr fontId="1"/>
  </si>
  <si>
    <t>各ポイント数</t>
    <rPh sb="0" eb="1">
      <t>カク</t>
    </rPh>
    <rPh sb="5" eb="6">
      <t>スウ</t>
    </rPh>
    <phoneticPr fontId="1"/>
  </si>
  <si>
    <t>5Pt</t>
  </si>
  <si>
    <t>5Pt</t>
    <phoneticPr fontId="1"/>
  </si>
  <si>
    <t>1Pt</t>
  </si>
  <si>
    <t>1Pt</t>
    <phoneticPr fontId="1"/>
  </si>
  <si>
    <t>2Pt</t>
  </si>
  <si>
    <t>2Pt</t>
    <phoneticPr fontId="1"/>
  </si>
  <si>
    <t>3Pt</t>
  </si>
  <si>
    <t>3Pt</t>
    <phoneticPr fontId="1"/>
  </si>
  <si>
    <t>4Pt</t>
  </si>
  <si>
    <t>4Pt</t>
    <phoneticPr fontId="1"/>
  </si>
  <si>
    <t>ゴミ</t>
    <phoneticPr fontId="1"/>
  </si>
  <si>
    <t>たらい</t>
    <phoneticPr fontId="1"/>
  </si>
  <si>
    <t>ふとん</t>
    <phoneticPr fontId="1"/>
  </si>
  <si>
    <t>いかり</t>
    <phoneticPr fontId="1"/>
  </si>
  <si>
    <t>かめら</t>
    <phoneticPr fontId="1"/>
  </si>
  <si>
    <t>こえだ</t>
    <phoneticPr fontId="1"/>
  </si>
  <si>
    <t>たまご</t>
    <phoneticPr fontId="1"/>
  </si>
  <si>
    <t>まいく</t>
    <phoneticPr fontId="1"/>
  </si>
  <si>
    <t>くない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</si>
</sst>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4" xfId="0" applyFont="1" applyBorder="1">
      <alignment vertical="center"/>
    </xf>
    <xf numFmtId="0" fontId="2" fillId="5" borderId="16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6" xfId="0" applyFont="1" applyBorder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11" xfId="0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theme="8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tabSelected="1" topLeftCell="A13" workbookViewId="0">
      <selection activeCell="D19" sqref="D19"/>
    </sheetView>
  </sheetViews>
  <sheetFormatPr defaultRowHeight="18" x14ac:dyDescent="0.45"/>
  <sheetData>
    <row r="1" spans="2:12" ht="18.600000000000001" thickBot="1" x14ac:dyDescent="0.5"/>
    <row r="2" spans="2:12" ht="18.600000000000001" thickBot="1" x14ac:dyDescent="0.5">
      <c r="B2" s="60" t="s">
        <v>92</v>
      </c>
      <c r="C2" s="61"/>
      <c r="D2" s="2" t="s">
        <v>1</v>
      </c>
      <c r="J2" s="60" t="s">
        <v>93</v>
      </c>
      <c r="K2" s="61"/>
      <c r="L2" s="2" t="s">
        <v>1</v>
      </c>
    </row>
    <row r="3" spans="2:12" ht="18.600000000000001" thickBot="1" x14ac:dyDescent="0.5">
      <c r="B3" s="60" t="s">
        <v>2</v>
      </c>
      <c r="C3" s="62"/>
      <c r="D3" s="2">
        <v>138</v>
      </c>
      <c r="E3" s="5" t="s">
        <v>6</v>
      </c>
      <c r="F3" s="4">
        <v>88</v>
      </c>
      <c r="G3" s="1" t="s">
        <v>6</v>
      </c>
      <c r="H3" s="3">
        <v>68</v>
      </c>
      <c r="J3" s="60" t="s">
        <v>94</v>
      </c>
      <c r="K3" s="62"/>
      <c r="L3" s="2">
        <v>8</v>
      </c>
    </row>
    <row r="4" spans="2:12" ht="18.600000000000001" thickBot="1" x14ac:dyDescent="0.5">
      <c r="B4" s="60" t="s">
        <v>3</v>
      </c>
      <c r="C4" s="61"/>
      <c r="D4" s="2">
        <v>22</v>
      </c>
      <c r="J4" s="60" t="s">
        <v>95</v>
      </c>
      <c r="K4" s="61"/>
      <c r="L4" s="2">
        <v>8</v>
      </c>
    </row>
    <row r="5" spans="2:12" ht="18.600000000000001" thickBot="1" x14ac:dyDescent="0.5">
      <c r="B5" s="60" t="s">
        <v>4</v>
      </c>
      <c r="C5" s="61"/>
      <c r="D5" s="2">
        <v>28</v>
      </c>
      <c r="J5" s="60" t="s">
        <v>96</v>
      </c>
      <c r="K5" s="61"/>
      <c r="L5" s="2">
        <v>72</v>
      </c>
    </row>
    <row r="6" spans="2:12" ht="18.600000000000001" thickBot="1" x14ac:dyDescent="0.5">
      <c r="B6" s="60" t="s">
        <v>5</v>
      </c>
      <c r="C6" s="61"/>
      <c r="D6" s="2">
        <v>56</v>
      </c>
      <c r="J6" s="60" t="s">
        <v>97</v>
      </c>
      <c r="K6" s="61"/>
      <c r="L6" s="2"/>
    </row>
    <row r="7" spans="2:12" ht="18.600000000000001" thickBot="1" x14ac:dyDescent="0.5">
      <c r="B7" s="60" t="s">
        <v>7</v>
      </c>
      <c r="C7" s="61"/>
      <c r="D7" s="2">
        <v>34</v>
      </c>
      <c r="J7" s="60" t="s">
        <v>123</v>
      </c>
      <c r="K7" s="61"/>
      <c r="L7" s="2">
        <v>56</v>
      </c>
    </row>
    <row r="8" spans="2:12" ht="18.600000000000001" thickBot="1" x14ac:dyDescent="0.5">
      <c r="B8" s="60" t="s">
        <v>8</v>
      </c>
      <c r="C8" s="61"/>
      <c r="D8" s="2">
        <v>64</v>
      </c>
      <c r="J8" s="60"/>
      <c r="K8" s="61"/>
      <c r="L8" s="2"/>
    </row>
    <row r="9" spans="2:12" ht="18.600000000000001" thickBot="1" x14ac:dyDescent="0.5">
      <c r="B9" s="60" t="s">
        <v>9</v>
      </c>
      <c r="C9" s="61"/>
      <c r="D9" s="2">
        <v>40</v>
      </c>
      <c r="J9" s="60"/>
      <c r="K9" s="61"/>
      <c r="L9" s="2"/>
    </row>
    <row r="10" spans="2:12" ht="18.600000000000001" thickBot="1" x14ac:dyDescent="0.5">
      <c r="B10" s="60" t="s">
        <v>69</v>
      </c>
      <c r="C10" s="61"/>
      <c r="D10" s="2">
        <v>40</v>
      </c>
      <c r="J10" s="60"/>
      <c r="K10" s="61"/>
      <c r="L10" s="2"/>
    </row>
    <row r="11" spans="2:12" ht="18.600000000000001" thickBot="1" x14ac:dyDescent="0.5">
      <c r="B11" s="60" t="s">
        <v>68</v>
      </c>
      <c r="C11" s="61"/>
      <c r="D11" s="2">
        <v>40</v>
      </c>
      <c r="J11" s="60"/>
      <c r="K11" s="61"/>
      <c r="L11" s="2"/>
    </row>
    <row r="12" spans="2:12" ht="18.600000000000001" thickBot="1" x14ac:dyDescent="0.5">
      <c r="B12" s="60" t="s">
        <v>83</v>
      </c>
      <c r="C12" s="61"/>
      <c r="D12" s="2">
        <v>70</v>
      </c>
      <c r="J12" s="60"/>
      <c r="K12" s="61"/>
      <c r="L12" s="2"/>
    </row>
    <row r="13" spans="2:12" ht="18.600000000000001" thickBot="1" x14ac:dyDescent="0.5">
      <c r="B13" s="60" t="s">
        <v>101</v>
      </c>
      <c r="C13" s="61"/>
      <c r="D13" s="2">
        <v>74</v>
      </c>
      <c r="J13" s="60"/>
      <c r="K13" s="61"/>
      <c r="L13" s="2"/>
    </row>
    <row r="14" spans="2:12" ht="18.600000000000001" thickBot="1" x14ac:dyDescent="0.5">
      <c r="B14" s="60" t="s">
        <v>124</v>
      </c>
      <c r="C14" s="61"/>
      <c r="D14" s="2">
        <v>40</v>
      </c>
      <c r="J14" s="60"/>
      <c r="K14" s="61"/>
      <c r="L14" s="2"/>
    </row>
    <row r="15" spans="2:12" ht="18.600000000000001" thickBot="1" x14ac:dyDescent="0.5">
      <c r="B15" s="60" t="s">
        <v>125</v>
      </c>
      <c r="C15" s="61"/>
      <c r="D15" s="2">
        <v>74</v>
      </c>
      <c r="J15" s="60"/>
      <c r="K15" s="61"/>
      <c r="L15" s="2"/>
    </row>
    <row r="16" spans="2:12" ht="18.600000000000001" thickBot="1" x14ac:dyDescent="0.5">
      <c r="B16" s="60" t="s">
        <v>102</v>
      </c>
      <c r="C16" s="61"/>
      <c r="D16" s="2">
        <v>77</v>
      </c>
      <c r="J16" s="60"/>
      <c r="K16" s="61"/>
      <c r="L16" s="2"/>
    </row>
    <row r="17" spans="2:12" ht="18.600000000000001" thickBot="1" x14ac:dyDescent="0.5">
      <c r="B17" s="60" t="s">
        <v>126</v>
      </c>
      <c r="C17" s="61"/>
      <c r="D17" s="2">
        <v>96</v>
      </c>
      <c r="J17" s="60"/>
      <c r="K17" s="61"/>
      <c r="L17" s="2"/>
    </row>
    <row r="18" spans="2:12" ht="18.600000000000001" thickBot="1" x14ac:dyDescent="0.5">
      <c r="B18" s="60" t="s">
        <v>127</v>
      </c>
      <c r="C18" s="61"/>
      <c r="D18" s="2">
        <v>98</v>
      </c>
      <c r="J18" s="60"/>
      <c r="K18" s="61"/>
      <c r="L18" s="2"/>
    </row>
    <row r="19" spans="2:12" ht="18.600000000000001" thickBot="1" x14ac:dyDescent="0.5">
      <c r="B19" s="60" t="s">
        <v>107</v>
      </c>
      <c r="C19" s="61"/>
      <c r="D19" s="2">
        <v>94</v>
      </c>
    </row>
    <row r="20" spans="2:12" ht="18.600000000000001" thickBot="1" x14ac:dyDescent="0.5">
      <c r="B20" s="60" t="s">
        <v>109</v>
      </c>
      <c r="C20" s="61"/>
      <c r="D20" s="2" t="s">
        <v>1</v>
      </c>
    </row>
    <row r="21" spans="2:12" ht="18.600000000000001" thickBot="1" x14ac:dyDescent="0.5">
      <c r="B21" s="60" t="s">
        <v>128</v>
      </c>
      <c r="C21" s="61"/>
      <c r="D21" s="2" t="s">
        <v>1</v>
      </c>
    </row>
    <row r="22" spans="2:12" ht="18.600000000000001" thickBot="1" x14ac:dyDescent="0.5">
      <c r="B22" s="60" t="s">
        <v>98</v>
      </c>
      <c r="C22" s="61"/>
      <c r="D22" s="2" t="s">
        <v>1</v>
      </c>
    </row>
    <row r="23" spans="2:12" ht="18.600000000000001" thickBot="1" x14ac:dyDescent="0.5">
      <c r="B23" s="60" t="s">
        <v>129</v>
      </c>
      <c r="C23" s="61"/>
      <c r="D23" s="2" t="s">
        <v>1</v>
      </c>
    </row>
    <row r="24" spans="2:12" ht="18.600000000000001" thickBot="1" x14ac:dyDescent="0.5">
      <c r="B24" s="60" t="s">
        <v>130</v>
      </c>
      <c r="C24" s="61"/>
      <c r="D24" s="2" t="s">
        <v>1</v>
      </c>
    </row>
    <row r="25" spans="2:12" ht="18.600000000000001" thickBot="1" x14ac:dyDescent="0.5">
      <c r="B25" s="60" t="s">
        <v>86</v>
      </c>
      <c r="C25" s="61"/>
      <c r="D25" s="2" t="s">
        <v>1</v>
      </c>
    </row>
    <row r="26" spans="2:12" ht="18.600000000000001" thickBot="1" x14ac:dyDescent="0.5">
      <c r="B26" s="60" t="s">
        <v>87</v>
      </c>
      <c r="C26" s="61"/>
      <c r="D26" s="2" t="s">
        <v>1</v>
      </c>
    </row>
    <row r="27" spans="2:12" ht="18.600000000000001" thickBot="1" x14ac:dyDescent="0.5">
      <c r="B27" s="60" t="s">
        <v>88</v>
      </c>
      <c r="C27" s="61"/>
      <c r="D27" s="2" t="s">
        <v>1</v>
      </c>
    </row>
    <row r="28" spans="2:12" ht="18.600000000000001" thickBot="1" x14ac:dyDescent="0.5">
      <c r="B28" s="60" t="s">
        <v>99</v>
      </c>
      <c r="C28" s="61"/>
      <c r="D28" s="2" t="s">
        <v>1</v>
      </c>
    </row>
    <row r="29" spans="2:12" ht="18.600000000000001" thickBot="1" x14ac:dyDescent="0.5">
      <c r="B29" s="60" t="s">
        <v>131</v>
      </c>
      <c r="C29" s="61"/>
      <c r="D29" s="2" t="s">
        <v>1</v>
      </c>
    </row>
    <row r="30" spans="2:12" ht="18.600000000000001" thickBot="1" x14ac:dyDescent="0.5">
      <c r="B30" s="60" t="s">
        <v>108</v>
      </c>
      <c r="C30" s="61"/>
      <c r="D30" s="2" t="s">
        <v>1</v>
      </c>
    </row>
    <row r="31" spans="2:12" ht="18.600000000000001" thickBot="1" x14ac:dyDescent="0.5">
      <c r="B31" s="60" t="s">
        <v>85</v>
      </c>
      <c r="C31" s="61"/>
      <c r="D31" s="2" t="s">
        <v>1</v>
      </c>
    </row>
    <row r="32" spans="2:12" ht="18.600000000000001" thickBot="1" x14ac:dyDescent="0.5">
      <c r="B32" s="60" t="s">
        <v>89</v>
      </c>
      <c r="C32" s="61"/>
      <c r="D32" s="2" t="s">
        <v>1</v>
      </c>
    </row>
    <row r="33" spans="2:4" ht="18.600000000000001" thickBot="1" x14ac:dyDescent="0.5">
      <c r="B33" s="60" t="s">
        <v>91</v>
      </c>
      <c r="C33" s="61"/>
      <c r="D33" s="2" t="s">
        <v>1</v>
      </c>
    </row>
    <row r="34" spans="2:4" ht="18.600000000000001" thickBot="1" x14ac:dyDescent="0.5">
      <c r="B34" s="60" t="s">
        <v>104</v>
      </c>
      <c r="C34" s="61"/>
      <c r="D34" s="2" t="s">
        <v>1</v>
      </c>
    </row>
    <row r="35" spans="2:4" ht="18.600000000000001" thickBot="1" x14ac:dyDescent="0.5">
      <c r="B35" s="60" t="s">
        <v>0</v>
      </c>
      <c r="C35" s="61"/>
      <c r="D35" s="2" t="s">
        <v>1</v>
      </c>
    </row>
    <row r="36" spans="2:4" ht="18.600000000000001" thickBot="1" x14ac:dyDescent="0.5">
      <c r="B36" s="60" t="s">
        <v>0</v>
      </c>
      <c r="C36" s="61"/>
      <c r="D36" s="2" t="s">
        <v>1</v>
      </c>
    </row>
    <row r="37" spans="2:4" ht="18.600000000000001" thickBot="1" x14ac:dyDescent="0.5">
      <c r="B37" s="60" t="s">
        <v>0</v>
      </c>
      <c r="C37" s="61"/>
      <c r="D37" s="2" t="s">
        <v>1</v>
      </c>
    </row>
    <row r="38" spans="2:4" ht="18.600000000000001" thickBot="1" x14ac:dyDescent="0.5">
      <c r="B38" s="60" t="s">
        <v>0</v>
      </c>
      <c r="C38" s="61"/>
      <c r="D38" s="2" t="s">
        <v>1</v>
      </c>
    </row>
    <row r="39" spans="2:4" ht="18.600000000000001" thickBot="1" x14ac:dyDescent="0.5">
      <c r="B39" s="60" t="s">
        <v>0</v>
      </c>
      <c r="C39" s="61"/>
      <c r="D39" s="2" t="s">
        <v>1</v>
      </c>
    </row>
    <row r="40" spans="2:4" ht="18.600000000000001" thickBot="1" x14ac:dyDescent="0.5">
      <c r="B40" s="60" t="s">
        <v>0</v>
      </c>
      <c r="C40" s="61"/>
      <c r="D40" s="2" t="s">
        <v>1</v>
      </c>
    </row>
  </sheetData>
  <mergeCells count="56">
    <mergeCell ref="B14:C14"/>
    <mergeCell ref="B15:C15"/>
    <mergeCell ref="B16:C16"/>
    <mergeCell ref="B17:C17"/>
    <mergeCell ref="B18:C18"/>
    <mergeCell ref="B13:C13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J2:K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7:K17"/>
    <mergeCell ref="J18:K18"/>
    <mergeCell ref="J12:K12"/>
    <mergeCell ref="J13:K13"/>
    <mergeCell ref="J14:K14"/>
    <mergeCell ref="J15:K15"/>
    <mergeCell ref="J16:K16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9:C39"/>
    <mergeCell ref="B40:C40"/>
    <mergeCell ref="B34:C34"/>
    <mergeCell ref="B35:C35"/>
    <mergeCell ref="B36:C36"/>
    <mergeCell ref="B37:C37"/>
    <mergeCell ref="B38:C3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opLeftCell="A19" zoomScaleNormal="100" workbookViewId="0">
      <selection activeCell="B42" sqref="B42"/>
    </sheetView>
  </sheetViews>
  <sheetFormatPr defaultRowHeight="18" x14ac:dyDescent="0.45"/>
  <cols>
    <col min="2" max="2" width="20.8984375" customWidth="1"/>
    <col min="4" max="4" width="8.796875" style="1"/>
    <col min="7" max="7" width="11.8984375" customWidth="1"/>
    <col min="10" max="10" width="18.8984375" customWidth="1"/>
  </cols>
  <sheetData>
    <row r="1" spans="2:11" ht="18.600000000000001" thickBot="1" x14ac:dyDescent="0.5"/>
    <row r="2" spans="2:11" ht="18.600000000000001" thickBot="1" x14ac:dyDescent="0.5">
      <c r="B2" s="31" t="s">
        <v>0</v>
      </c>
      <c r="C2" s="51" t="s">
        <v>10</v>
      </c>
      <c r="D2" s="28" t="s">
        <v>111</v>
      </c>
      <c r="E2" s="46" t="s">
        <v>70</v>
      </c>
      <c r="G2" s="67" t="s">
        <v>90</v>
      </c>
      <c r="H2" s="68"/>
      <c r="J2" s="34" t="s">
        <v>73</v>
      </c>
      <c r="K2" s="26"/>
    </row>
    <row r="3" spans="2:11" ht="18.600000000000001" thickBot="1" x14ac:dyDescent="0.5">
      <c r="B3" s="32" t="s">
        <v>105</v>
      </c>
      <c r="C3" s="27" t="s">
        <v>71</v>
      </c>
      <c r="D3" s="53" t="s">
        <v>113</v>
      </c>
      <c r="E3" s="52" t="s">
        <v>75</v>
      </c>
      <c r="F3" s="6"/>
      <c r="G3" s="33" t="s">
        <v>11</v>
      </c>
      <c r="H3" s="38" t="s">
        <v>15</v>
      </c>
      <c r="I3" s="6"/>
      <c r="J3" s="29" t="s">
        <v>74</v>
      </c>
      <c r="K3" s="30"/>
    </row>
    <row r="4" spans="2:11" ht="18.600000000000001" thickBot="1" x14ac:dyDescent="0.5">
      <c r="B4" s="34" t="s">
        <v>84</v>
      </c>
      <c r="C4" s="35" t="s">
        <v>71</v>
      </c>
      <c r="D4" s="53" t="s">
        <v>121</v>
      </c>
      <c r="E4" s="52" t="s">
        <v>75</v>
      </c>
      <c r="F4" s="6"/>
      <c r="G4" s="14" t="s">
        <v>12</v>
      </c>
      <c r="H4" s="39" t="s">
        <v>16</v>
      </c>
      <c r="I4" s="6"/>
      <c r="J4" s="17" t="s">
        <v>75</v>
      </c>
      <c r="K4" s="30"/>
    </row>
    <row r="5" spans="2:11" ht="18.600000000000001" thickBot="1" x14ac:dyDescent="0.5">
      <c r="B5" s="47" t="s">
        <v>107</v>
      </c>
      <c r="C5" s="27" t="s">
        <v>71</v>
      </c>
      <c r="D5" s="53" t="s">
        <v>121</v>
      </c>
      <c r="E5" s="52" t="s">
        <v>75</v>
      </c>
      <c r="F5" s="6"/>
      <c r="G5" s="14" t="s">
        <v>13</v>
      </c>
      <c r="H5" s="40" t="s">
        <v>17</v>
      </c>
      <c r="I5" s="6"/>
      <c r="J5" s="6"/>
      <c r="K5" s="6"/>
    </row>
    <row r="6" spans="2:11" ht="18.600000000000001" thickBot="1" x14ac:dyDescent="0.5">
      <c r="B6" s="34" t="s">
        <v>110</v>
      </c>
      <c r="C6" s="35" t="s">
        <v>71</v>
      </c>
      <c r="D6" s="53" t="s">
        <v>119</v>
      </c>
      <c r="E6" s="52" t="s">
        <v>75</v>
      </c>
      <c r="F6" s="6"/>
      <c r="G6" s="19" t="s">
        <v>14</v>
      </c>
      <c r="H6" s="41" t="s">
        <v>18</v>
      </c>
      <c r="I6" s="6"/>
      <c r="J6" s="6"/>
      <c r="K6" s="6"/>
    </row>
    <row r="7" spans="2:11" ht="18.600000000000001" thickBot="1" x14ac:dyDescent="0.5">
      <c r="B7" s="47" t="s">
        <v>78</v>
      </c>
      <c r="C7" s="27" t="s">
        <v>71</v>
      </c>
      <c r="D7" s="53" t="s">
        <v>119</v>
      </c>
      <c r="E7" s="52" t="s">
        <v>74</v>
      </c>
      <c r="F7" s="6"/>
      <c r="G7" s="11"/>
      <c r="H7" s="11"/>
      <c r="I7" s="6"/>
      <c r="J7" s="6"/>
      <c r="K7" s="6"/>
    </row>
    <row r="8" spans="2:11" ht="18.600000000000001" thickBot="1" x14ac:dyDescent="0.5">
      <c r="B8" s="47" t="s">
        <v>7</v>
      </c>
      <c r="C8" s="27" t="s">
        <v>71</v>
      </c>
      <c r="D8" s="53" t="s">
        <v>119</v>
      </c>
      <c r="E8" s="52" t="s">
        <v>74</v>
      </c>
      <c r="F8" s="6"/>
      <c r="G8" s="71" t="s">
        <v>81</v>
      </c>
      <c r="H8" s="72"/>
      <c r="I8" s="6"/>
      <c r="J8" s="69" t="s">
        <v>80</v>
      </c>
      <c r="K8" s="70"/>
    </row>
    <row r="9" spans="2:11" ht="18.600000000000001" thickBot="1" x14ac:dyDescent="0.5">
      <c r="B9" s="47" t="s">
        <v>109</v>
      </c>
      <c r="C9" s="27" t="s">
        <v>71</v>
      </c>
      <c r="D9" s="53" t="s">
        <v>117</v>
      </c>
      <c r="E9" s="52" t="s">
        <v>75</v>
      </c>
      <c r="F9" s="6"/>
      <c r="G9" s="33" t="s">
        <v>11</v>
      </c>
      <c r="H9" s="44">
        <f>COUNTIF(C:C,H3)</f>
        <v>6</v>
      </c>
      <c r="I9" s="6"/>
      <c r="J9" s="8" t="s">
        <v>74</v>
      </c>
      <c r="K9" s="10">
        <f>COUNTIF(E3:E32,J3)</f>
        <v>14</v>
      </c>
    </row>
    <row r="10" spans="2:11" ht="18.600000000000001" thickBot="1" x14ac:dyDescent="0.5">
      <c r="B10" s="47" t="s">
        <v>69</v>
      </c>
      <c r="C10" s="27" t="s">
        <v>71</v>
      </c>
      <c r="D10" s="53" t="s">
        <v>117</v>
      </c>
      <c r="E10" s="52" t="s">
        <v>74</v>
      </c>
      <c r="F10" s="6"/>
      <c r="G10" s="14" t="s">
        <v>12</v>
      </c>
      <c r="H10" s="36">
        <f>COUNTIF(C:C,H4)</f>
        <v>10</v>
      </c>
      <c r="I10" s="6"/>
      <c r="J10" s="14" t="s">
        <v>75</v>
      </c>
      <c r="K10" s="16">
        <f>COUNTIF(E:E,J4)</f>
        <v>16</v>
      </c>
    </row>
    <row r="11" spans="2:11" ht="18.600000000000001" thickBot="1" x14ac:dyDescent="0.5">
      <c r="B11" s="34" t="s">
        <v>98</v>
      </c>
      <c r="C11" s="35" t="s">
        <v>71</v>
      </c>
      <c r="D11" s="53" t="s">
        <v>115</v>
      </c>
      <c r="E11" s="52" t="s">
        <v>75</v>
      </c>
      <c r="F11" s="6"/>
      <c r="G11" s="43" t="s">
        <v>13</v>
      </c>
      <c r="H11" s="44">
        <f>COUNTIF(C:C,H5)</f>
        <v>7</v>
      </c>
      <c r="I11" s="6"/>
      <c r="J11" s="19" t="s">
        <v>79</v>
      </c>
      <c r="K11" s="42">
        <f>SUM(K9:K10)</f>
        <v>30</v>
      </c>
    </row>
    <row r="12" spans="2:11" ht="18.600000000000001" thickBot="1" x14ac:dyDescent="0.5">
      <c r="B12" s="33" t="s">
        <v>100</v>
      </c>
      <c r="C12" s="27" t="s">
        <v>71</v>
      </c>
      <c r="D12" s="53" t="s">
        <v>115</v>
      </c>
      <c r="E12" s="52" t="s">
        <v>75</v>
      </c>
      <c r="F12" s="6"/>
      <c r="G12" s="14" t="s">
        <v>14</v>
      </c>
      <c r="H12" s="36">
        <f>COUNTIF(C:C,H6)</f>
        <v>7</v>
      </c>
      <c r="I12" s="6"/>
      <c r="J12" s="6"/>
      <c r="K12" s="6"/>
    </row>
    <row r="13" spans="2:11" ht="18.600000000000001" thickBot="1" x14ac:dyDescent="0.5">
      <c r="B13" s="14" t="s">
        <v>87</v>
      </c>
      <c r="C13" s="27" t="s">
        <v>15</v>
      </c>
      <c r="D13" s="53" t="s">
        <v>113</v>
      </c>
      <c r="E13" s="52" t="s">
        <v>75</v>
      </c>
      <c r="F13" s="6"/>
      <c r="G13" s="19" t="s">
        <v>82</v>
      </c>
      <c r="H13" s="37">
        <f>SUM(H9:H12)</f>
        <v>30</v>
      </c>
      <c r="I13" s="6"/>
      <c r="J13" s="6"/>
      <c r="K13" s="6"/>
    </row>
    <row r="14" spans="2:11" ht="18.600000000000001" thickBot="1" x14ac:dyDescent="0.5">
      <c r="B14" s="14" t="s">
        <v>86</v>
      </c>
      <c r="C14" s="27" t="s">
        <v>15</v>
      </c>
      <c r="D14" s="53" t="s">
        <v>121</v>
      </c>
      <c r="E14" s="52" t="s">
        <v>75</v>
      </c>
      <c r="F14" s="6"/>
      <c r="G14" s="6"/>
      <c r="H14" s="6"/>
      <c r="I14" s="6"/>
      <c r="J14" s="6"/>
      <c r="K14" s="6"/>
    </row>
    <row r="15" spans="2:11" ht="18.600000000000001" thickBot="1" x14ac:dyDescent="0.5">
      <c r="B15" s="14" t="s">
        <v>103</v>
      </c>
      <c r="C15" s="27" t="s">
        <v>15</v>
      </c>
      <c r="D15" s="53" t="s">
        <v>119</v>
      </c>
      <c r="E15" s="52" t="s">
        <v>75</v>
      </c>
      <c r="F15" s="6"/>
      <c r="G15" s="71" t="s">
        <v>112</v>
      </c>
      <c r="H15" s="72"/>
      <c r="I15" s="6"/>
      <c r="J15" s="6"/>
      <c r="K15" s="6"/>
    </row>
    <row r="16" spans="2:11" ht="18.600000000000001" thickBot="1" x14ac:dyDescent="0.5">
      <c r="B16" s="14" t="s">
        <v>67</v>
      </c>
      <c r="C16" s="27" t="s">
        <v>15</v>
      </c>
      <c r="D16" s="53" t="s">
        <v>119</v>
      </c>
      <c r="E16" s="52" t="s">
        <v>74</v>
      </c>
      <c r="F16" s="6"/>
      <c r="G16" s="73" t="s">
        <v>116</v>
      </c>
      <c r="H16" s="74"/>
      <c r="I16" s="6"/>
      <c r="J16" s="6"/>
      <c r="K16" s="6"/>
    </row>
    <row r="17" spans="2:11" ht="18.600000000000001" thickBot="1" x14ac:dyDescent="0.5">
      <c r="B17" s="14" t="s">
        <v>99</v>
      </c>
      <c r="C17" s="27" t="s">
        <v>15</v>
      </c>
      <c r="D17" s="53" t="s">
        <v>117</v>
      </c>
      <c r="E17" s="52" t="s">
        <v>75</v>
      </c>
      <c r="F17" s="6"/>
      <c r="G17" s="63" t="s">
        <v>118</v>
      </c>
      <c r="H17" s="64"/>
      <c r="I17" s="6"/>
      <c r="J17" s="6"/>
      <c r="K17" s="6"/>
    </row>
    <row r="18" spans="2:11" ht="18.600000000000001" thickBot="1" x14ac:dyDescent="0.5">
      <c r="B18" s="14" t="s">
        <v>88</v>
      </c>
      <c r="C18" s="27" t="s">
        <v>15</v>
      </c>
      <c r="D18" s="53" t="s">
        <v>117</v>
      </c>
      <c r="E18" s="52" t="s">
        <v>75</v>
      </c>
      <c r="F18" s="6"/>
      <c r="G18" s="63" t="s">
        <v>120</v>
      </c>
      <c r="H18" s="64"/>
      <c r="I18" s="6"/>
      <c r="J18" s="6"/>
      <c r="K18" s="6"/>
    </row>
    <row r="19" spans="2:11" ht="18.600000000000001" thickBot="1" x14ac:dyDescent="0.5">
      <c r="B19" s="14" t="s">
        <v>8</v>
      </c>
      <c r="C19" s="27" t="s">
        <v>72</v>
      </c>
      <c r="D19" s="53" t="s">
        <v>113</v>
      </c>
      <c r="E19" s="52" t="s">
        <v>74</v>
      </c>
      <c r="F19" s="6"/>
      <c r="G19" s="63" t="s">
        <v>122</v>
      </c>
      <c r="H19" s="64"/>
      <c r="I19" s="6"/>
      <c r="J19" s="6"/>
      <c r="K19" s="6"/>
    </row>
    <row r="20" spans="2:11" ht="18.600000000000001" thickBot="1" x14ac:dyDescent="0.5">
      <c r="B20" s="14" t="s">
        <v>102</v>
      </c>
      <c r="C20" s="27" t="s">
        <v>72</v>
      </c>
      <c r="D20" s="53" t="s">
        <v>121</v>
      </c>
      <c r="E20" s="52" t="s">
        <v>74</v>
      </c>
      <c r="F20" s="6"/>
      <c r="G20" s="65" t="s">
        <v>114</v>
      </c>
      <c r="H20" s="66"/>
      <c r="I20" s="6"/>
      <c r="J20" s="6"/>
      <c r="K20" s="6"/>
    </row>
    <row r="21" spans="2:11" ht="18.600000000000001" thickBot="1" x14ac:dyDescent="0.5">
      <c r="B21" s="14" t="s">
        <v>101</v>
      </c>
      <c r="C21" s="27" t="s">
        <v>72</v>
      </c>
      <c r="D21" s="53" t="s">
        <v>119</v>
      </c>
      <c r="E21" s="52" t="s">
        <v>74</v>
      </c>
      <c r="F21" s="6"/>
      <c r="G21" s="6"/>
      <c r="H21" s="6"/>
      <c r="I21" s="6"/>
      <c r="J21" s="6"/>
      <c r="K21" s="6"/>
    </row>
    <row r="22" spans="2:11" ht="18.600000000000001" thickBot="1" x14ac:dyDescent="0.5">
      <c r="B22" s="14" t="s">
        <v>76</v>
      </c>
      <c r="C22" s="27" t="s">
        <v>72</v>
      </c>
      <c r="D22" s="53" t="s">
        <v>119</v>
      </c>
      <c r="E22" s="52" t="s">
        <v>74</v>
      </c>
      <c r="F22" s="6"/>
      <c r="G22" s="6"/>
      <c r="H22" s="6"/>
      <c r="I22" s="6"/>
      <c r="J22" s="6"/>
      <c r="K22" s="6"/>
    </row>
    <row r="23" spans="2:11" ht="18.600000000000001" thickBot="1" x14ac:dyDescent="0.5">
      <c r="B23" s="48" t="s">
        <v>77</v>
      </c>
      <c r="C23" s="27" t="s">
        <v>72</v>
      </c>
      <c r="D23" s="53" t="s">
        <v>117</v>
      </c>
      <c r="E23" s="52" t="s">
        <v>74</v>
      </c>
      <c r="F23" s="6"/>
      <c r="G23" s="6"/>
      <c r="H23" s="6"/>
      <c r="I23" s="6"/>
      <c r="J23" s="6"/>
      <c r="K23" s="6"/>
    </row>
    <row r="24" spans="2:11" ht="18.600000000000001" thickBot="1" x14ac:dyDescent="0.5">
      <c r="B24" s="14" t="s">
        <v>83</v>
      </c>
      <c r="C24" s="27" t="s">
        <v>72</v>
      </c>
      <c r="D24" s="53" t="s">
        <v>117</v>
      </c>
      <c r="E24" s="52" t="s">
        <v>74</v>
      </c>
      <c r="F24" s="6"/>
      <c r="G24" s="6"/>
      <c r="H24" s="6"/>
      <c r="I24" s="6"/>
      <c r="J24" s="6"/>
      <c r="K24" s="6"/>
    </row>
    <row r="25" spans="2:11" ht="18.600000000000001" thickBot="1" x14ac:dyDescent="0.5">
      <c r="B25" s="48" t="s">
        <v>106</v>
      </c>
      <c r="C25" s="45" t="s">
        <v>72</v>
      </c>
      <c r="D25" s="53" t="s">
        <v>115</v>
      </c>
      <c r="E25" s="52" t="s">
        <v>74</v>
      </c>
      <c r="F25" s="6"/>
      <c r="G25" s="6"/>
      <c r="H25" s="6"/>
      <c r="I25" s="6"/>
      <c r="J25" s="6"/>
      <c r="K25" s="6"/>
    </row>
    <row r="26" spans="2:11" ht="18.600000000000001" thickBot="1" x14ac:dyDescent="0.5">
      <c r="B26" s="14" t="s">
        <v>9</v>
      </c>
      <c r="C26" s="45" t="s">
        <v>17</v>
      </c>
      <c r="D26" s="53" t="s">
        <v>113</v>
      </c>
      <c r="E26" s="52" t="s">
        <v>74</v>
      </c>
      <c r="F26" s="6"/>
      <c r="G26" s="6"/>
      <c r="H26" s="6"/>
      <c r="I26" s="6"/>
      <c r="J26" s="6"/>
      <c r="K26" s="6"/>
    </row>
    <row r="27" spans="2:11" ht="18.600000000000001" thickBot="1" x14ac:dyDescent="0.5">
      <c r="B27" s="43" t="s">
        <v>89</v>
      </c>
      <c r="C27" s="45" t="s">
        <v>17</v>
      </c>
      <c r="D27" s="53" t="s">
        <v>119</v>
      </c>
      <c r="E27" s="52" t="s">
        <v>74</v>
      </c>
      <c r="F27" s="6"/>
      <c r="G27" s="6"/>
      <c r="H27" s="6"/>
      <c r="I27" s="6"/>
      <c r="J27" s="6"/>
      <c r="K27" s="6"/>
    </row>
    <row r="28" spans="2:11" ht="18.600000000000001" thickBot="1" x14ac:dyDescent="0.5">
      <c r="B28" s="34" t="s">
        <v>85</v>
      </c>
      <c r="C28" s="45" t="s">
        <v>17</v>
      </c>
      <c r="D28" s="53" t="s">
        <v>119</v>
      </c>
      <c r="E28" s="52" t="s">
        <v>75</v>
      </c>
      <c r="F28" s="6"/>
      <c r="G28" s="6"/>
      <c r="H28" s="6"/>
      <c r="I28" s="6"/>
      <c r="J28" s="6"/>
      <c r="K28" s="6"/>
    </row>
    <row r="29" spans="2:11" ht="18.600000000000001" thickBot="1" x14ac:dyDescent="0.5">
      <c r="B29" s="34" t="s">
        <v>108</v>
      </c>
      <c r="C29" s="45" t="s">
        <v>17</v>
      </c>
      <c r="D29" s="53" t="s">
        <v>117</v>
      </c>
      <c r="E29" s="52" t="s">
        <v>75</v>
      </c>
      <c r="F29" s="6"/>
      <c r="G29" s="6"/>
      <c r="H29" s="6"/>
      <c r="I29" s="6"/>
      <c r="J29" s="6"/>
      <c r="K29" s="6"/>
    </row>
    <row r="30" spans="2:11" ht="18.600000000000001" thickBot="1" x14ac:dyDescent="0.5">
      <c r="B30" s="57" t="s">
        <v>91</v>
      </c>
      <c r="C30" s="45" t="s">
        <v>17</v>
      </c>
      <c r="D30" s="53" t="s">
        <v>117</v>
      </c>
      <c r="E30" s="52" t="s">
        <v>75</v>
      </c>
      <c r="F30" s="6"/>
      <c r="G30" s="6"/>
      <c r="H30" s="6"/>
      <c r="I30" s="6"/>
      <c r="J30" s="6"/>
      <c r="K30" s="6"/>
    </row>
    <row r="31" spans="2:11" ht="18.600000000000001" thickBot="1" x14ac:dyDescent="0.5">
      <c r="B31" s="34" t="s">
        <v>3</v>
      </c>
      <c r="C31" s="45" t="s">
        <v>17</v>
      </c>
      <c r="D31" s="53" t="s">
        <v>117</v>
      </c>
      <c r="E31" s="52" t="s">
        <v>74</v>
      </c>
      <c r="F31" s="6"/>
      <c r="G31" s="6"/>
      <c r="H31" s="6"/>
      <c r="I31" s="6"/>
      <c r="J31" s="6"/>
      <c r="K31" s="6"/>
    </row>
    <row r="32" spans="2:11" ht="18.600000000000001" thickBot="1" x14ac:dyDescent="0.5">
      <c r="B32" s="57" t="s">
        <v>104</v>
      </c>
      <c r="C32" s="45" t="s">
        <v>17</v>
      </c>
      <c r="D32" s="53" t="s">
        <v>115</v>
      </c>
      <c r="E32" s="52" t="s">
        <v>75</v>
      </c>
      <c r="F32" s="6"/>
      <c r="G32" s="6"/>
      <c r="H32" s="6"/>
      <c r="I32" s="6"/>
      <c r="J32" s="6"/>
      <c r="K32" s="6"/>
    </row>
    <row r="33" spans="2:11" ht="18.600000000000001" thickBot="1" x14ac:dyDescent="0.5">
      <c r="B33" s="59"/>
      <c r="C33" s="45"/>
      <c r="D33" s="53"/>
      <c r="E33" s="52"/>
      <c r="F33" s="6"/>
      <c r="G33" s="6"/>
      <c r="H33" s="6"/>
      <c r="I33" s="6"/>
      <c r="J33" s="6"/>
      <c r="K33" s="6"/>
    </row>
    <row r="34" spans="2:11" ht="18.600000000000001" thickBot="1" x14ac:dyDescent="0.5">
      <c r="B34" s="58"/>
      <c r="C34" s="45"/>
      <c r="D34" s="53"/>
      <c r="E34" s="52"/>
    </row>
    <row r="35" spans="2:11" ht="18.600000000000001" thickBot="1" x14ac:dyDescent="0.5">
      <c r="B35" s="14"/>
      <c r="C35" s="45"/>
      <c r="D35" s="53"/>
      <c r="E35" s="52"/>
    </row>
    <row r="36" spans="2:11" ht="18.600000000000001" thickBot="1" x14ac:dyDescent="0.5">
      <c r="B36" s="50"/>
      <c r="C36" s="45"/>
      <c r="D36" s="53"/>
      <c r="E36" s="52"/>
    </row>
    <row r="37" spans="2:11" ht="18.600000000000001" thickBot="1" x14ac:dyDescent="0.5">
      <c r="B37" s="14"/>
      <c r="C37" s="45"/>
      <c r="D37" s="53"/>
      <c r="E37" s="52"/>
    </row>
    <row r="38" spans="2:11" ht="18.600000000000001" thickBot="1" x14ac:dyDescent="0.5">
      <c r="B38" s="50"/>
      <c r="C38" s="45"/>
      <c r="D38" s="53"/>
      <c r="E38" s="52"/>
    </row>
    <row r="39" spans="2:11" ht="18.600000000000001" thickBot="1" x14ac:dyDescent="0.5">
      <c r="B39" s="14"/>
      <c r="C39" s="45"/>
      <c r="D39" s="53"/>
      <c r="E39" s="52"/>
    </row>
    <row r="40" spans="2:11" ht="18.600000000000001" thickBot="1" x14ac:dyDescent="0.5">
      <c r="B40" s="14"/>
      <c r="C40" s="45"/>
      <c r="D40" s="53"/>
      <c r="E40" s="52"/>
    </row>
    <row r="41" spans="2:11" ht="18.600000000000001" thickBot="1" x14ac:dyDescent="0.5">
      <c r="B41" s="43"/>
      <c r="C41" s="45"/>
      <c r="D41" s="53"/>
      <c r="E41" s="52"/>
    </row>
    <row r="42" spans="2:11" ht="18.600000000000001" thickBot="1" x14ac:dyDescent="0.5">
      <c r="B42" s="34"/>
      <c r="C42" s="45"/>
      <c r="D42" s="53"/>
      <c r="E42" s="52"/>
    </row>
    <row r="43" spans="2:11" ht="18.600000000000001" thickBot="1" x14ac:dyDescent="0.5">
      <c r="B43" s="55"/>
      <c r="C43" s="45"/>
      <c r="D43" s="53"/>
      <c r="E43" s="52"/>
    </row>
    <row r="44" spans="2:11" ht="18.600000000000001" thickBot="1" x14ac:dyDescent="0.5">
      <c r="B44" s="14"/>
      <c r="C44" s="45"/>
      <c r="D44" s="53"/>
      <c r="E44" s="52"/>
    </row>
    <row r="45" spans="2:11" ht="18.600000000000001" thickBot="1" x14ac:dyDescent="0.5">
      <c r="B45" s="14"/>
      <c r="C45" s="45"/>
      <c r="D45" s="53"/>
      <c r="E45" s="52"/>
    </row>
    <row r="46" spans="2:11" ht="18.600000000000001" thickBot="1" x14ac:dyDescent="0.5">
      <c r="B46" s="30"/>
      <c r="C46" s="45"/>
      <c r="D46" s="53"/>
      <c r="E46" s="52"/>
    </row>
    <row r="47" spans="2:11" ht="18.600000000000001" thickBot="1" x14ac:dyDescent="0.5">
      <c r="B47" s="50"/>
      <c r="C47" s="45"/>
      <c r="D47" s="53"/>
      <c r="E47" s="52"/>
    </row>
    <row r="48" spans="2:11" ht="18.600000000000001" thickBot="1" x14ac:dyDescent="0.5">
      <c r="B48" s="14"/>
      <c r="C48" s="45"/>
      <c r="D48" s="53"/>
      <c r="E48" s="52"/>
    </row>
    <row r="49" spans="2:5" ht="18.600000000000001" thickBot="1" x14ac:dyDescent="0.5">
      <c r="B49" s="14"/>
      <c r="C49" s="45"/>
      <c r="D49" s="53"/>
      <c r="E49" s="52"/>
    </row>
    <row r="50" spans="2:5" ht="18.600000000000001" thickBot="1" x14ac:dyDescent="0.5">
      <c r="B50" s="14"/>
      <c r="C50" s="45"/>
      <c r="D50" s="53"/>
      <c r="E50" s="52"/>
    </row>
    <row r="51" spans="2:5" ht="18.600000000000001" thickBot="1" x14ac:dyDescent="0.5">
      <c r="B51" s="49"/>
      <c r="C51" s="27"/>
      <c r="D51" s="54"/>
      <c r="E51" s="52"/>
    </row>
  </sheetData>
  <autoFilter ref="B2:E44">
    <sortState ref="B3:E44">
      <sortCondition ref="C2:C44"/>
    </sortState>
  </autoFilter>
  <mergeCells count="9">
    <mergeCell ref="G18:H18"/>
    <mergeCell ref="G19:H19"/>
    <mergeCell ref="G20:H20"/>
    <mergeCell ref="G2:H2"/>
    <mergeCell ref="J8:K8"/>
    <mergeCell ref="G8:H8"/>
    <mergeCell ref="G15:H15"/>
    <mergeCell ref="G16:H16"/>
    <mergeCell ref="G17:H17"/>
  </mergeCells>
  <phoneticPr fontId="1"/>
  <conditionalFormatting sqref="C1:C1048576">
    <cfRule type="containsText" dxfId="3" priority="6" operator="containsText" text="ノ">
      <formula>NOT(ISERROR(SEARCH("ノ",C1)))</formula>
    </cfRule>
    <cfRule type="containsText" dxfId="2" priority="7" operator="containsText" text="跳">
      <formula>NOT(ISERROR(SEARCH("跳",C1)))</formula>
    </cfRule>
    <cfRule type="containsText" dxfId="1" priority="8" operator="containsText" text="ス">
      <formula>NOT(ISERROR(SEARCH("ス",C1)))</formula>
    </cfRule>
    <cfRule type="containsText" dxfId="0" priority="9" operator="containsText" text="貫">
      <formula>NOT(ISERROR(SEARCH("貫",C1)))</formula>
    </cfRule>
  </conditionalFormatting>
  <dataValidations count="3">
    <dataValidation type="list" allowBlank="1" showInputMessage="1" showErrorMessage="1" sqref="I12 C3:C51">
      <formula1>$H$3:$H$6</formula1>
    </dataValidation>
    <dataValidation type="list" allowBlank="1" showInputMessage="1" showErrorMessage="1" sqref="E3:E51">
      <formula1>$J$3:$J$4</formula1>
    </dataValidation>
    <dataValidation type="list" showInputMessage="1" showErrorMessage="1" sqref="D1:D1048576">
      <formula1>"1Pt,2Pt,3Pt,4Pt,5Pt"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160" zoomScaleNormal="160" workbookViewId="0">
      <selection activeCell="D5" sqref="D5"/>
    </sheetView>
  </sheetViews>
  <sheetFormatPr defaultRowHeight="18" x14ac:dyDescent="0.45"/>
  <cols>
    <col min="2" max="11" width="3.69921875" customWidth="1"/>
  </cols>
  <sheetData>
    <row r="2" spans="1:14" ht="18.600000000000001" thickBot="1" x14ac:dyDescent="0.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</row>
    <row r="3" spans="1:14" x14ac:dyDescent="0.45">
      <c r="A3" s="6"/>
      <c r="B3" s="8" t="s">
        <v>19</v>
      </c>
      <c r="C3" s="24" t="s">
        <v>20</v>
      </c>
      <c r="D3" s="24" t="s">
        <v>21</v>
      </c>
      <c r="E3" s="24" t="s">
        <v>22</v>
      </c>
      <c r="F3" s="24" t="s">
        <v>23</v>
      </c>
      <c r="G3" s="9" t="s">
        <v>24</v>
      </c>
      <c r="H3" s="24" t="s">
        <v>25</v>
      </c>
      <c r="I3" s="24" t="s">
        <v>26</v>
      </c>
      <c r="J3" s="56" t="s">
        <v>28</v>
      </c>
      <c r="K3" s="10" t="s">
        <v>27</v>
      </c>
      <c r="L3" s="11"/>
      <c r="M3" s="12" t="s">
        <v>65</v>
      </c>
      <c r="N3" s="13"/>
    </row>
    <row r="4" spans="1:14" ht="18.600000000000001" thickBot="1" x14ac:dyDescent="0.5">
      <c r="A4" s="6"/>
      <c r="B4" s="21" t="s">
        <v>61</v>
      </c>
      <c r="C4" s="15" t="s">
        <v>57</v>
      </c>
      <c r="D4" s="15" t="s">
        <v>53</v>
      </c>
      <c r="E4" s="15" t="s">
        <v>49</v>
      </c>
      <c r="F4" s="15" t="s">
        <v>45</v>
      </c>
      <c r="G4" s="15" t="s">
        <v>41</v>
      </c>
      <c r="H4" s="15" t="s">
        <v>37</v>
      </c>
      <c r="I4" s="15"/>
      <c r="J4" s="22" t="s">
        <v>31</v>
      </c>
      <c r="K4" s="16"/>
      <c r="L4" s="11"/>
      <c r="M4" s="17" t="s">
        <v>66</v>
      </c>
      <c r="N4" s="18"/>
    </row>
    <row r="5" spans="1:14" x14ac:dyDescent="0.45">
      <c r="A5" s="6"/>
      <c r="B5" s="14" t="s">
        <v>62</v>
      </c>
      <c r="C5" s="22" t="s">
        <v>58</v>
      </c>
      <c r="D5" s="22" t="s">
        <v>54</v>
      </c>
      <c r="E5" s="22" t="s">
        <v>50</v>
      </c>
      <c r="F5" s="15" t="s">
        <v>46</v>
      </c>
      <c r="G5" s="22" t="s">
        <v>42</v>
      </c>
      <c r="H5" s="15" t="s">
        <v>38</v>
      </c>
      <c r="I5" s="15" t="s">
        <v>35</v>
      </c>
      <c r="J5" s="22" t="s">
        <v>32</v>
      </c>
      <c r="K5" s="16" t="s">
        <v>29</v>
      </c>
      <c r="L5" s="11"/>
      <c r="M5" s="11"/>
      <c r="N5" s="11"/>
    </row>
    <row r="6" spans="1:14" x14ac:dyDescent="0.45">
      <c r="A6" s="6"/>
      <c r="B6" s="21" t="s">
        <v>63</v>
      </c>
      <c r="C6" s="15" t="s">
        <v>59</v>
      </c>
      <c r="D6" s="15" t="s">
        <v>55</v>
      </c>
      <c r="E6" s="15" t="s">
        <v>51</v>
      </c>
      <c r="F6" s="15" t="s">
        <v>47</v>
      </c>
      <c r="G6" s="15" t="s">
        <v>43</v>
      </c>
      <c r="H6" s="15" t="s">
        <v>39</v>
      </c>
      <c r="I6" s="15"/>
      <c r="J6" s="15" t="s">
        <v>33</v>
      </c>
      <c r="K6" s="16"/>
      <c r="L6" s="11"/>
      <c r="M6" s="11"/>
      <c r="N6" s="11"/>
    </row>
    <row r="7" spans="1:14" ht="18.600000000000001" thickBot="1" x14ac:dyDescent="0.5">
      <c r="A7" s="6"/>
      <c r="B7" s="19" t="s">
        <v>64</v>
      </c>
      <c r="C7" s="23" t="s">
        <v>60</v>
      </c>
      <c r="D7" s="20" t="s">
        <v>56</v>
      </c>
      <c r="E7" s="20" t="s">
        <v>52</v>
      </c>
      <c r="F7" s="23" t="s">
        <v>48</v>
      </c>
      <c r="G7" s="20" t="s">
        <v>44</v>
      </c>
      <c r="H7" s="20" t="s">
        <v>40</v>
      </c>
      <c r="I7" s="20" t="s">
        <v>36</v>
      </c>
      <c r="J7" s="20" t="s">
        <v>34</v>
      </c>
      <c r="K7" s="25" t="s">
        <v>30</v>
      </c>
      <c r="L7" s="11"/>
      <c r="M7" s="11"/>
      <c r="N7" s="11"/>
    </row>
    <row r="8" spans="1:14" x14ac:dyDescent="0.45">
      <c r="A8" s="6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4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4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モデル</vt:lpstr>
      <vt:lpstr>モデルタイプ</vt:lpstr>
      <vt:lpstr>使用文字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game105</dc:creator>
  <cp:lastModifiedBy>game105</cp:lastModifiedBy>
  <dcterms:created xsi:type="dcterms:W3CDTF">2019-10-10T04:15:06Z</dcterms:created>
  <dcterms:modified xsi:type="dcterms:W3CDTF">2019-10-31T05:02:22Z</dcterms:modified>
</cp:coreProperties>
</file>