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A792A899-A34C-4067-9D90-50AA0915FC0A}" xr6:coauthVersionLast="47" xr6:coauthVersionMax="47" xr10:uidLastSave="{00000000-0000-0000-0000-000000000000}"/>
  <bookViews>
    <workbookView xWindow="8976" yWindow="4044" windowWidth="30960" windowHeight="12204" activeTab="1" xr2:uid="{00000000-000D-0000-FFFF-FFFF00000000}"/>
  </bookViews>
  <sheets>
    <sheet name="LOG" sheetId="3" r:id="rId1"/>
    <sheet name="ELC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K17" i="2"/>
  <c r="K16" i="2"/>
  <c r="L22" i="2"/>
  <c r="L21" i="2"/>
  <c r="M27" i="2"/>
  <c r="M26" i="2"/>
  <c r="I25" i="2"/>
  <c r="M25" i="2" s="1"/>
  <c r="I20" i="2"/>
  <c r="L20" i="2" s="1"/>
  <c r="O26" i="2"/>
  <c r="O27" i="2" s="1"/>
  <c r="O28" i="2" s="1"/>
  <c r="O29" i="2" s="1"/>
  <c r="O21" i="2"/>
  <c r="O22" i="2" s="1"/>
  <c r="O23" i="2" s="1"/>
  <c r="O24" i="2" s="1"/>
  <c r="I18" i="2"/>
  <c r="K18" i="2" s="1"/>
  <c r="O16" i="2"/>
  <c r="O17" i="2" s="1"/>
  <c r="O18" i="2" s="1"/>
  <c r="O19" i="2" s="1"/>
  <c r="K15" i="2"/>
  <c r="H14" i="2"/>
  <c r="J14" i="2" s="1"/>
  <c r="H13" i="2"/>
  <c r="J13" i="2" s="1"/>
  <c r="J10" i="2"/>
  <c r="O11" i="2"/>
  <c r="O12" i="2" s="1"/>
  <c r="O13" i="2" s="1"/>
  <c r="O14" i="2" s="1"/>
  <c r="O5" i="2"/>
  <c r="O6" i="2" s="1"/>
  <c r="O7" i="2" s="1"/>
  <c r="O8" i="2" s="1"/>
  <c r="O9" i="2" s="1"/>
  <c r="D4" i="3"/>
  <c r="I5" i="2"/>
  <c r="I6" i="2"/>
  <c r="I7" i="2"/>
  <c r="I8" i="2"/>
  <c r="I19" i="2" s="1"/>
  <c r="I24" i="2" s="1"/>
  <c r="I9" i="2"/>
  <c r="I4" i="2"/>
  <c r="I23" i="2" l="1"/>
  <c r="L24" i="2"/>
  <c r="I29" i="2"/>
  <c r="M29" i="2" s="1"/>
  <c r="K19" i="2"/>
  <c r="L23" i="2" l="1"/>
  <c r="I28" i="2"/>
  <c r="M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<sst xmlns="http://schemas.openxmlformats.org/spreadsheetml/2006/main" count="63" uniqueCount="43">
  <si>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</si>
  <si>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</si>
  <si>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</si>
  <si>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</si>
  <si>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</si>
  <si>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</si>
  <si>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</si>
  <si>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</si>
  <si>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</si>
  <si>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</si>
  <si>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</si>
  <si>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</si>
  <si>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</si>
  <si>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</si>
  <si>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</si>
  <si>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</si>
  <si>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</si>
  <si>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</si>
  <si>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</si>
  <si>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</si>
  <si>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</si>
  <si>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</si>
  <si>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</si>
  <si>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</si>
  <si>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</si>
  <si>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</si>
  <si>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</si>
  <si>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</si>
  <si>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</si>
  <si>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</si>
  <si>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</si>
  <si>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</si>
  <si>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</si>
  <si>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</si>
  <si>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</si>
  <si>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</si>
  <si>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</si>
  <si>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</si>
  <si>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TB_ELCC_DKE_DKW_01</t>
  </si>
  <si>
    <t>TB_ELCC_DKE_DKISLBH_01</t>
  </si>
  <si>
    <t>TB_ELCC_DKW_DKISL1_01</t>
  </si>
  <si>
    <t>TB_ELCC_DKW_DKISL2_01</t>
  </si>
  <si>
    <t>TB_ELCC_DKW_DKISL3_01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</si>
</sst>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" borderId="0" xfId="0" applyFill="1"/>
    <xf numFmtId="164" fontId="0" fillId="0" borderId="0" xfId="0" applyNumberFormat="1"/>
    <xf numFmtId="164" fontId="0" fillId="0" borderId="2" xfId="0" applyNumberFormat="1" applyBorder="1"/>
    <xf numFmtId="0" fontId="0" fillId="0" borderId="0" xfId="0" applyBorder="1"/>
    <xf numFmtId="0" fontId="0" fillId="6" borderId="0" xfId="0" applyFill="1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109375" customWidth="1"/>
  </cols>
  <sheetData>
    <row r="3" spans="1:5" x14ac:dyDescent="0.3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3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9"/>
  <sheetViews>
    <sheetView tabSelected="1" topLeftCell="C1" zoomScale="81" zoomScaleNormal="120" workbookViewId="0">
      <selection activeCell="W21" sqref="W21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5" t="s">
        <v>32</v>
      </c>
      <c r="K3" s="5" t="s">
        <v>33</v>
      </c>
      <c r="L3" s="5" t="s">
        <v>34</v>
      </c>
      <c r="M3" s="5" t="s">
        <v>35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8" t="s">
        <v>16</v>
      </c>
      <c r="E4" s="18">
        <v>2010</v>
      </c>
      <c r="F4" s="18"/>
      <c r="G4" s="18"/>
      <c r="H4" s="18">
        <v>0.98</v>
      </c>
      <c r="I4" s="18">
        <f>H4</f>
        <v>0.98</v>
      </c>
      <c r="J4" s="18"/>
      <c r="K4" s="18"/>
      <c r="L4" s="18"/>
      <c r="M4" s="18"/>
      <c r="N4" s="18"/>
      <c r="O4" s="18" t="s">
        <v>38</v>
      </c>
      <c r="P4" s="18"/>
      <c r="U4" s="7"/>
    </row>
    <row r="5" spans="1:21" x14ac:dyDescent="0.3">
      <c r="C5" t="s">
        <v>20</v>
      </c>
      <c r="D5" s="14" t="s">
        <v>19</v>
      </c>
      <c r="E5" s="14">
        <v>2010</v>
      </c>
      <c r="F5" s="14"/>
      <c r="G5" s="14"/>
      <c r="H5" s="14">
        <v>600</v>
      </c>
      <c r="I5" s="14">
        <f t="shared" ref="I5:I9" si="0">H5</f>
        <v>600</v>
      </c>
      <c r="J5" s="14"/>
      <c r="K5" s="14"/>
      <c r="L5" s="14"/>
      <c r="M5" s="14"/>
      <c r="N5" s="14"/>
      <c r="O5" s="14" t="str">
        <f>O4</f>
        <v>TB_ELCC_DKE_DKW_01</v>
      </c>
      <c r="P5" s="14"/>
    </row>
    <row r="6" spans="1:21" x14ac:dyDescent="0.3">
      <c r="C6" t="s">
        <v>20</v>
      </c>
      <c r="D6" s="14" t="s">
        <v>19</v>
      </c>
      <c r="E6" s="14">
        <v>0</v>
      </c>
      <c r="F6" s="14"/>
      <c r="G6" s="14"/>
      <c r="H6" s="14">
        <v>5</v>
      </c>
      <c r="I6" s="14">
        <f t="shared" si="0"/>
        <v>5</v>
      </c>
      <c r="J6" s="14"/>
      <c r="K6" s="14"/>
      <c r="L6" s="14"/>
      <c r="M6" s="14"/>
      <c r="N6" s="14"/>
      <c r="O6" s="14" t="str">
        <f t="shared" ref="O6:O9" si="1">O5</f>
        <v>TB_ELCC_DKE_DKW_01</v>
      </c>
      <c r="P6" s="14"/>
    </row>
    <row r="7" spans="1:21" x14ac:dyDescent="0.3">
      <c r="D7" s="14" t="s">
        <v>18</v>
      </c>
      <c r="E7" s="14"/>
      <c r="F7" s="14"/>
      <c r="G7" s="14"/>
      <c r="H7" s="14">
        <v>1</v>
      </c>
      <c r="I7" s="14">
        <f t="shared" si="0"/>
        <v>1</v>
      </c>
      <c r="J7" s="14"/>
      <c r="K7" s="14"/>
      <c r="L7" s="14"/>
      <c r="M7" s="14"/>
      <c r="N7" s="14"/>
      <c r="O7" s="14" t="str">
        <f t="shared" si="1"/>
        <v>TB_ELCC_DKE_DKW_01</v>
      </c>
      <c r="P7" s="14"/>
    </row>
    <row r="8" spans="1:21" x14ac:dyDescent="0.3">
      <c r="D8" s="14" t="s">
        <v>17</v>
      </c>
      <c r="E8" s="14"/>
      <c r="F8" s="14"/>
      <c r="G8" s="14"/>
      <c r="H8" s="14">
        <v>3.1536000000000002E-2</v>
      </c>
      <c r="I8" s="14">
        <f t="shared" si="0"/>
        <v>3.1536000000000002E-2</v>
      </c>
      <c r="J8" s="14"/>
      <c r="K8" s="14"/>
      <c r="L8" s="14"/>
      <c r="M8" s="14"/>
      <c r="N8" s="14"/>
      <c r="O8" s="14" t="str">
        <f t="shared" si="1"/>
        <v>TB_ELCC_DKE_DKW_01</v>
      </c>
      <c r="P8" s="14"/>
    </row>
    <row r="9" spans="1:21" x14ac:dyDescent="0.3">
      <c r="D9" s="17" t="s">
        <v>21</v>
      </c>
      <c r="E9" s="17"/>
      <c r="F9" s="17"/>
      <c r="G9" s="17"/>
      <c r="H9" s="17">
        <v>50</v>
      </c>
      <c r="I9" s="17">
        <f t="shared" si="0"/>
        <v>50</v>
      </c>
      <c r="J9" s="17"/>
      <c r="K9" s="17"/>
      <c r="L9" s="17"/>
      <c r="M9" s="17"/>
      <c r="N9" s="17"/>
      <c r="O9" s="17" t="str">
        <f t="shared" si="1"/>
        <v>TB_ELCC_DKE_DKW_01</v>
      </c>
      <c r="P9" s="17"/>
    </row>
    <row r="10" spans="1:21" x14ac:dyDescent="0.3">
      <c r="D10" s="14" t="s">
        <v>21</v>
      </c>
      <c r="E10" s="14"/>
      <c r="F10" s="14"/>
      <c r="G10" s="14"/>
      <c r="H10" s="14">
        <v>50</v>
      </c>
      <c r="I10" s="14"/>
      <c r="J10" s="14">
        <f t="shared" ref="J10:J14" si="2">H10</f>
        <v>50</v>
      </c>
      <c r="K10" s="14"/>
      <c r="L10" s="14"/>
      <c r="M10" s="14"/>
      <c r="N10" s="14"/>
      <c r="O10" s="14" t="s">
        <v>39</v>
      </c>
      <c r="P10" s="14"/>
    </row>
    <row r="11" spans="1:21" x14ac:dyDescent="0.3">
      <c r="D11" s="15" t="s">
        <v>36</v>
      </c>
      <c r="E11" s="14"/>
      <c r="F11" s="14"/>
      <c r="G11" s="14"/>
      <c r="H11" s="16">
        <v>0.22395676691729324</v>
      </c>
      <c r="I11" s="16"/>
      <c r="J11" s="16">
        <f t="shared" si="2"/>
        <v>0.22395676691729324</v>
      </c>
      <c r="K11" s="14"/>
      <c r="L11" s="14"/>
      <c r="M11" s="14"/>
      <c r="N11" s="14"/>
      <c r="O11" s="14" t="str">
        <f>O10</f>
        <v>TB_ELCC_DKE_DKISLBH_01</v>
      </c>
      <c r="P11" s="14"/>
    </row>
    <row r="12" spans="1:21" x14ac:dyDescent="0.3">
      <c r="D12" s="15" t="s">
        <v>37</v>
      </c>
      <c r="E12" s="14"/>
      <c r="F12" s="14"/>
      <c r="G12" s="14"/>
      <c r="H12" s="16">
        <v>3.947368421052632E-4</v>
      </c>
      <c r="I12" s="16"/>
      <c r="J12" s="16">
        <f t="shared" si="2"/>
        <v>3.947368421052632E-4</v>
      </c>
      <c r="K12" s="14"/>
      <c r="L12" s="14"/>
      <c r="M12" s="14"/>
      <c r="N12" s="14"/>
      <c r="O12" s="14" t="str">
        <f t="shared" ref="O12:O14" si="3">O11</f>
        <v>TB_ELCC_DKE_DKISLBH_01</v>
      </c>
      <c r="P12" s="14"/>
    </row>
    <row r="13" spans="1:21" x14ac:dyDescent="0.3">
      <c r="D13" s="14" t="s">
        <v>16</v>
      </c>
      <c r="E13" s="14">
        <v>2030</v>
      </c>
      <c r="F13" s="14"/>
      <c r="G13" s="14"/>
      <c r="H13" s="14">
        <f>H4</f>
        <v>0.98</v>
      </c>
      <c r="I13" s="14"/>
      <c r="J13" s="14">
        <f t="shared" si="2"/>
        <v>0.98</v>
      </c>
      <c r="K13" s="14"/>
      <c r="L13" s="14"/>
      <c r="M13" s="14"/>
      <c r="N13" s="14"/>
      <c r="O13" s="14" t="str">
        <f t="shared" si="3"/>
        <v>TB_ELCC_DKE_DKISLBH_01</v>
      </c>
      <c r="P13" s="14"/>
    </row>
    <row r="14" spans="1:21" x14ac:dyDescent="0.3">
      <c r="D14" s="17" t="s">
        <v>17</v>
      </c>
      <c r="E14" s="17"/>
      <c r="F14" s="17"/>
      <c r="G14" s="17"/>
      <c r="H14" s="17">
        <f>H8</f>
        <v>3.1536000000000002E-2</v>
      </c>
      <c r="I14" s="17"/>
      <c r="J14" s="17">
        <f t="shared" si="2"/>
        <v>3.1536000000000002E-2</v>
      </c>
      <c r="K14" s="17"/>
      <c r="L14" s="17"/>
      <c r="M14" s="17"/>
      <c r="N14" s="17"/>
      <c r="O14" s="17" t="str">
        <f t="shared" si="3"/>
        <v>TB_ELCC_DKE_DKISLBH_01</v>
      </c>
      <c r="P14" s="17"/>
    </row>
    <row r="15" spans="1:21" x14ac:dyDescent="0.3">
      <c r="D15" s="14" t="s">
        <v>21</v>
      </c>
      <c r="E15" s="14"/>
      <c r="F15" s="14"/>
      <c r="G15" s="14"/>
      <c r="H15" s="14"/>
      <c r="I15" s="14">
        <v>50</v>
      </c>
      <c r="J15" s="14"/>
      <c r="K15" s="14">
        <f t="shared" ref="K15:K19" si="4">I15</f>
        <v>50</v>
      </c>
      <c r="L15" s="14"/>
      <c r="M15" s="14"/>
      <c r="N15" s="14"/>
      <c r="O15" s="14" t="s">
        <v>40</v>
      </c>
      <c r="P15" s="14"/>
    </row>
    <row r="16" spans="1:21" x14ac:dyDescent="0.3">
      <c r="D16" s="15" t="s">
        <v>36</v>
      </c>
      <c r="E16" s="14"/>
      <c r="F16" s="14"/>
      <c r="G16" s="14"/>
      <c r="H16" s="14"/>
      <c r="I16" s="13">
        <v>0.74652255639097742</v>
      </c>
      <c r="J16" s="16"/>
      <c r="K16" s="16">
        <f t="shared" si="4"/>
        <v>0.74652255639097742</v>
      </c>
      <c r="L16" s="14"/>
      <c r="M16" s="14"/>
      <c r="N16" s="14"/>
      <c r="O16" s="14" t="str">
        <f>O15</f>
        <v>TB_ELCC_DKW_DKISL1_01</v>
      </c>
      <c r="P16" s="14"/>
    </row>
    <row r="17" spans="4:16" x14ac:dyDescent="0.3">
      <c r="D17" s="15" t="s">
        <v>37</v>
      </c>
      <c r="E17" s="14"/>
      <c r="F17" s="14"/>
      <c r="G17" s="14"/>
      <c r="H17" s="14"/>
      <c r="I17" s="16">
        <v>1.3157894736842105E-3</v>
      </c>
      <c r="J17" s="16"/>
      <c r="K17" s="16">
        <f t="shared" si="4"/>
        <v>1.3157894736842105E-3</v>
      </c>
      <c r="L17" s="14"/>
      <c r="M17" s="14"/>
      <c r="N17" s="14"/>
      <c r="O17" s="14" t="str">
        <f t="shared" ref="O17:O19" si="5">O16</f>
        <v>TB_ELCC_DKW_DKISL1_01</v>
      </c>
      <c r="P17" s="14"/>
    </row>
    <row r="18" spans="4:16" x14ac:dyDescent="0.3">
      <c r="D18" s="14" t="s">
        <v>16</v>
      </c>
      <c r="E18" s="14">
        <v>2030</v>
      </c>
      <c r="F18" s="14"/>
      <c r="G18" s="14"/>
      <c r="H18" s="14"/>
      <c r="I18" s="14">
        <f>H4</f>
        <v>0.98</v>
      </c>
      <c r="J18" s="14"/>
      <c r="K18" s="14">
        <f t="shared" si="4"/>
        <v>0.98</v>
      </c>
      <c r="L18" s="14"/>
      <c r="M18" s="14"/>
      <c r="N18" s="14"/>
      <c r="O18" s="14" t="str">
        <f t="shared" si="5"/>
        <v>TB_ELCC_DKW_DKISL1_01</v>
      </c>
      <c r="P18" s="14"/>
    </row>
    <row r="19" spans="4:16" x14ac:dyDescent="0.3">
      <c r="D19" s="17" t="s">
        <v>17</v>
      </c>
      <c r="E19" s="17"/>
      <c r="F19" s="17"/>
      <c r="G19" s="17"/>
      <c r="H19" s="17"/>
      <c r="I19" s="17">
        <f>I8</f>
        <v>3.1536000000000002E-2</v>
      </c>
      <c r="J19" s="17"/>
      <c r="K19" s="17">
        <f t="shared" si="4"/>
        <v>3.1536000000000002E-2</v>
      </c>
      <c r="L19" s="17"/>
      <c r="M19" s="17"/>
      <c r="N19" s="17"/>
      <c r="O19" s="17" t="str">
        <f t="shared" si="5"/>
        <v>TB_ELCC_DKW_DKISL1_01</v>
      </c>
      <c r="P19" s="17"/>
    </row>
    <row r="20" spans="4:16" x14ac:dyDescent="0.3">
      <c r="D20" s="19" t="s">
        <v>21</v>
      </c>
      <c r="E20" s="19"/>
      <c r="F20" s="19"/>
      <c r="G20" s="19"/>
      <c r="H20" s="19"/>
      <c r="I20" s="19">
        <f>I15</f>
        <v>50</v>
      </c>
      <c r="J20" s="19"/>
      <c r="K20" s="19"/>
      <c r="L20" s="19">
        <f>I20</f>
        <v>50</v>
      </c>
      <c r="M20" s="19"/>
      <c r="N20" s="19"/>
      <c r="O20" s="19" t="s">
        <v>41</v>
      </c>
      <c r="P20" s="19"/>
    </row>
    <row r="21" spans="4:16" x14ac:dyDescent="0.3">
      <c r="D21" s="15" t="s">
        <v>36</v>
      </c>
      <c r="E21" s="14"/>
      <c r="F21" s="14"/>
      <c r="G21" s="14"/>
      <c r="H21" s="14"/>
      <c r="I21" s="16">
        <v>0.97047932330827069</v>
      </c>
      <c r="J21" s="16"/>
      <c r="K21" s="16"/>
      <c r="L21" s="16">
        <f>I21</f>
        <v>0.97047932330827069</v>
      </c>
      <c r="M21" s="14"/>
      <c r="N21" s="14"/>
      <c r="O21" s="14" t="str">
        <f>O20</f>
        <v>TB_ELCC_DKW_DKISL2_01</v>
      </c>
      <c r="P21" s="14"/>
    </row>
    <row r="22" spans="4:16" x14ac:dyDescent="0.3">
      <c r="D22" s="15" t="s">
        <v>37</v>
      </c>
      <c r="E22" s="14"/>
      <c r="F22" s="14"/>
      <c r="G22" s="14"/>
      <c r="H22" s="14"/>
      <c r="I22" s="16">
        <v>1.7105263157894738E-3</v>
      </c>
      <c r="J22" s="16"/>
      <c r="K22" s="16"/>
      <c r="L22" s="16">
        <f>I22</f>
        <v>1.7105263157894738E-3</v>
      </c>
      <c r="M22" s="14"/>
      <c r="N22" s="14"/>
      <c r="O22" s="14" t="str">
        <f t="shared" ref="O22:O24" si="6">O21</f>
        <v>TB_ELCC_DKW_DKISL2_01</v>
      </c>
      <c r="P22" s="14"/>
    </row>
    <row r="23" spans="4:16" x14ac:dyDescent="0.3">
      <c r="D23" s="14" t="s">
        <v>16</v>
      </c>
      <c r="E23" s="14">
        <v>2030</v>
      </c>
      <c r="F23" s="14"/>
      <c r="G23" s="14"/>
      <c r="H23" s="14"/>
      <c r="I23" s="14">
        <f>I18</f>
        <v>0.98</v>
      </c>
      <c r="J23" s="14"/>
      <c r="K23" s="14"/>
      <c r="L23" s="14">
        <f>I23</f>
        <v>0.98</v>
      </c>
      <c r="M23" s="14"/>
      <c r="N23" s="14"/>
      <c r="O23" s="14" t="str">
        <f t="shared" si="6"/>
        <v>TB_ELCC_DKW_DKISL2_01</v>
      </c>
      <c r="P23" s="14"/>
    </row>
    <row r="24" spans="4:16" x14ac:dyDescent="0.3">
      <c r="D24" s="17" t="s">
        <v>17</v>
      </c>
      <c r="E24" s="17"/>
      <c r="F24" s="17"/>
      <c r="G24" s="17"/>
      <c r="H24" s="17"/>
      <c r="I24" s="17">
        <f>I19</f>
        <v>3.1536000000000002E-2</v>
      </c>
      <c r="J24" s="17"/>
      <c r="K24" s="17"/>
      <c r="L24" s="17">
        <f t="shared" ref="L24" si="7">I24</f>
        <v>3.1536000000000002E-2</v>
      </c>
      <c r="M24" s="17"/>
      <c r="N24" s="17"/>
      <c r="O24" s="17" t="str">
        <f t="shared" si="6"/>
        <v>TB_ELCC_DKW_DKISL2_01</v>
      </c>
      <c r="P24" s="17"/>
    </row>
    <row r="25" spans="4:16" x14ac:dyDescent="0.3">
      <c r="D25" t="s">
        <v>21</v>
      </c>
      <c r="I25">
        <f>I15</f>
        <v>50</v>
      </c>
      <c r="M25">
        <f>I25</f>
        <v>50</v>
      </c>
      <c r="O25" t="s">
        <v>42</v>
      </c>
    </row>
    <row r="26" spans="4:16" x14ac:dyDescent="0.3">
      <c r="D26" s="11" t="s">
        <v>36</v>
      </c>
      <c r="I26" s="12">
        <v>1.3437406015037594</v>
      </c>
      <c r="J26" s="12"/>
      <c r="K26" s="12"/>
      <c r="L26" s="12"/>
      <c r="M26" s="12">
        <f>I26</f>
        <v>1.3437406015037594</v>
      </c>
      <c r="O26" t="str">
        <f>O25</f>
        <v>TB_ELCC_DKW_DKISL3_01</v>
      </c>
    </row>
    <row r="27" spans="4:16" x14ac:dyDescent="0.3">
      <c r="D27" s="11" t="s">
        <v>37</v>
      </c>
      <c r="I27" s="12">
        <v>2.3684210526315791E-3</v>
      </c>
      <c r="J27" s="12"/>
      <c r="K27" s="12"/>
      <c r="L27" s="12"/>
      <c r="M27" s="12">
        <f t="shared" ref="M27:M29" si="8">I27</f>
        <v>2.3684210526315791E-3</v>
      </c>
      <c r="O27" t="str">
        <f t="shared" ref="O27:O29" si="9">O26</f>
        <v>TB_ELCC_DKW_DKISL3_01</v>
      </c>
    </row>
    <row r="28" spans="4:16" x14ac:dyDescent="0.3">
      <c r="D28" t="s">
        <v>16</v>
      </c>
      <c r="E28">
        <v>2030</v>
      </c>
      <c r="I28">
        <f>I23</f>
        <v>0.98</v>
      </c>
      <c r="M28">
        <f t="shared" si="8"/>
        <v>0.98</v>
      </c>
      <c r="O28" t="str">
        <f t="shared" si="9"/>
        <v>TB_ELCC_DKW_DKISL3_01</v>
      </c>
    </row>
    <row r="29" spans="4:16" x14ac:dyDescent="0.3">
      <c r="D29" t="s">
        <v>17</v>
      </c>
      <c r="I29">
        <f>I24</f>
        <v>3.1536000000000002E-2</v>
      </c>
      <c r="M29">
        <f t="shared" si="8"/>
        <v>3.1536000000000002E-2</v>
      </c>
      <c r="O29" t="str">
        <f t="shared" si="9"/>
        <v>TB_ELCC_DKW_DKISL3_01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2021-11-01T11:02:24Z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