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tom\SuppXLS\Trades\"/>
    </mc:Choice>
  </mc:AlternateContent>
  <xr:revisionPtr revIDLastSave="0" documentId="13_ncr:1_{9916A0BA-C214-43C0-9D90-33A6ECC8BF4D}" xr6:coauthVersionLast="47" xr6:coauthVersionMax="47" xr10:uidLastSave="{00000000-0000-0000-0000-000000000000}"/>
  <bookViews>
    <workbookView xWindow="17052" yWindow="2256" windowWidth="21012" windowHeight="14256" activeTab="1" xr2:uid="{00000000-000D-0000-FFFF-FFFF00000000}"/>
  </bookViews>
  <sheets>
    <sheet name="LOG" sheetId="3" r:id="rId1"/>
    <sheet name="SUP_T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  <c r="J7" i="2"/>
  <c r="J8" i="2"/>
  <c r="J5" i="2"/>
  <c r="M41" i="2"/>
  <c r="M42" i="2"/>
  <c r="M43" i="2"/>
  <c r="M40" i="2"/>
  <c r="M39" i="2"/>
  <c r="M36" i="2"/>
  <c r="M37" i="2"/>
  <c r="M38" i="2"/>
  <c r="M35" i="2"/>
  <c r="M34" i="2"/>
  <c r="L31" i="2"/>
  <c r="L32" i="2"/>
  <c r="L33" i="2"/>
  <c r="L30" i="2"/>
  <c r="L29" i="2"/>
  <c r="L26" i="2"/>
  <c r="L27" i="2"/>
  <c r="L28" i="2"/>
  <c r="L25" i="2"/>
  <c r="L24" i="2"/>
  <c r="J13" i="2"/>
  <c r="J12" i="2"/>
  <c r="J11" i="2"/>
  <c r="J10" i="2"/>
  <c r="J9" i="2"/>
  <c r="K23" i="2"/>
  <c r="K22" i="2"/>
  <c r="K21" i="2"/>
  <c r="K20" i="2"/>
  <c r="K19" i="2"/>
  <c r="K18" i="2"/>
  <c r="K17" i="2"/>
  <c r="K16" i="2"/>
  <c r="K15" i="2"/>
  <c r="K14" i="2"/>
  <c r="O40" i="2"/>
  <c r="O41" i="2" s="1"/>
  <c r="O42" i="2" s="1"/>
  <c r="O43" i="2" s="1"/>
  <c r="O35" i="2"/>
  <c r="O36" i="2" s="1"/>
  <c r="O37" i="2" s="1"/>
  <c r="O38" i="2" s="1"/>
  <c r="O30" i="2"/>
  <c r="O31" i="2" s="1"/>
  <c r="O32" i="2" s="1"/>
  <c r="O33" i="2" s="1"/>
  <c r="O25" i="2"/>
  <c r="O26" i="2" s="1"/>
  <c r="O27" i="2" s="1"/>
  <c r="O28" i="2" s="1"/>
  <c r="O20" i="2"/>
  <c r="O21" i="2" s="1"/>
  <c r="O22" i="2" s="1"/>
  <c r="O23" i="2" s="1"/>
  <c r="O15" i="2"/>
  <c r="O16" i="2" s="1"/>
  <c r="O17" i="2" s="1"/>
  <c r="O18" i="2" s="1"/>
  <c r="O10" i="2"/>
  <c r="O11" i="2" s="1"/>
  <c r="O12" i="2" s="1"/>
  <c r="O13" i="2" s="1"/>
  <c r="O6" i="2"/>
  <c r="O7" i="2" s="1"/>
  <c r="O8" i="2" s="1"/>
  <c r="O5" i="2"/>
  <c r="D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N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S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<sst xmlns="http://schemas.openxmlformats.org/spreadsheetml/2006/main" count="78" uniqueCount="43">
  <si>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</si>
  <si>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</si>
  <si>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</si>
  <si>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</si>
  <si>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</si>
  <si>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</si>
  <si>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</si>
  <si>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</si>
  <si>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</si>
  <si>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</si>
  <si>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Pset_PD</t>
  </si>
  <si>
    <t>Cset_Set</t>
  </si>
  <si>
    <t>Cset_CD</t>
  </si>
  <si>
    <t>Attrib_Cond</t>
  </si>
  <si>
    <t>Val_Cond</t>
  </si>
  <si>
    <t>Trans - Insert</t>
  </si>
  <si>
    <t>EFF</t>
  </si>
  <si>
    <t>CAP2ACT</t>
  </si>
  <si>
    <t>LIFE</t>
  </si>
  <si>
    <t>DKE</t>
  </si>
  <si>
    <t>DKW</t>
  </si>
  <si>
    <t>Date</t>
  </si>
  <si>
    <t>Name</t>
  </si>
  <si>
    <t>Sheet Name</t>
  </si>
  <si>
    <t>Cells</t>
  </si>
  <si>
    <t>Comments</t>
  </si>
  <si>
    <t>Olexandr Balyk</t>
  </si>
  <si>
    <t>ELC_TRADE</t>
  </si>
  <si>
    <t>DKE and DKW instead of Allregions</t>
  </si>
  <si>
    <t>DKISLBH</t>
  </si>
  <si>
    <t>DKISL1</t>
  </si>
  <si>
    <t>DKISL2</t>
  </si>
  <si>
    <t>DKISL3</t>
  </si>
  <si>
    <t>INVCOST</t>
  </si>
  <si>
    <t>FIXOM</t>
  </si>
  <si>
    <t>TB_H2GC_DKISLBH_DKE_01</t>
  </si>
  <si>
    <t>TB_H2GC_DKISLBH_DKE_02</t>
  </si>
  <si>
    <t>TB_H2GC_DKISL1_DKW_01</t>
  </si>
  <si>
    <t>TB_H2GC_DKISL1_DKW_02</t>
  </si>
  <si>
    <t>TB_H2GC_DKISL2_DKW_01</t>
  </si>
  <si>
    <t>TB_H2GC_DKISL2_DKW_02</t>
  </si>
  <si>
    <t>TB_H2GC_DKISL3_DKW_01</t>
  </si>
  <si>
    <t>TB_H2GC_DKISL3_DKW_02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</si>
</sst>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17"/>
      <name val="Calibri"/>
      <family val="2"/>
    </font>
    <font>
      <sz val="10"/>
      <name val="Helv"/>
    </font>
    <font>
      <sz val="10"/>
      <color rgb="FF9C0006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0" fontId="9" fillId="5" borderId="0" applyNumberFormat="0" applyBorder="0" applyAlignment="0" applyProtection="0"/>
    <xf numFmtId="0" fontId="8" fillId="0" borderId="0"/>
    <xf numFmtId="0" fontId="8" fillId="0" borderId="0"/>
    <xf numFmtId="0" fontId="3" fillId="0" borderId="0"/>
    <xf numFmtId="0" fontId="8" fillId="0" borderId="0"/>
    <xf numFmtId="0" fontId="10" fillId="0" borderId="0"/>
    <xf numFmtId="0" fontId="1" fillId="0" borderId="0"/>
    <xf numFmtId="0" fontId="8" fillId="0" borderId="0"/>
    <xf numFmtId="9" fontId="3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10" fillId="0" borderId="0" xfId="6" applyFont="1"/>
    <xf numFmtId="0" fontId="11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2" xfId="0" applyBorder="1"/>
    <xf numFmtId="0" fontId="0" fillId="6" borderId="0" xfId="0" applyFill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 applyBorder="1"/>
    <xf numFmtId="0" fontId="0" fillId="0" borderId="0" xfId="0" applyFill="1" applyBorder="1"/>
    <xf numFmtId="2" fontId="0" fillId="0" borderId="0" xfId="0" applyNumberFormat="1" applyBorder="1"/>
    <xf numFmtId="0" fontId="0" fillId="0" borderId="3" xfId="0" applyFill="1" applyBorder="1"/>
  </cellXfs>
  <cellStyles count="11">
    <cellStyle name="Bad 2" xfId="1" xr:uid="{00000000-0005-0000-0000-000000000000}"/>
    <cellStyle name="Comma0 - Type3" xfId="2" xr:uid="{00000000-0005-0000-0000-000001000000}"/>
    <cellStyle name="Fixed2 - Type2" xfId="3" xr:uid="{00000000-0005-0000-0000-000002000000}"/>
    <cellStyle name="Normal" xfId="0" builtinId="0"/>
    <cellStyle name="Normal 10" xfId="4" xr:uid="{00000000-0005-0000-0000-000004000000}"/>
    <cellStyle name="Normal 2" xfId="5" xr:uid="{00000000-0005-0000-0000-000005000000}"/>
    <cellStyle name="Normal 3" xfId="6" xr:uid="{00000000-0005-0000-0000-000006000000}"/>
    <cellStyle name="Normale_Scen_UC_IND-StrucConst" xfId="7" xr:uid="{00000000-0005-0000-0000-000007000000}"/>
    <cellStyle name="Percen - Type1" xfId="8" xr:uid="{00000000-0005-0000-0000-000008000000}"/>
    <cellStyle name="Percent 2" xfId="9" xr:uid="{00000000-0005-0000-0000-000009000000}"/>
    <cellStyle name="Valore valido" xfId="10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1C04-28AF-4BE5-999E-A40714C8BAF8}">
  <sheetPr>
    <tabColor theme="9"/>
  </sheetPr>
  <dimension ref="A3:E4"/>
  <sheetViews>
    <sheetView workbookViewId="0">
      <selection activeCell="E5" sqref="E5"/>
    </sheetView>
  </sheetViews>
  <sheetFormatPr defaultColWidth="9.109375" defaultRowHeight="14.4" x14ac:dyDescent="0.3"/>
  <cols>
    <col min="1" max="1" width="11.44140625" customWidth="1"/>
    <col min="2" max="2" width="15.5546875" customWidth="1"/>
    <col min="3" max="3" width="13.77734375" customWidth="1"/>
    <col min="4" max="4" width="19.77734375" customWidth="1"/>
    <col min="5" max="5" width="60.109375" customWidth="1"/>
  </cols>
  <sheetData>
    <row r="3" spans="1:5" x14ac:dyDescent="0.3">
      <c r="A3" s="8" t="s">
        <v>21</v>
      </c>
      <c r="B3" s="8" t="s">
        <v>22</v>
      </c>
      <c r="C3" s="8" t="s">
        <v>23</v>
      </c>
      <c r="D3" s="8" t="s">
        <v>24</v>
      </c>
      <c r="E3" s="8" t="s">
        <v>25</v>
      </c>
    </row>
    <row r="4" spans="1:5" s="9" customFormat="1" x14ac:dyDescent="0.3">
      <c r="A4" s="10">
        <v>42991</v>
      </c>
      <c r="B4" s="9" t="s">
        <v>26</v>
      </c>
      <c r="C4" s="9" t="s">
        <v>27</v>
      </c>
      <c r="D4" s="9" t="str">
        <f>ADDRESS(ROW(SUP_TRADE!H3),COLUMN(SUP_TRADE!H3),4,1)&amp;","&amp;ADDRESS(ROW(SUP_TRADE!I3),COLUMN(SUP_TRADE!I3),4,1)</f>
        <v>H3,I3</v>
      </c>
      <c r="E4" s="9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3"/>
  <sheetViews>
    <sheetView tabSelected="1" topLeftCell="A5" zoomScale="81" zoomScaleNormal="120" workbookViewId="0">
      <selection activeCell="S51" sqref="S51"/>
    </sheetView>
  </sheetViews>
  <sheetFormatPr defaultColWidth="9.109375" defaultRowHeight="14.4" x14ac:dyDescent="0.3"/>
  <cols>
    <col min="2" max="2" width="10.109375" bestFit="1" customWidth="1"/>
    <col min="3" max="3" width="8.88671875" bestFit="1" customWidth="1"/>
    <col min="4" max="4" width="9.5546875" bestFit="1" customWidth="1"/>
    <col min="5" max="5" width="5.109375" bestFit="1" customWidth="1"/>
    <col min="6" max="6" width="11.5546875" bestFit="1" customWidth="1"/>
    <col min="7" max="7" width="9.5546875" bestFit="1" customWidth="1"/>
    <col min="8" max="8" width="10.5546875" bestFit="1" customWidth="1"/>
    <col min="9" max="13" width="10.5546875" customWidth="1"/>
    <col min="14" max="14" width="8.5546875" bestFit="1" customWidth="1"/>
    <col min="15" max="15" width="12.5546875" customWidth="1"/>
    <col min="16" max="16" width="8.44140625" bestFit="1" customWidth="1"/>
    <col min="17" max="17" width="7.5546875" bestFit="1" customWidth="1"/>
    <col min="18" max="19" width="8.5546875" bestFit="1" customWidth="1"/>
    <col min="20" max="20" width="8.44140625" bestFit="1" customWidth="1"/>
    <col min="21" max="21" width="15" bestFit="1" customWidth="1"/>
  </cols>
  <sheetData>
    <row r="1" spans="1:21" x14ac:dyDescent="0.3">
      <c r="A1" t="s">
        <v>15</v>
      </c>
    </row>
    <row r="2" spans="1:21" x14ac:dyDescent="0.3">
      <c r="B2" s="1" t="s">
        <v>8</v>
      </c>
      <c r="N2" s="2"/>
      <c r="O2" s="3"/>
      <c r="P2" s="3"/>
      <c r="Q2" s="3"/>
      <c r="R2" s="3"/>
      <c r="S2" s="3"/>
      <c r="T2" s="3"/>
      <c r="U2" s="3"/>
    </row>
    <row r="3" spans="1:21" ht="15" thickBot="1" x14ac:dyDescent="0.35">
      <c r="B3" s="4" t="s">
        <v>9</v>
      </c>
      <c r="C3" s="4" t="s">
        <v>7</v>
      </c>
      <c r="D3" s="4" t="s">
        <v>6</v>
      </c>
      <c r="E3" s="4" t="s">
        <v>1</v>
      </c>
      <c r="F3" s="4" t="s">
        <v>13</v>
      </c>
      <c r="G3" s="4" t="s">
        <v>14</v>
      </c>
      <c r="H3" s="5" t="s">
        <v>19</v>
      </c>
      <c r="I3" s="5" t="s">
        <v>20</v>
      </c>
      <c r="J3" s="5" t="s">
        <v>29</v>
      </c>
      <c r="K3" s="5" t="s">
        <v>30</v>
      </c>
      <c r="L3" s="5" t="s">
        <v>31</v>
      </c>
      <c r="M3" s="5" t="s">
        <v>32</v>
      </c>
      <c r="N3" s="6" t="s">
        <v>3</v>
      </c>
      <c r="O3" s="6" t="s">
        <v>2</v>
      </c>
      <c r="P3" s="6" t="s">
        <v>10</v>
      </c>
      <c r="Q3" s="6" t="s">
        <v>0</v>
      </c>
      <c r="R3" s="6" t="s">
        <v>5</v>
      </c>
      <c r="S3" s="6" t="s">
        <v>11</v>
      </c>
      <c r="T3" s="6" t="s">
        <v>4</v>
      </c>
      <c r="U3" s="6" t="s">
        <v>12</v>
      </c>
    </row>
    <row r="4" spans="1:21" x14ac:dyDescent="0.3">
      <c r="D4" s="11" t="s">
        <v>18</v>
      </c>
      <c r="E4" s="11"/>
      <c r="F4" s="11"/>
      <c r="G4" s="11"/>
      <c r="H4" s="11">
        <v>50</v>
      </c>
      <c r="I4" s="11"/>
      <c r="J4" s="11">
        <v>50</v>
      </c>
      <c r="K4" s="11"/>
      <c r="L4" s="11"/>
      <c r="M4" s="11"/>
      <c r="N4" s="11"/>
      <c r="O4" s="11" t="s">
        <v>35</v>
      </c>
      <c r="P4" s="11"/>
      <c r="U4" s="7"/>
    </row>
    <row r="5" spans="1:21" x14ac:dyDescent="0.3">
      <c r="D5" s="12" t="s">
        <v>33</v>
      </c>
      <c r="E5" s="13"/>
      <c r="F5" s="13"/>
      <c r="G5" s="13"/>
      <c r="H5" s="13">
        <v>0</v>
      </c>
      <c r="I5" s="13"/>
      <c r="J5" s="13">
        <f>H5</f>
        <v>0</v>
      </c>
      <c r="K5" s="13"/>
      <c r="L5" s="13"/>
      <c r="M5" s="13"/>
      <c r="N5" s="13"/>
      <c r="O5" s="13" t="str">
        <f>O4</f>
        <v>TB_H2GC_DKISLBH_DKE_01</v>
      </c>
      <c r="P5" s="13"/>
    </row>
    <row r="6" spans="1:21" x14ac:dyDescent="0.3">
      <c r="D6" s="12" t="s">
        <v>34</v>
      </c>
      <c r="E6" s="13"/>
      <c r="F6" s="13"/>
      <c r="G6" s="13"/>
      <c r="H6" s="13">
        <v>0</v>
      </c>
      <c r="I6" s="13"/>
      <c r="J6" s="13">
        <f t="shared" ref="J6:J8" si="0">H6</f>
        <v>0</v>
      </c>
      <c r="K6" s="13"/>
      <c r="L6" s="13"/>
      <c r="M6" s="13"/>
      <c r="N6" s="13"/>
      <c r="O6" s="13" t="str">
        <f>O5</f>
        <v>TB_H2GC_DKISLBH_DKE_01</v>
      </c>
      <c r="P6" s="13"/>
    </row>
    <row r="7" spans="1:21" x14ac:dyDescent="0.3">
      <c r="D7" s="13" t="s">
        <v>16</v>
      </c>
      <c r="E7" s="13">
        <v>2020</v>
      </c>
      <c r="F7" s="13"/>
      <c r="G7" s="13"/>
      <c r="H7" s="13">
        <v>0.98</v>
      </c>
      <c r="I7" s="13"/>
      <c r="J7" s="13">
        <f t="shared" si="0"/>
        <v>0.98</v>
      </c>
      <c r="K7" s="13"/>
      <c r="L7" s="13"/>
      <c r="M7" s="13"/>
      <c r="N7" s="13"/>
      <c r="O7" s="13" t="str">
        <f>O6</f>
        <v>TB_H2GC_DKISLBH_DKE_01</v>
      </c>
      <c r="P7" s="13"/>
    </row>
    <row r="8" spans="1:21" ht="15" thickBot="1" x14ac:dyDescent="0.35">
      <c r="D8" s="14" t="s">
        <v>17</v>
      </c>
      <c r="E8" s="14"/>
      <c r="F8" s="14"/>
      <c r="G8" s="14"/>
      <c r="H8" s="14">
        <v>3.1536000000000002E-2</v>
      </c>
      <c r="I8" s="14"/>
      <c r="J8" s="13">
        <f t="shared" si="0"/>
        <v>3.1536000000000002E-2</v>
      </c>
      <c r="K8" s="14"/>
      <c r="L8" s="14"/>
      <c r="M8" s="14"/>
      <c r="N8" s="14"/>
      <c r="O8" s="14" t="str">
        <f>O7</f>
        <v>TB_H2GC_DKISLBH_DKE_01</v>
      </c>
      <c r="P8" s="14"/>
    </row>
    <row r="9" spans="1:21" x14ac:dyDescent="0.3">
      <c r="D9" s="11" t="s">
        <v>18</v>
      </c>
      <c r="E9" s="11"/>
      <c r="H9" s="11">
        <v>50</v>
      </c>
      <c r="I9" s="11"/>
      <c r="J9" s="11">
        <f>H9</f>
        <v>50</v>
      </c>
      <c r="O9" t="s">
        <v>36</v>
      </c>
    </row>
    <row r="10" spans="1:21" x14ac:dyDescent="0.3">
      <c r="D10" s="12" t="s">
        <v>33</v>
      </c>
      <c r="E10" s="13"/>
      <c r="H10" s="17">
        <v>1</v>
      </c>
      <c r="I10" s="13"/>
      <c r="J10" s="13">
        <f>H10</f>
        <v>1</v>
      </c>
      <c r="O10" t="str">
        <f>O9</f>
        <v>TB_H2GC_DKISLBH_DKE_02</v>
      </c>
    </row>
    <row r="11" spans="1:21" x14ac:dyDescent="0.3">
      <c r="D11" s="12" t="s">
        <v>34</v>
      </c>
      <c r="E11" s="13"/>
      <c r="H11" s="17">
        <v>1</v>
      </c>
      <c r="I11" s="13"/>
      <c r="J11" s="17">
        <f>H11</f>
        <v>1</v>
      </c>
      <c r="O11" t="str">
        <f t="shared" ref="O11:O13" si="1">O10</f>
        <v>TB_H2GC_DKISLBH_DKE_02</v>
      </c>
    </row>
    <row r="12" spans="1:21" x14ac:dyDescent="0.3">
      <c r="D12" s="13" t="s">
        <v>16</v>
      </c>
      <c r="E12" s="13">
        <v>2020</v>
      </c>
      <c r="H12" s="13">
        <v>0.98</v>
      </c>
      <c r="I12" s="13"/>
      <c r="J12" s="13">
        <f>H12</f>
        <v>0.98</v>
      </c>
      <c r="O12" t="str">
        <f t="shared" si="1"/>
        <v>TB_H2GC_DKISLBH_DKE_02</v>
      </c>
    </row>
    <row r="13" spans="1:21" ht="15" thickBot="1" x14ac:dyDescent="0.35">
      <c r="D13" s="14" t="s">
        <v>17</v>
      </c>
      <c r="E13" s="14"/>
      <c r="F13" s="14"/>
      <c r="G13" s="14"/>
      <c r="H13" s="14">
        <v>3.1536000000000002E-2</v>
      </c>
      <c r="I13" s="14"/>
      <c r="J13" s="14">
        <f>H13</f>
        <v>3.1536000000000002E-2</v>
      </c>
      <c r="K13" s="14"/>
      <c r="L13" s="14"/>
      <c r="M13" s="14"/>
      <c r="N13" s="14"/>
      <c r="O13" s="14" t="str">
        <f t="shared" si="1"/>
        <v>TB_H2GC_DKISLBH_DKE_02</v>
      </c>
      <c r="P13" s="14"/>
    </row>
    <row r="14" spans="1:21" x14ac:dyDescent="0.3">
      <c r="D14" s="11" t="s">
        <v>18</v>
      </c>
      <c r="E14" s="11"/>
      <c r="F14" s="13"/>
      <c r="G14" s="13"/>
      <c r="H14" s="13"/>
      <c r="I14" s="11">
        <v>50</v>
      </c>
      <c r="J14" s="13"/>
      <c r="K14" s="13">
        <f t="shared" ref="K14:K23" si="2">I14</f>
        <v>50</v>
      </c>
      <c r="L14" s="13"/>
      <c r="M14" s="13"/>
      <c r="N14" s="13"/>
      <c r="O14" s="13" t="s">
        <v>37</v>
      </c>
      <c r="P14" s="13"/>
    </row>
    <row r="15" spans="1:21" x14ac:dyDescent="0.3">
      <c r="D15" s="12" t="s">
        <v>33</v>
      </c>
      <c r="E15" s="13"/>
      <c r="F15" s="13"/>
      <c r="G15" s="13"/>
      <c r="H15" s="13"/>
      <c r="I15" s="13">
        <v>0</v>
      </c>
      <c r="J15" s="13"/>
      <c r="K15" s="13">
        <f t="shared" si="2"/>
        <v>0</v>
      </c>
      <c r="L15" s="13"/>
      <c r="M15" s="13"/>
      <c r="N15" s="13"/>
      <c r="O15" s="17" t="str">
        <f>O14</f>
        <v>TB_H2GC_DKISL1_DKW_01</v>
      </c>
      <c r="P15" s="13"/>
    </row>
    <row r="16" spans="1:21" x14ac:dyDescent="0.3">
      <c r="D16" s="12" t="s">
        <v>34</v>
      </c>
      <c r="E16" s="13"/>
      <c r="F16" s="13"/>
      <c r="G16" s="13"/>
      <c r="H16" s="13"/>
      <c r="I16" s="13">
        <v>0</v>
      </c>
      <c r="J16" s="16"/>
      <c r="K16" s="16">
        <f t="shared" si="2"/>
        <v>0</v>
      </c>
      <c r="L16" s="13"/>
      <c r="M16" s="13"/>
      <c r="N16" s="13"/>
      <c r="O16" s="17" t="str">
        <f t="shared" ref="O16:O18" si="3">O15</f>
        <v>TB_H2GC_DKISL1_DKW_01</v>
      </c>
      <c r="P16" s="13"/>
    </row>
    <row r="17" spans="4:16" x14ac:dyDescent="0.3">
      <c r="D17" s="13" t="s">
        <v>16</v>
      </c>
      <c r="E17" s="13">
        <v>2020</v>
      </c>
      <c r="F17" s="13"/>
      <c r="G17" s="13"/>
      <c r="H17" s="13"/>
      <c r="I17" s="13">
        <v>0.98</v>
      </c>
      <c r="J17" s="16"/>
      <c r="K17" s="16">
        <f t="shared" si="2"/>
        <v>0.98</v>
      </c>
      <c r="L17" s="13"/>
      <c r="M17" s="13"/>
      <c r="N17" s="13"/>
      <c r="O17" s="17" t="str">
        <f t="shared" si="3"/>
        <v>TB_H2GC_DKISL1_DKW_01</v>
      </c>
      <c r="P17" s="13"/>
    </row>
    <row r="18" spans="4:16" ht="15" thickBot="1" x14ac:dyDescent="0.35">
      <c r="D18" s="14" t="s">
        <v>17</v>
      </c>
      <c r="E18" s="14"/>
      <c r="F18" s="14"/>
      <c r="G18" s="14"/>
      <c r="H18" s="14"/>
      <c r="I18" s="14">
        <v>3.1536000000000002E-2</v>
      </c>
      <c r="J18" s="14"/>
      <c r="K18" s="14">
        <f t="shared" si="2"/>
        <v>3.1536000000000002E-2</v>
      </c>
      <c r="L18" s="14"/>
      <c r="M18" s="14"/>
      <c r="N18" s="14"/>
      <c r="O18" s="17" t="str">
        <f t="shared" si="3"/>
        <v>TB_H2GC_DKISL1_DKW_01</v>
      </c>
      <c r="P18" s="14"/>
    </row>
    <row r="19" spans="4:16" x14ac:dyDescent="0.3">
      <c r="D19" s="11" t="s">
        <v>18</v>
      </c>
      <c r="E19" s="11"/>
      <c r="F19" s="15"/>
      <c r="G19" s="15"/>
      <c r="H19" s="15"/>
      <c r="I19" s="11">
        <v>50</v>
      </c>
      <c r="J19" s="13"/>
      <c r="K19" s="13">
        <f t="shared" si="2"/>
        <v>50</v>
      </c>
      <c r="L19" s="15"/>
      <c r="M19" s="15"/>
      <c r="N19" s="15"/>
      <c r="O19" s="15" t="s">
        <v>38</v>
      </c>
      <c r="P19" s="15"/>
    </row>
    <row r="20" spans="4:16" x14ac:dyDescent="0.3">
      <c r="D20" s="12" t="s">
        <v>33</v>
      </c>
      <c r="E20" s="13"/>
      <c r="F20" s="13"/>
      <c r="G20" s="13"/>
      <c r="H20" s="13"/>
      <c r="I20" s="17">
        <v>1</v>
      </c>
      <c r="J20" s="13"/>
      <c r="K20" s="13">
        <f t="shared" si="2"/>
        <v>1</v>
      </c>
      <c r="L20" s="13"/>
      <c r="M20" s="13"/>
      <c r="N20" s="13"/>
      <c r="O20" s="17" t="str">
        <f>O19</f>
        <v>TB_H2GC_DKISL1_DKW_02</v>
      </c>
      <c r="P20" s="13"/>
    </row>
    <row r="21" spans="4:16" x14ac:dyDescent="0.3">
      <c r="D21" s="12" t="s">
        <v>34</v>
      </c>
      <c r="E21" s="13"/>
      <c r="F21" s="13"/>
      <c r="G21" s="13"/>
      <c r="H21" s="13"/>
      <c r="I21" s="17">
        <v>1</v>
      </c>
      <c r="J21" s="16"/>
      <c r="K21" s="18">
        <f t="shared" si="2"/>
        <v>1</v>
      </c>
      <c r="L21" s="16"/>
      <c r="M21" s="13"/>
      <c r="N21" s="13"/>
      <c r="O21" s="17" t="str">
        <f t="shared" ref="O21:O23" si="4">O20</f>
        <v>TB_H2GC_DKISL1_DKW_02</v>
      </c>
      <c r="P21" s="13"/>
    </row>
    <row r="22" spans="4:16" x14ac:dyDescent="0.3">
      <c r="D22" s="13" t="s">
        <v>16</v>
      </c>
      <c r="E22" s="13">
        <v>2020</v>
      </c>
      <c r="F22" s="13"/>
      <c r="G22" s="13"/>
      <c r="H22" s="13"/>
      <c r="I22" s="13">
        <v>0.98</v>
      </c>
      <c r="J22" s="16"/>
      <c r="K22" s="18">
        <f t="shared" si="2"/>
        <v>0.98</v>
      </c>
      <c r="L22" s="16"/>
      <c r="M22" s="13"/>
      <c r="N22" s="13"/>
      <c r="O22" s="17" t="str">
        <f t="shared" si="4"/>
        <v>TB_H2GC_DKISL1_DKW_02</v>
      </c>
      <c r="P22" s="13"/>
    </row>
    <row r="23" spans="4:16" ht="15" thickBot="1" x14ac:dyDescent="0.35">
      <c r="D23" s="14" t="s">
        <v>17</v>
      </c>
      <c r="E23" s="14"/>
      <c r="F23" s="14"/>
      <c r="G23" s="14"/>
      <c r="H23" s="14"/>
      <c r="I23" s="14">
        <v>3.1536000000000002E-2</v>
      </c>
      <c r="J23" s="14"/>
      <c r="K23" s="14">
        <f t="shared" si="2"/>
        <v>3.1536000000000002E-2</v>
      </c>
      <c r="L23" s="14"/>
      <c r="M23" s="14"/>
      <c r="N23" s="14"/>
      <c r="O23" s="17" t="str">
        <f t="shared" si="4"/>
        <v>TB_H2GC_DKISL1_DKW_02</v>
      </c>
      <c r="P23" s="14"/>
    </row>
    <row r="24" spans="4:16" x14ac:dyDescent="0.3">
      <c r="D24" s="11" t="s">
        <v>18</v>
      </c>
      <c r="E24" s="11"/>
      <c r="F24" s="15"/>
      <c r="G24" s="15"/>
      <c r="H24" s="15"/>
      <c r="I24" s="11">
        <v>50</v>
      </c>
      <c r="J24" s="15"/>
      <c r="K24" s="15"/>
      <c r="L24" s="15">
        <f>I24</f>
        <v>50</v>
      </c>
      <c r="M24" s="15"/>
      <c r="N24" s="15"/>
      <c r="O24" s="15" t="s">
        <v>39</v>
      </c>
      <c r="P24" s="15"/>
    </row>
    <row r="25" spans="4:16" x14ac:dyDescent="0.3">
      <c r="D25" s="12" t="s">
        <v>33</v>
      </c>
      <c r="E25" s="13"/>
      <c r="F25" s="13"/>
      <c r="G25" s="13"/>
      <c r="H25" s="13"/>
      <c r="I25" s="17">
        <v>0</v>
      </c>
      <c r="J25" s="13"/>
      <c r="K25" s="13"/>
      <c r="L25" s="13">
        <f>I25</f>
        <v>0</v>
      </c>
      <c r="M25" s="13"/>
      <c r="N25" s="13"/>
      <c r="O25" s="13" t="str">
        <f>O24</f>
        <v>TB_H2GC_DKISL2_DKW_01</v>
      </c>
      <c r="P25" s="13"/>
    </row>
    <row r="26" spans="4:16" x14ac:dyDescent="0.3">
      <c r="D26" s="12" t="s">
        <v>34</v>
      </c>
      <c r="E26" s="13"/>
      <c r="F26" s="13"/>
      <c r="G26" s="13"/>
      <c r="H26" s="13"/>
      <c r="I26" s="17">
        <v>0</v>
      </c>
      <c r="J26" s="16"/>
      <c r="K26" s="16"/>
      <c r="L26" s="13">
        <f t="shared" ref="L26:L28" si="5">I26</f>
        <v>0</v>
      </c>
      <c r="M26" s="16"/>
      <c r="N26" s="13"/>
      <c r="O26" s="13" t="str">
        <f t="shared" ref="O26:O28" si="6">O25</f>
        <v>TB_H2GC_DKISL2_DKW_01</v>
      </c>
      <c r="P26" s="13"/>
    </row>
    <row r="27" spans="4:16" x14ac:dyDescent="0.3">
      <c r="D27" s="13" t="s">
        <v>16</v>
      </c>
      <c r="E27" s="13">
        <v>2020</v>
      </c>
      <c r="F27" s="13"/>
      <c r="G27" s="13"/>
      <c r="H27" s="13"/>
      <c r="I27" s="13">
        <v>0.98</v>
      </c>
      <c r="J27" s="16"/>
      <c r="K27" s="16"/>
      <c r="L27" s="13">
        <f t="shared" si="5"/>
        <v>0.98</v>
      </c>
      <c r="M27" s="16"/>
      <c r="N27" s="13"/>
      <c r="O27" s="13" t="str">
        <f t="shared" si="6"/>
        <v>TB_H2GC_DKISL2_DKW_01</v>
      </c>
      <c r="P27" s="13"/>
    </row>
    <row r="28" spans="4:16" ht="15" thickBot="1" x14ac:dyDescent="0.35">
      <c r="D28" s="14" t="s">
        <v>17</v>
      </c>
      <c r="E28" s="14"/>
      <c r="F28" s="14"/>
      <c r="G28" s="14"/>
      <c r="H28" s="14"/>
      <c r="I28" s="14">
        <v>3.1536000000000002E-2</v>
      </c>
      <c r="J28" s="14"/>
      <c r="K28" s="14"/>
      <c r="L28" s="13">
        <f t="shared" si="5"/>
        <v>3.1536000000000002E-2</v>
      </c>
      <c r="M28" s="14"/>
      <c r="N28" s="14"/>
      <c r="O28" s="13" t="str">
        <f t="shared" si="6"/>
        <v>TB_H2GC_DKISL2_DKW_01</v>
      </c>
      <c r="P28" s="14"/>
    </row>
    <row r="29" spans="4:16" x14ac:dyDescent="0.3">
      <c r="D29" s="11" t="s">
        <v>18</v>
      </c>
      <c r="E29" s="11"/>
      <c r="F29" s="15"/>
      <c r="G29" s="15"/>
      <c r="H29" s="15"/>
      <c r="I29" s="11">
        <v>50</v>
      </c>
      <c r="J29" s="15"/>
      <c r="K29" s="15"/>
      <c r="L29" s="15">
        <f>I29</f>
        <v>50</v>
      </c>
      <c r="M29" s="15"/>
      <c r="N29" s="15"/>
      <c r="O29" s="15" t="s">
        <v>40</v>
      </c>
      <c r="P29" s="15"/>
    </row>
    <row r="30" spans="4:16" x14ac:dyDescent="0.3">
      <c r="D30" s="12" t="s">
        <v>33</v>
      </c>
      <c r="E30" s="13"/>
      <c r="F30" s="13"/>
      <c r="G30" s="13"/>
      <c r="H30" s="13"/>
      <c r="I30" s="17">
        <v>1</v>
      </c>
      <c r="J30" s="13"/>
      <c r="K30" s="13"/>
      <c r="L30" s="17">
        <f>I30</f>
        <v>1</v>
      </c>
      <c r="M30" s="13"/>
      <c r="N30" s="13"/>
      <c r="O30" s="13" t="str">
        <f>O29</f>
        <v>TB_H2GC_DKISL2_DKW_02</v>
      </c>
      <c r="P30" s="13"/>
    </row>
    <row r="31" spans="4:16" x14ac:dyDescent="0.3">
      <c r="D31" s="12" t="s">
        <v>34</v>
      </c>
      <c r="E31" s="13"/>
      <c r="F31" s="13"/>
      <c r="G31" s="13"/>
      <c r="H31" s="13"/>
      <c r="I31" s="17">
        <v>1</v>
      </c>
      <c r="J31" s="13"/>
      <c r="K31" s="13"/>
      <c r="L31" s="17">
        <f t="shared" ref="L31:L33" si="7">I31</f>
        <v>1</v>
      </c>
      <c r="M31" s="13"/>
      <c r="N31" s="13"/>
      <c r="O31" s="13" t="str">
        <f t="shared" ref="O31:O33" si="8">O30</f>
        <v>TB_H2GC_DKISL2_DKW_02</v>
      </c>
      <c r="P31" s="13"/>
    </row>
    <row r="32" spans="4:16" x14ac:dyDescent="0.3">
      <c r="D32" s="13" t="s">
        <v>16</v>
      </c>
      <c r="E32" s="13">
        <v>2020</v>
      </c>
      <c r="F32" s="13"/>
      <c r="G32" s="13"/>
      <c r="H32" s="13"/>
      <c r="I32" s="13">
        <v>0.98</v>
      </c>
      <c r="J32" s="13"/>
      <c r="K32" s="13"/>
      <c r="L32" s="17">
        <f t="shared" si="7"/>
        <v>0.98</v>
      </c>
      <c r="M32" s="13"/>
      <c r="N32" s="13"/>
      <c r="O32" s="13" t="str">
        <f t="shared" si="8"/>
        <v>TB_H2GC_DKISL2_DKW_02</v>
      </c>
      <c r="P32" s="13"/>
    </row>
    <row r="33" spans="4:16" ht="15" thickBot="1" x14ac:dyDescent="0.35">
      <c r="D33" s="14" t="s">
        <v>17</v>
      </c>
      <c r="E33" s="14"/>
      <c r="F33" s="14"/>
      <c r="G33" s="14"/>
      <c r="H33" s="14"/>
      <c r="I33" s="14">
        <v>3.1536000000000002E-2</v>
      </c>
      <c r="J33" s="14"/>
      <c r="K33" s="14"/>
      <c r="L33" s="17">
        <f t="shared" si="7"/>
        <v>3.1536000000000002E-2</v>
      </c>
      <c r="M33" s="14"/>
      <c r="N33" s="14"/>
      <c r="O33" s="13" t="str">
        <f t="shared" si="8"/>
        <v>TB_H2GC_DKISL2_DKW_02</v>
      </c>
      <c r="P33" s="14"/>
    </row>
    <row r="34" spans="4:16" x14ac:dyDescent="0.3">
      <c r="D34" s="11" t="s">
        <v>18</v>
      </c>
      <c r="E34" s="11"/>
      <c r="F34" s="15"/>
      <c r="G34" s="15"/>
      <c r="H34" s="15"/>
      <c r="I34" s="11">
        <v>50</v>
      </c>
      <c r="J34" s="15"/>
      <c r="K34" s="15"/>
      <c r="L34" s="15"/>
      <c r="M34" s="15">
        <f>I34</f>
        <v>50</v>
      </c>
      <c r="N34" s="15"/>
      <c r="O34" s="15" t="s">
        <v>41</v>
      </c>
      <c r="P34" s="15"/>
    </row>
    <row r="35" spans="4:16" x14ac:dyDescent="0.3">
      <c r="D35" s="12" t="s">
        <v>33</v>
      </c>
      <c r="E35" s="13"/>
      <c r="F35" s="13"/>
      <c r="G35" s="13"/>
      <c r="H35" s="13"/>
      <c r="I35" s="17">
        <v>0</v>
      </c>
      <c r="J35" s="13"/>
      <c r="K35" s="13"/>
      <c r="L35" s="13"/>
      <c r="M35" s="13">
        <f>I35</f>
        <v>0</v>
      </c>
      <c r="N35" s="13"/>
      <c r="O35" s="13" t="str">
        <f>O34</f>
        <v>TB_H2GC_DKISL3_DKW_01</v>
      </c>
      <c r="P35" s="13"/>
    </row>
    <row r="36" spans="4:16" x14ac:dyDescent="0.3">
      <c r="D36" s="12" t="s">
        <v>34</v>
      </c>
      <c r="E36" s="13"/>
      <c r="F36" s="13"/>
      <c r="G36" s="13"/>
      <c r="H36" s="13"/>
      <c r="I36" s="17">
        <v>0</v>
      </c>
      <c r="J36" s="13"/>
      <c r="K36" s="13"/>
      <c r="L36" s="13"/>
      <c r="M36" s="13">
        <f t="shared" ref="M36:M38" si="9">I36</f>
        <v>0</v>
      </c>
      <c r="N36" s="13"/>
      <c r="O36" s="13" t="str">
        <f t="shared" ref="O36:O38" si="10">O35</f>
        <v>TB_H2GC_DKISL3_DKW_01</v>
      </c>
      <c r="P36" s="13"/>
    </row>
    <row r="37" spans="4:16" x14ac:dyDescent="0.3">
      <c r="D37" s="13" t="s">
        <v>16</v>
      </c>
      <c r="E37" s="13">
        <v>2020</v>
      </c>
      <c r="F37" s="13"/>
      <c r="G37" s="13"/>
      <c r="H37" s="13"/>
      <c r="I37" s="13">
        <v>0.98</v>
      </c>
      <c r="J37" s="13"/>
      <c r="K37" s="13"/>
      <c r="L37" s="13"/>
      <c r="M37" s="13">
        <f t="shared" si="9"/>
        <v>0.98</v>
      </c>
      <c r="N37" s="13"/>
      <c r="O37" s="13" t="str">
        <f t="shared" si="10"/>
        <v>TB_H2GC_DKISL3_DKW_01</v>
      </c>
      <c r="P37" s="13"/>
    </row>
    <row r="38" spans="4:16" ht="15" thickBot="1" x14ac:dyDescent="0.35">
      <c r="D38" s="14" t="s">
        <v>17</v>
      </c>
      <c r="E38" s="14"/>
      <c r="F38" s="14"/>
      <c r="G38" s="14"/>
      <c r="H38" s="14"/>
      <c r="I38" s="14">
        <v>3.1536000000000002E-2</v>
      </c>
      <c r="J38" s="14"/>
      <c r="K38" s="14"/>
      <c r="L38" s="14"/>
      <c r="M38" s="13">
        <f t="shared" si="9"/>
        <v>3.1536000000000002E-2</v>
      </c>
      <c r="N38" s="14"/>
      <c r="O38" s="13" t="str">
        <f t="shared" si="10"/>
        <v>TB_H2GC_DKISL3_DKW_01</v>
      </c>
      <c r="P38" s="14"/>
    </row>
    <row r="39" spans="4:16" x14ac:dyDescent="0.3">
      <c r="D39" s="11" t="s">
        <v>18</v>
      </c>
      <c r="E39" s="11"/>
      <c r="F39" s="15"/>
      <c r="G39" s="15"/>
      <c r="H39" s="15"/>
      <c r="I39" s="11">
        <v>50</v>
      </c>
      <c r="J39" s="15"/>
      <c r="K39" s="15"/>
      <c r="L39" s="15"/>
      <c r="M39" s="15">
        <f>I39</f>
        <v>50</v>
      </c>
      <c r="N39" s="15"/>
      <c r="O39" s="15" t="s">
        <v>42</v>
      </c>
      <c r="P39" s="15"/>
    </row>
    <row r="40" spans="4:16" x14ac:dyDescent="0.3">
      <c r="D40" s="12" t="s">
        <v>33</v>
      </c>
      <c r="E40" s="13"/>
      <c r="F40" s="13"/>
      <c r="G40" s="13"/>
      <c r="H40" s="13"/>
      <c r="I40" s="17">
        <v>1</v>
      </c>
      <c r="J40" s="13"/>
      <c r="K40" s="13"/>
      <c r="L40" s="13"/>
      <c r="M40" s="17">
        <f>I40</f>
        <v>1</v>
      </c>
      <c r="N40" s="13"/>
      <c r="O40" s="13" t="str">
        <f>O39</f>
        <v>TB_H2GC_DKISL3_DKW_02</v>
      </c>
      <c r="P40" s="13"/>
    </row>
    <row r="41" spans="4:16" x14ac:dyDescent="0.3">
      <c r="D41" s="12" t="s">
        <v>34</v>
      </c>
      <c r="E41" s="13"/>
      <c r="F41" s="13"/>
      <c r="G41" s="13"/>
      <c r="H41" s="13"/>
      <c r="I41" s="17">
        <v>1</v>
      </c>
      <c r="J41" s="13"/>
      <c r="K41" s="13"/>
      <c r="L41" s="13"/>
      <c r="M41" s="17">
        <f t="shared" ref="M41:M43" si="11">I41</f>
        <v>1</v>
      </c>
      <c r="N41" s="13"/>
      <c r="O41" s="13" t="str">
        <f t="shared" ref="O41:O43" si="12">O40</f>
        <v>TB_H2GC_DKISL3_DKW_02</v>
      </c>
      <c r="P41" s="13"/>
    </row>
    <row r="42" spans="4:16" x14ac:dyDescent="0.3">
      <c r="D42" s="13" t="s">
        <v>16</v>
      </c>
      <c r="E42" s="13">
        <v>2020</v>
      </c>
      <c r="F42" s="13"/>
      <c r="G42" s="13"/>
      <c r="H42" s="13"/>
      <c r="I42" s="13">
        <v>0.98</v>
      </c>
      <c r="J42" s="13"/>
      <c r="K42" s="13"/>
      <c r="L42" s="13"/>
      <c r="M42" s="17">
        <f t="shared" si="11"/>
        <v>0.98</v>
      </c>
      <c r="N42" s="13"/>
      <c r="O42" s="13" t="str">
        <f t="shared" si="12"/>
        <v>TB_H2GC_DKISL3_DKW_02</v>
      </c>
      <c r="P42" s="13"/>
    </row>
    <row r="43" spans="4:16" x14ac:dyDescent="0.3">
      <c r="D43" s="14" t="s">
        <v>17</v>
      </c>
      <c r="E43" s="14"/>
      <c r="F43" s="14"/>
      <c r="G43" s="14"/>
      <c r="H43" s="14"/>
      <c r="I43" s="14">
        <v>3.1536000000000002E-2</v>
      </c>
      <c r="J43" s="14"/>
      <c r="K43" s="14"/>
      <c r="L43" s="14"/>
      <c r="M43" s="19">
        <f t="shared" si="11"/>
        <v>3.1536000000000002E-2</v>
      </c>
      <c r="N43" s="14"/>
      <c r="O43" s="14" t="str">
        <f t="shared" si="12"/>
        <v>TB_H2GC_DKISL3_DKW_02</v>
      </c>
      <c r="P43" s="14"/>
    </row>
  </sheetData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SUP_TRADE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dcterms:created xsi:type="dcterms:W3CDTF">2009-05-27T15:40:55Z</dcterms:created>
  <dcterms:modified xsi:type="dcterms:W3CDTF">2021-10-07T11:22:51Z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667302429676055</vt:r8>
  </property>
</Properties>
</file>