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TIMES models\TIMES-DK\DOCUMENTATION\"/>
    </mc:Choice>
  </mc:AlternateContent>
  <xr:revisionPtr revIDLastSave="0" documentId="13_ncr:1_{41CD6733-DF4B-42B1-BE7F-D517EFADACA9}" xr6:coauthVersionLast="47" xr6:coauthVersionMax="47" xr10:uidLastSave="{00000000-0000-0000-0000-000000000000}"/>
  <bookViews>
    <workbookView xWindow="1920" yWindow="1188" windowWidth="20940" windowHeight="16092" activeTab="1" xr2:uid="{00000000-000D-0000-FFFF-FFFF00000000}"/>
  </bookViews>
  <sheets>
    <sheet name="results summary" sheetId="3" r:id="rId1"/>
    <sheet name="Overview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2" i="4" l="1"/>
  <c r="AF112" i="4"/>
  <c r="AF114" i="4"/>
  <c r="AI114" i="4"/>
  <c r="AI112" i="4"/>
  <c r="AI109" i="4"/>
  <c r="AN114" i="4" s="1"/>
  <c r="AK114" i="4"/>
  <c r="AG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AG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D229" i="4"/>
  <c r="AI229" i="4" s="1"/>
  <c r="AG229" i="4"/>
  <c r="AF229" i="4"/>
  <c r="AE229" i="4"/>
  <c r="AD229" i="4"/>
  <c r="AC229" i="4"/>
  <c r="Z229" i="4"/>
  <c r="X229" i="4"/>
  <c r="V229" i="4"/>
  <c r="T229" i="4"/>
  <c r="R229" i="4"/>
  <c r="O229" i="4"/>
  <c r="J229" i="4"/>
  <c r="H229" i="4"/>
  <c r="D193" i="4"/>
  <c r="D157" i="4"/>
  <c r="AH157" i="4" s="1"/>
  <c r="D121" i="4"/>
  <c r="AL121" i="4" s="1"/>
  <c r="D85" i="4"/>
  <c r="AJ85" i="4" s="1"/>
  <c r="D49" i="4"/>
  <c r="AI49" i="4" s="1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P193" i="3"/>
  <c r="AN112" i="4" l="1"/>
  <c r="AH229" i="4"/>
  <c r="AB229" i="4"/>
  <c r="AA229" i="4"/>
  <c r="Y229" i="4"/>
  <c r="W229" i="4"/>
  <c r="U229" i="4"/>
  <c r="P229" i="4"/>
  <c r="N229" i="4"/>
  <c r="D230" i="4"/>
  <c r="M229" i="4"/>
  <c r="L229" i="4"/>
  <c r="K229" i="4"/>
  <c r="AN229" i="4"/>
  <c r="AM229" i="4"/>
  <c r="AK229" i="4"/>
  <c r="I229" i="4"/>
  <c r="AJ229" i="4"/>
  <c r="S229" i="4"/>
  <c r="Q229" i="4"/>
  <c r="AL229" i="4"/>
  <c r="G229" i="4"/>
  <c r="I49" i="4"/>
  <c r="AJ49" i="4"/>
  <c r="AJ121" i="4"/>
  <c r="H49" i="4"/>
  <c r="M85" i="4"/>
  <c r="AH85" i="4"/>
  <c r="G121" i="4"/>
  <c r="H121" i="4"/>
  <c r="J121" i="4"/>
  <c r="K121" i="4"/>
  <c r="Q121" i="4"/>
  <c r="W157" i="4"/>
  <c r="AI157" i="4"/>
  <c r="AL157" i="4"/>
  <c r="AK49" i="4"/>
  <c r="AK157" i="4"/>
  <c r="J49" i="4"/>
  <c r="AL49" i="4"/>
  <c r="D50" i="4"/>
  <c r="K49" i="4"/>
  <c r="AM49" i="4"/>
  <c r="L49" i="4"/>
  <c r="AN49" i="4"/>
  <c r="M49" i="4"/>
  <c r="AG85" i="4"/>
  <c r="N49" i="4"/>
  <c r="O49" i="4"/>
  <c r="P49" i="4"/>
  <c r="Q49" i="4"/>
  <c r="R49" i="4"/>
  <c r="S49" i="4"/>
  <c r="T49" i="4"/>
  <c r="U49" i="4"/>
  <c r="P121" i="4"/>
  <c r="V49" i="4"/>
  <c r="W49" i="4"/>
  <c r="R121" i="4"/>
  <c r="X49" i="4"/>
  <c r="W121" i="4"/>
  <c r="Y49" i="4"/>
  <c r="Z49" i="4"/>
  <c r="I157" i="4"/>
  <c r="AA49" i="4"/>
  <c r="AB49" i="4"/>
  <c r="AB157" i="4"/>
  <c r="AC49" i="4"/>
  <c r="AC157" i="4"/>
  <c r="AD49" i="4"/>
  <c r="AE49" i="4"/>
  <c r="AF49" i="4"/>
  <c r="AG49" i="4"/>
  <c r="AH49" i="4"/>
  <c r="G49" i="4"/>
  <c r="AG193" i="4"/>
  <c r="AF193" i="4"/>
  <c r="AN193" i="4"/>
  <c r="AE193" i="4"/>
  <c r="AD193" i="4"/>
  <c r="AC193" i="4"/>
  <c r="AB193" i="4"/>
  <c r="AA193" i="4"/>
  <c r="Z193" i="4"/>
  <c r="Y193" i="4"/>
  <c r="W193" i="4"/>
  <c r="X193" i="4"/>
  <c r="S193" i="4"/>
  <c r="V193" i="4"/>
  <c r="U193" i="4"/>
  <c r="T193" i="4"/>
  <c r="R193" i="4"/>
  <c r="O193" i="4"/>
  <c r="Q193" i="4"/>
  <c r="P193" i="4"/>
  <c r="N193" i="4"/>
  <c r="D194" i="4"/>
  <c r="M193" i="4"/>
  <c r="L193" i="4"/>
  <c r="AM193" i="4"/>
  <c r="K193" i="4"/>
  <c r="AL193" i="4"/>
  <c r="J193" i="4"/>
  <c r="AK193" i="4"/>
  <c r="I193" i="4"/>
  <c r="H193" i="4"/>
  <c r="AJ193" i="4"/>
  <c r="G193" i="4"/>
  <c r="AH193" i="4"/>
  <c r="AI193" i="4"/>
  <c r="AG157" i="4"/>
  <c r="AF157" i="4"/>
  <c r="AE157" i="4"/>
  <c r="AD157" i="4"/>
  <c r="AA157" i="4"/>
  <c r="Z157" i="4"/>
  <c r="Y157" i="4"/>
  <c r="X157" i="4"/>
  <c r="V157" i="4"/>
  <c r="U157" i="4"/>
  <c r="T157" i="4"/>
  <c r="S157" i="4"/>
  <c r="R157" i="4"/>
  <c r="P157" i="4"/>
  <c r="Q157" i="4"/>
  <c r="N157" i="4"/>
  <c r="D158" i="4"/>
  <c r="M157" i="4"/>
  <c r="L157" i="4"/>
  <c r="AM157" i="4"/>
  <c r="AN157" i="4"/>
  <c r="K157" i="4"/>
  <c r="AJ157" i="4"/>
  <c r="H157" i="4"/>
  <c r="G157" i="4"/>
  <c r="J157" i="4"/>
  <c r="O157" i="4"/>
  <c r="AI121" i="4"/>
  <c r="AB121" i="4"/>
  <c r="AD121" i="4"/>
  <c r="AE121" i="4"/>
  <c r="AF121" i="4"/>
  <c r="AG121" i="4"/>
  <c r="AH121" i="4"/>
  <c r="AC121" i="4"/>
  <c r="Z121" i="4"/>
  <c r="Y121" i="4"/>
  <c r="V121" i="4"/>
  <c r="U121" i="4"/>
  <c r="T121" i="4"/>
  <c r="S121" i="4"/>
  <c r="O121" i="4"/>
  <c r="D122" i="4"/>
  <c r="M121" i="4"/>
  <c r="AN121" i="4"/>
  <c r="L121" i="4"/>
  <c r="AM121" i="4"/>
  <c r="AK121" i="4"/>
  <c r="I121" i="4"/>
  <c r="N121" i="4"/>
  <c r="X121" i="4"/>
  <c r="AA121" i="4"/>
  <c r="AE85" i="4"/>
  <c r="AD85" i="4"/>
  <c r="AC85" i="4"/>
  <c r="AA85" i="4"/>
  <c r="Z85" i="4"/>
  <c r="X85" i="4"/>
  <c r="W85" i="4"/>
  <c r="V85" i="4"/>
  <c r="T85" i="4"/>
  <c r="R85" i="4"/>
  <c r="Q85" i="4"/>
  <c r="P85" i="4"/>
  <c r="O85" i="4"/>
  <c r="AN85" i="4"/>
  <c r="L85" i="4"/>
  <c r="AL85" i="4"/>
  <c r="J85" i="4"/>
  <c r="AK85" i="4"/>
  <c r="I85" i="4"/>
  <c r="G85" i="4"/>
  <c r="K85" i="4"/>
  <c r="N85" i="4"/>
  <c r="S85" i="4"/>
  <c r="U85" i="4"/>
  <c r="Y85" i="4"/>
  <c r="AB85" i="4"/>
  <c r="AF85" i="4"/>
  <c r="AI85" i="4"/>
  <c r="AM85" i="4"/>
  <c r="D86" i="4"/>
  <c r="H85" i="4"/>
  <c r="W50" i="4"/>
  <c r="Z50" i="4"/>
  <c r="AA50" i="4"/>
  <c r="H50" i="4"/>
  <c r="AJ50" i="4"/>
  <c r="I50" i="4"/>
  <c r="AK50" i="4"/>
  <c r="L50" i="4"/>
  <c r="AN50" i="4"/>
  <c r="M50" i="4"/>
  <c r="N50" i="4"/>
  <c r="U230" i="4" l="1"/>
  <c r="T230" i="4"/>
  <c r="R230" i="4"/>
  <c r="P230" i="4"/>
  <c r="N230" i="4"/>
  <c r="AK230" i="4"/>
  <c r="I230" i="4"/>
  <c r="AI230" i="4"/>
  <c r="G230" i="4"/>
  <c r="AH230" i="4"/>
  <c r="AG230" i="4"/>
  <c r="AF230" i="4"/>
  <c r="AD230" i="4"/>
  <c r="AB230" i="4"/>
  <c r="Z230" i="4"/>
  <c r="Q230" i="4"/>
  <c r="O230" i="4"/>
  <c r="M230" i="4"/>
  <c r="L230" i="4"/>
  <c r="J230" i="4"/>
  <c r="H230" i="4"/>
  <c r="AN230" i="4"/>
  <c r="AM230" i="4"/>
  <c r="AL230" i="4"/>
  <c r="AJ230" i="4"/>
  <c r="AE230" i="4"/>
  <c r="AC230" i="4"/>
  <c r="AA230" i="4"/>
  <c r="Y230" i="4"/>
  <c r="X230" i="4"/>
  <c r="W230" i="4"/>
  <c r="V230" i="4"/>
  <c r="S230" i="4"/>
  <c r="K230" i="4"/>
  <c r="D231" i="4"/>
  <c r="O50" i="4"/>
  <c r="AM50" i="4"/>
  <c r="AL50" i="4"/>
  <c r="AI50" i="4"/>
  <c r="AH50" i="4"/>
  <c r="AG50" i="4"/>
  <c r="AF50" i="4"/>
  <c r="AE50" i="4"/>
  <c r="AD50" i="4"/>
  <c r="AC50" i="4"/>
  <c r="AB50" i="4"/>
  <c r="Y50" i="4"/>
  <c r="X50" i="4"/>
  <c r="V50" i="4"/>
  <c r="U50" i="4"/>
  <c r="T50" i="4"/>
  <c r="S50" i="4"/>
  <c r="R50" i="4"/>
  <c r="Q50" i="4"/>
  <c r="P50" i="4"/>
  <c r="K50" i="4"/>
  <c r="J50" i="4"/>
  <c r="G50" i="4"/>
  <c r="D51" i="4"/>
  <c r="Z194" i="4"/>
  <c r="Y194" i="4"/>
  <c r="V194" i="4"/>
  <c r="X194" i="4"/>
  <c r="W194" i="4"/>
  <c r="U194" i="4"/>
  <c r="T194" i="4"/>
  <c r="S194" i="4"/>
  <c r="R194" i="4"/>
  <c r="Q194" i="4"/>
  <c r="L194" i="4"/>
  <c r="AG194" i="4"/>
  <c r="AC194" i="4"/>
  <c r="P194" i="4"/>
  <c r="O194" i="4"/>
  <c r="N194" i="4"/>
  <c r="D195" i="4"/>
  <c r="M194" i="4"/>
  <c r="AN194" i="4"/>
  <c r="AM194" i="4"/>
  <c r="K194" i="4"/>
  <c r="AL194" i="4"/>
  <c r="J194" i="4"/>
  <c r="AJ194" i="4"/>
  <c r="AK194" i="4"/>
  <c r="I194" i="4"/>
  <c r="H194" i="4"/>
  <c r="AI194" i="4"/>
  <c r="G194" i="4"/>
  <c r="AH194" i="4"/>
  <c r="AF194" i="4"/>
  <c r="AE194" i="4"/>
  <c r="AD194" i="4"/>
  <c r="AB194" i="4"/>
  <c r="AA194" i="4"/>
  <c r="Z158" i="4"/>
  <c r="Y158" i="4"/>
  <c r="X158" i="4"/>
  <c r="W158" i="4"/>
  <c r="T158" i="4"/>
  <c r="S158" i="4"/>
  <c r="R158" i="4"/>
  <c r="Q158" i="4"/>
  <c r="O158" i="4"/>
  <c r="N158" i="4"/>
  <c r="D159" i="4"/>
  <c r="M158" i="4"/>
  <c r="AK158" i="4"/>
  <c r="AN158" i="4"/>
  <c r="L158" i="4"/>
  <c r="AM158" i="4"/>
  <c r="K158" i="4"/>
  <c r="AL158" i="4"/>
  <c r="J158" i="4"/>
  <c r="I158" i="4"/>
  <c r="AI158" i="4"/>
  <c r="G158" i="4"/>
  <c r="AH158" i="4"/>
  <c r="AG158" i="4"/>
  <c r="AF158" i="4"/>
  <c r="AC158" i="4"/>
  <c r="AJ158" i="4"/>
  <c r="AE158" i="4"/>
  <c r="AA158" i="4"/>
  <c r="AD158" i="4"/>
  <c r="AB158" i="4"/>
  <c r="V158" i="4"/>
  <c r="U158" i="4"/>
  <c r="P158" i="4"/>
  <c r="H158" i="4"/>
  <c r="V122" i="4"/>
  <c r="S122" i="4"/>
  <c r="O122" i="4"/>
  <c r="N122" i="4"/>
  <c r="D123" i="4"/>
  <c r="M122" i="4"/>
  <c r="AM122" i="4"/>
  <c r="AN122" i="4"/>
  <c r="L122" i="4"/>
  <c r="K122" i="4"/>
  <c r="AJ122" i="4"/>
  <c r="H122" i="4"/>
  <c r="AH122" i="4"/>
  <c r="AG122" i="4"/>
  <c r="AF122" i="4"/>
  <c r="AD122" i="4"/>
  <c r="AL122" i="4"/>
  <c r="AK122" i="4"/>
  <c r="AI122" i="4"/>
  <c r="AE122" i="4"/>
  <c r="AC122" i="4"/>
  <c r="AB122" i="4"/>
  <c r="AA122" i="4"/>
  <c r="Z122" i="4"/>
  <c r="Y122" i="4"/>
  <c r="X122" i="4"/>
  <c r="W122" i="4"/>
  <c r="U122" i="4"/>
  <c r="T122" i="4"/>
  <c r="R122" i="4"/>
  <c r="Q122" i="4"/>
  <c r="P122" i="4"/>
  <c r="J122" i="4"/>
  <c r="I122" i="4"/>
  <c r="G122" i="4"/>
  <c r="X86" i="4"/>
  <c r="W86" i="4"/>
  <c r="V86" i="4"/>
  <c r="T86" i="4"/>
  <c r="S86" i="4"/>
  <c r="Q86" i="4"/>
  <c r="O86" i="4"/>
  <c r="P86" i="4"/>
  <c r="D87" i="4"/>
  <c r="M86" i="4"/>
  <c r="AM86" i="4"/>
  <c r="K86" i="4"/>
  <c r="AL86" i="4"/>
  <c r="J86" i="4"/>
  <c r="AK86" i="4"/>
  <c r="I86" i="4"/>
  <c r="AJ86" i="4"/>
  <c r="H86" i="4"/>
  <c r="AG86" i="4"/>
  <c r="AE86" i="4"/>
  <c r="AD86" i="4"/>
  <c r="AN86" i="4"/>
  <c r="AF86" i="4"/>
  <c r="AC86" i="4"/>
  <c r="AB86" i="4"/>
  <c r="AA86" i="4"/>
  <c r="Z86" i="4"/>
  <c r="Y86" i="4"/>
  <c r="U86" i="4"/>
  <c r="R86" i="4"/>
  <c r="N86" i="4"/>
  <c r="L86" i="4"/>
  <c r="G86" i="4"/>
  <c r="AI86" i="4"/>
  <c r="AH86" i="4"/>
  <c r="N231" i="4" l="1"/>
  <c r="D232" i="4"/>
  <c r="M231" i="4"/>
  <c r="AM231" i="4"/>
  <c r="K231" i="4"/>
  <c r="AK231" i="4"/>
  <c r="I231" i="4"/>
  <c r="AI231" i="4"/>
  <c r="G231" i="4"/>
  <c r="AD231" i="4"/>
  <c r="AB231" i="4"/>
  <c r="AA231" i="4"/>
  <c r="Z231" i="4"/>
  <c r="Y231" i="4"/>
  <c r="W231" i="4"/>
  <c r="P231" i="4"/>
  <c r="AL231" i="4"/>
  <c r="AC231" i="4"/>
  <c r="X231" i="4"/>
  <c r="V231" i="4"/>
  <c r="T231" i="4"/>
  <c r="U231" i="4"/>
  <c r="S231" i="4"/>
  <c r="R231" i="4"/>
  <c r="Q231" i="4"/>
  <c r="H231" i="4"/>
  <c r="AN231" i="4"/>
  <c r="AJ231" i="4"/>
  <c r="AH231" i="4"/>
  <c r="AG231" i="4"/>
  <c r="AF231" i="4"/>
  <c r="AE231" i="4"/>
  <c r="O231" i="4"/>
  <c r="L231" i="4"/>
  <c r="J231" i="4"/>
  <c r="D52" i="4"/>
  <c r="H51" i="4"/>
  <c r="AN51" i="4"/>
  <c r="AL51" i="4"/>
  <c r="AK51" i="4"/>
  <c r="AJ51" i="4"/>
  <c r="AH51" i="4"/>
  <c r="AG51" i="4"/>
  <c r="AF51" i="4"/>
  <c r="AE51" i="4"/>
  <c r="AC51" i="4"/>
  <c r="AB51" i="4"/>
  <c r="AA51" i="4"/>
  <c r="Z51" i="4"/>
  <c r="X51" i="4"/>
  <c r="W51" i="4"/>
  <c r="V51" i="4"/>
  <c r="U51" i="4"/>
  <c r="T51" i="4"/>
  <c r="S51" i="4"/>
  <c r="R51" i="4"/>
  <c r="Q51" i="4"/>
  <c r="J51" i="4"/>
  <c r="I51" i="4"/>
  <c r="P51" i="4"/>
  <c r="N51" i="4"/>
  <c r="M51" i="4"/>
  <c r="L51" i="4"/>
  <c r="Y51" i="4"/>
  <c r="AD51" i="4"/>
  <c r="G51" i="4"/>
  <c r="AI51" i="4"/>
  <c r="K51" i="4"/>
  <c r="AM51" i="4"/>
  <c r="O51" i="4"/>
  <c r="S195" i="4"/>
  <c r="R195" i="4"/>
  <c r="Q195" i="4"/>
  <c r="O195" i="4"/>
  <c r="P195" i="4"/>
  <c r="N195" i="4"/>
  <c r="D196" i="4"/>
  <c r="M195" i="4"/>
  <c r="L195" i="4"/>
  <c r="AN195" i="4"/>
  <c r="AM195" i="4"/>
  <c r="K195" i="4"/>
  <c r="AL195" i="4"/>
  <c r="J195" i="4"/>
  <c r="I195" i="4"/>
  <c r="G195" i="4"/>
  <c r="AG195" i="4"/>
  <c r="AK195" i="4"/>
  <c r="AJ195" i="4"/>
  <c r="H195" i="4"/>
  <c r="AI195" i="4"/>
  <c r="AH195" i="4"/>
  <c r="AF195" i="4"/>
  <c r="AE195" i="4"/>
  <c r="AD195" i="4"/>
  <c r="AC195" i="4"/>
  <c r="AB195" i="4"/>
  <c r="AA195" i="4"/>
  <c r="Z195" i="4"/>
  <c r="Y195" i="4"/>
  <c r="W195" i="4"/>
  <c r="X195" i="4"/>
  <c r="V195" i="4"/>
  <c r="U195" i="4"/>
  <c r="T195" i="4"/>
  <c r="S159" i="4"/>
  <c r="R159" i="4"/>
  <c r="Q159" i="4"/>
  <c r="P159" i="4"/>
  <c r="D160" i="4"/>
  <c r="M159" i="4"/>
  <c r="AN159" i="4"/>
  <c r="L159" i="4"/>
  <c r="K159" i="4"/>
  <c r="AM159" i="4"/>
  <c r="J159" i="4"/>
  <c r="AL159" i="4"/>
  <c r="AJ159" i="4"/>
  <c r="H159" i="4"/>
  <c r="G159" i="4"/>
  <c r="AI159" i="4"/>
  <c r="AH159" i="4"/>
  <c r="AG159" i="4"/>
  <c r="AD159" i="4"/>
  <c r="AF159" i="4"/>
  <c r="AE159" i="4"/>
  <c r="AB159" i="4"/>
  <c r="AA159" i="4"/>
  <c r="Y159" i="4"/>
  <c r="Z159" i="4"/>
  <c r="V159" i="4"/>
  <c r="AK159" i="4"/>
  <c r="U159" i="4"/>
  <c r="AC159" i="4"/>
  <c r="X159" i="4"/>
  <c r="I159" i="4"/>
  <c r="W159" i="4"/>
  <c r="T159" i="4"/>
  <c r="O159" i="4"/>
  <c r="N159" i="4"/>
  <c r="O123" i="4"/>
  <c r="D124" i="4"/>
  <c r="AN123" i="4"/>
  <c r="L123" i="4"/>
  <c r="AM123" i="4"/>
  <c r="K123" i="4"/>
  <c r="AJ123" i="4"/>
  <c r="H123" i="4"/>
  <c r="AI123" i="4"/>
  <c r="G123" i="4"/>
  <c r="AH123" i="4"/>
  <c r="AG123" i="4"/>
  <c r="AF123" i="4"/>
  <c r="AC123" i="4"/>
  <c r="AA123" i="4"/>
  <c r="Z123" i="4"/>
  <c r="W123" i="4"/>
  <c r="AL123" i="4"/>
  <c r="AK123" i="4"/>
  <c r="AE123" i="4"/>
  <c r="AD123" i="4"/>
  <c r="AB123" i="4"/>
  <c r="Y123" i="4"/>
  <c r="X123" i="4"/>
  <c r="V123" i="4"/>
  <c r="U123" i="4"/>
  <c r="T123" i="4"/>
  <c r="S123" i="4"/>
  <c r="R123" i="4"/>
  <c r="Q123" i="4"/>
  <c r="P123" i="4"/>
  <c r="N123" i="4"/>
  <c r="M123" i="4"/>
  <c r="J123" i="4"/>
  <c r="I123" i="4"/>
  <c r="Q87" i="4"/>
  <c r="P87" i="4"/>
  <c r="O87" i="4"/>
  <c r="D88" i="4"/>
  <c r="M87" i="4"/>
  <c r="AN87" i="4"/>
  <c r="L87" i="4"/>
  <c r="AL87" i="4"/>
  <c r="J87" i="4"/>
  <c r="AJ87" i="4"/>
  <c r="H87" i="4"/>
  <c r="AK87" i="4"/>
  <c r="I87" i="4"/>
  <c r="AH87" i="4"/>
  <c r="AF87" i="4"/>
  <c r="AE87" i="4"/>
  <c r="AD87" i="4"/>
  <c r="AC87" i="4"/>
  <c r="Z87" i="4"/>
  <c r="X87" i="4"/>
  <c r="W87" i="4"/>
  <c r="AI87" i="4"/>
  <c r="AM87" i="4"/>
  <c r="AG87" i="4"/>
  <c r="AB87" i="4"/>
  <c r="AA87" i="4"/>
  <c r="Y87" i="4"/>
  <c r="V87" i="4"/>
  <c r="U87" i="4"/>
  <c r="T87" i="4"/>
  <c r="S87" i="4"/>
  <c r="R87" i="4"/>
  <c r="N87" i="4"/>
  <c r="G87" i="4"/>
  <c r="K87" i="4"/>
  <c r="AI232" i="4" l="1"/>
  <c r="G232" i="4"/>
  <c r="AH232" i="4"/>
  <c r="AF232" i="4"/>
  <c r="AD232" i="4"/>
  <c r="AB232" i="4"/>
  <c r="W232" i="4"/>
  <c r="U232" i="4"/>
  <c r="T232" i="4"/>
  <c r="S232" i="4"/>
  <c r="R232" i="4"/>
  <c r="P232" i="4"/>
  <c r="Z232" i="4"/>
  <c r="H232" i="4"/>
  <c r="AM232" i="4"/>
  <c r="AL232" i="4"/>
  <c r="AK232" i="4"/>
  <c r="AJ232" i="4"/>
  <c r="AE232" i="4"/>
  <c r="AC232" i="4"/>
  <c r="AA232" i="4"/>
  <c r="D233" i="4"/>
  <c r="AN232" i="4"/>
  <c r="AG232" i="4"/>
  <c r="Y232" i="4"/>
  <c r="X232" i="4"/>
  <c r="V232" i="4"/>
  <c r="Q232" i="4"/>
  <c r="O232" i="4"/>
  <c r="N232" i="4"/>
  <c r="M232" i="4"/>
  <c r="L232" i="4"/>
  <c r="K232" i="4"/>
  <c r="J232" i="4"/>
  <c r="I232" i="4"/>
  <c r="Q52" i="4"/>
  <c r="J52" i="4"/>
  <c r="AL52" i="4"/>
  <c r="AH52" i="4"/>
  <c r="AE52" i="4"/>
  <c r="AC52" i="4"/>
  <c r="AB52" i="4"/>
  <c r="AD52" i="4"/>
  <c r="AA52" i="4"/>
  <c r="Z52" i="4"/>
  <c r="H52" i="4"/>
  <c r="X52" i="4"/>
  <c r="W52" i="4"/>
  <c r="Y52" i="4"/>
  <c r="AI52" i="4"/>
  <c r="V52" i="4"/>
  <c r="P52" i="4"/>
  <c r="U52" i="4"/>
  <c r="O52" i="4"/>
  <c r="T52" i="4"/>
  <c r="N52" i="4"/>
  <c r="S52" i="4"/>
  <c r="D53" i="4"/>
  <c r="R52" i="4"/>
  <c r="M52" i="4"/>
  <c r="AG52" i="4"/>
  <c r="AN52" i="4"/>
  <c r="L52" i="4"/>
  <c r="AM52" i="4"/>
  <c r="AJ52" i="4"/>
  <c r="AF52" i="4"/>
  <c r="K52" i="4"/>
  <c r="AK52" i="4"/>
  <c r="I52" i="4"/>
  <c r="G52" i="4"/>
  <c r="AN196" i="4"/>
  <c r="L196" i="4"/>
  <c r="AM196" i="4"/>
  <c r="K196" i="4"/>
  <c r="AL196" i="4"/>
  <c r="J196" i="4"/>
  <c r="AK196" i="4"/>
  <c r="I196" i="4"/>
  <c r="AJ196" i="4"/>
  <c r="H196" i="4"/>
  <c r="AI196" i="4"/>
  <c r="G196" i="4"/>
  <c r="S196" i="4"/>
  <c r="AH196" i="4"/>
  <c r="AG196" i="4"/>
  <c r="AF196" i="4"/>
  <c r="Z196" i="4"/>
  <c r="AE196" i="4"/>
  <c r="AD196" i="4"/>
  <c r="AC196" i="4"/>
  <c r="AB196" i="4"/>
  <c r="AA196" i="4"/>
  <c r="Y196" i="4"/>
  <c r="X196" i="4"/>
  <c r="W196" i="4"/>
  <c r="V196" i="4"/>
  <c r="U196" i="4"/>
  <c r="T196" i="4"/>
  <c r="R196" i="4"/>
  <c r="O196" i="4"/>
  <c r="Q196" i="4"/>
  <c r="P196" i="4"/>
  <c r="D197" i="4"/>
  <c r="N196" i="4"/>
  <c r="M196" i="4"/>
  <c r="AN160" i="4"/>
  <c r="L160" i="4"/>
  <c r="AK160" i="4"/>
  <c r="AM160" i="4"/>
  <c r="K160" i="4"/>
  <c r="AL160" i="4"/>
  <c r="J160" i="4"/>
  <c r="I160" i="4"/>
  <c r="AH160" i="4"/>
  <c r="AG160" i="4"/>
  <c r="AF160" i="4"/>
  <c r="AE160" i="4"/>
  <c r="AC160" i="4"/>
  <c r="AB160" i="4"/>
  <c r="AA160" i="4"/>
  <c r="Z160" i="4"/>
  <c r="Y160" i="4"/>
  <c r="X160" i="4"/>
  <c r="W160" i="4"/>
  <c r="U160" i="4"/>
  <c r="T160" i="4"/>
  <c r="S160" i="4"/>
  <c r="R160" i="4"/>
  <c r="O160" i="4"/>
  <c r="Q160" i="4"/>
  <c r="P160" i="4"/>
  <c r="N160" i="4"/>
  <c r="M160" i="4"/>
  <c r="H160" i="4"/>
  <c r="G160" i="4"/>
  <c r="AI160" i="4"/>
  <c r="V160" i="4"/>
  <c r="AD160" i="4"/>
  <c r="D161" i="4"/>
  <c r="AJ160" i="4"/>
  <c r="AJ124" i="4"/>
  <c r="H124" i="4"/>
  <c r="AH124" i="4"/>
  <c r="AG124" i="4"/>
  <c r="AF124" i="4"/>
  <c r="AC124" i="4"/>
  <c r="AB124" i="4"/>
  <c r="AA124" i="4"/>
  <c r="Z124" i="4"/>
  <c r="Y124" i="4"/>
  <c r="V124" i="4"/>
  <c r="T124" i="4"/>
  <c r="S124" i="4"/>
  <c r="R124" i="4"/>
  <c r="P124" i="4"/>
  <c r="U124" i="4"/>
  <c r="Q124" i="4"/>
  <c r="O124" i="4"/>
  <c r="N124" i="4"/>
  <c r="M124" i="4"/>
  <c r="L124" i="4"/>
  <c r="K124" i="4"/>
  <c r="J124" i="4"/>
  <c r="I124" i="4"/>
  <c r="G124" i="4"/>
  <c r="D125" i="4"/>
  <c r="AN124" i="4"/>
  <c r="AM124" i="4"/>
  <c r="AL124" i="4"/>
  <c r="AK124" i="4"/>
  <c r="AI124" i="4"/>
  <c r="AE124" i="4"/>
  <c r="AD124" i="4"/>
  <c r="X124" i="4"/>
  <c r="W124" i="4"/>
  <c r="AL88" i="4"/>
  <c r="J88" i="4"/>
  <c r="AJ88" i="4"/>
  <c r="AK88" i="4"/>
  <c r="I88" i="4"/>
  <c r="H88" i="4"/>
  <c r="AH88" i="4"/>
  <c r="AG88" i="4"/>
  <c r="AE88" i="4"/>
  <c r="AD88" i="4"/>
  <c r="AC88" i="4"/>
  <c r="AA88" i="4"/>
  <c r="Y88" i="4"/>
  <c r="X88" i="4"/>
  <c r="W88" i="4"/>
  <c r="V88" i="4"/>
  <c r="S88" i="4"/>
  <c r="Q88" i="4"/>
  <c r="P88" i="4"/>
  <c r="AM88" i="4"/>
  <c r="AF88" i="4"/>
  <c r="AB88" i="4"/>
  <c r="Z88" i="4"/>
  <c r="U88" i="4"/>
  <c r="T88" i="4"/>
  <c r="R88" i="4"/>
  <c r="O88" i="4"/>
  <c r="N88" i="4"/>
  <c r="M88" i="4"/>
  <c r="L88" i="4"/>
  <c r="K88" i="4"/>
  <c r="G88" i="4"/>
  <c r="AN88" i="4"/>
  <c r="AI88" i="4"/>
  <c r="D89" i="4"/>
  <c r="AB233" i="4" l="1"/>
  <c r="AA233" i="4"/>
  <c r="Y233" i="4"/>
  <c r="W233" i="4"/>
  <c r="U233" i="4"/>
  <c r="P233" i="4"/>
  <c r="N233" i="4"/>
  <c r="D234" i="4"/>
  <c r="M233" i="4"/>
  <c r="K233" i="4"/>
  <c r="AN233" i="4"/>
  <c r="L233" i="4"/>
  <c r="AM233" i="4"/>
  <c r="AK233" i="4"/>
  <c r="I233" i="4"/>
  <c r="AJ233" i="4"/>
  <c r="H233" i="4"/>
  <c r="AL233" i="4"/>
  <c r="S233" i="4"/>
  <c r="Q233" i="4"/>
  <c r="O233" i="4"/>
  <c r="J233" i="4"/>
  <c r="G233" i="4"/>
  <c r="T233" i="4"/>
  <c r="AI233" i="4"/>
  <c r="AH233" i="4"/>
  <c r="AG233" i="4"/>
  <c r="AF233" i="4"/>
  <c r="AE233" i="4"/>
  <c r="R233" i="4"/>
  <c r="AD233" i="4"/>
  <c r="AC233" i="4"/>
  <c r="Z233" i="4"/>
  <c r="X233" i="4"/>
  <c r="V233" i="4"/>
  <c r="AI53" i="4"/>
  <c r="AH53" i="4"/>
  <c r="AG53" i="4"/>
  <c r="AD53" i="4"/>
  <c r="P53" i="4"/>
  <c r="AE53" i="4"/>
  <c r="W53" i="4"/>
  <c r="AC53" i="4"/>
  <c r="AB53" i="4"/>
  <c r="AA53" i="4"/>
  <c r="Y53" i="4"/>
  <c r="G53" i="4"/>
  <c r="Z53" i="4"/>
  <c r="V53" i="4"/>
  <c r="X53" i="4"/>
  <c r="U53" i="4"/>
  <c r="S53" i="4"/>
  <c r="R53" i="4"/>
  <c r="Q53" i="4"/>
  <c r="T53" i="4"/>
  <c r="D54" i="4"/>
  <c r="AJ53" i="4"/>
  <c r="H53" i="4"/>
  <c r="K53" i="4"/>
  <c r="AM53" i="4"/>
  <c r="AF53" i="4"/>
  <c r="O53" i="4"/>
  <c r="AL53" i="4"/>
  <c r="N53" i="4"/>
  <c r="J53" i="4"/>
  <c r="M53" i="4"/>
  <c r="AK53" i="4"/>
  <c r="AN53" i="4"/>
  <c r="I53" i="4"/>
  <c r="L53" i="4"/>
  <c r="AG197" i="4"/>
  <c r="AF197" i="4"/>
  <c r="AC197" i="4"/>
  <c r="AE197" i="4"/>
  <c r="AD197" i="4"/>
  <c r="AB197" i="4"/>
  <c r="AA197" i="4"/>
  <c r="Z197" i="4"/>
  <c r="Y197" i="4"/>
  <c r="X197" i="4"/>
  <c r="W197" i="4"/>
  <c r="V197" i="4"/>
  <c r="S197" i="4"/>
  <c r="U197" i="4"/>
  <c r="T197" i="4"/>
  <c r="R197" i="4"/>
  <c r="Q197" i="4"/>
  <c r="AN197" i="4"/>
  <c r="P197" i="4"/>
  <c r="O197" i="4"/>
  <c r="N197" i="4"/>
  <c r="D198" i="4"/>
  <c r="M197" i="4"/>
  <c r="L197" i="4"/>
  <c r="AM197" i="4"/>
  <c r="K197" i="4"/>
  <c r="AL197" i="4"/>
  <c r="J197" i="4"/>
  <c r="I197" i="4"/>
  <c r="AJ197" i="4"/>
  <c r="AK197" i="4"/>
  <c r="H197" i="4"/>
  <c r="AI197" i="4"/>
  <c r="AH197" i="4"/>
  <c r="G197" i="4"/>
  <c r="AG161" i="4"/>
  <c r="AF161" i="4"/>
  <c r="AE161" i="4"/>
  <c r="AD161" i="4"/>
  <c r="AA161" i="4"/>
  <c r="Z161" i="4"/>
  <c r="Y161" i="4"/>
  <c r="X161" i="4"/>
  <c r="W161" i="4"/>
  <c r="V161" i="4"/>
  <c r="U161" i="4"/>
  <c r="T161" i="4"/>
  <c r="S161" i="4"/>
  <c r="R161" i="4"/>
  <c r="P161" i="4"/>
  <c r="Q161" i="4"/>
  <c r="N161" i="4"/>
  <c r="K161" i="4"/>
  <c r="D162" i="4"/>
  <c r="M161" i="4"/>
  <c r="L161" i="4"/>
  <c r="AM161" i="4"/>
  <c r="AN161" i="4"/>
  <c r="AL161" i="4"/>
  <c r="AJ161" i="4"/>
  <c r="H161" i="4"/>
  <c r="AI161" i="4"/>
  <c r="G161" i="4"/>
  <c r="AK161" i="4"/>
  <c r="AH161" i="4"/>
  <c r="AB161" i="4"/>
  <c r="AC161" i="4"/>
  <c r="O161" i="4"/>
  <c r="J161" i="4"/>
  <c r="I161" i="4"/>
  <c r="AF125" i="4"/>
  <c r="AC125" i="4"/>
  <c r="AB125" i="4"/>
  <c r="AA125" i="4"/>
  <c r="Z125" i="4"/>
  <c r="Y125" i="4"/>
  <c r="V125" i="4"/>
  <c r="U125" i="4"/>
  <c r="T125" i="4"/>
  <c r="S125" i="4"/>
  <c r="R125" i="4"/>
  <c r="O125" i="4"/>
  <c r="N125" i="4"/>
  <c r="D126" i="4"/>
  <c r="M125" i="4"/>
  <c r="AN125" i="4"/>
  <c r="L125" i="4"/>
  <c r="K125" i="4"/>
  <c r="AK125" i="4"/>
  <c r="I125" i="4"/>
  <c r="AJ125" i="4"/>
  <c r="H125" i="4"/>
  <c r="AM125" i="4"/>
  <c r="AL125" i="4"/>
  <c r="AI125" i="4"/>
  <c r="AH125" i="4"/>
  <c r="AG125" i="4"/>
  <c r="AE125" i="4"/>
  <c r="AD125" i="4"/>
  <c r="X125" i="4"/>
  <c r="W125" i="4"/>
  <c r="Q125" i="4"/>
  <c r="P125" i="4"/>
  <c r="J125" i="4"/>
  <c r="G125" i="4"/>
  <c r="AE89" i="4"/>
  <c r="AD89" i="4"/>
  <c r="AC89" i="4"/>
  <c r="AA89" i="4"/>
  <c r="Z89" i="4"/>
  <c r="X89" i="4"/>
  <c r="V89" i="4"/>
  <c r="W89" i="4"/>
  <c r="T89" i="4"/>
  <c r="R89" i="4"/>
  <c r="Q89" i="4"/>
  <c r="P89" i="4"/>
  <c r="O89" i="4"/>
  <c r="AN89" i="4"/>
  <c r="L89" i="4"/>
  <c r="AL89" i="4"/>
  <c r="J89" i="4"/>
  <c r="AK89" i="4"/>
  <c r="I89" i="4"/>
  <c r="AJ89" i="4"/>
  <c r="H89" i="4"/>
  <c r="D90" i="4"/>
  <c r="AM89" i="4"/>
  <c r="AI89" i="4"/>
  <c r="AH89" i="4"/>
  <c r="AG89" i="4"/>
  <c r="AF89" i="4"/>
  <c r="AB89" i="4"/>
  <c r="Y89" i="4"/>
  <c r="U89" i="4"/>
  <c r="S89" i="4"/>
  <c r="N89" i="4"/>
  <c r="M89" i="4"/>
  <c r="K89" i="4"/>
  <c r="G89" i="4"/>
  <c r="U234" i="4" l="1"/>
  <c r="T234" i="4"/>
  <c r="R234" i="4"/>
  <c r="P234" i="4"/>
  <c r="N234" i="4"/>
  <c r="AK234" i="4"/>
  <c r="I234" i="4"/>
  <c r="AI234" i="4"/>
  <c r="G234" i="4"/>
  <c r="AH234" i="4"/>
  <c r="AG234" i="4"/>
  <c r="AF234" i="4"/>
  <c r="AD234" i="4"/>
  <c r="AC234" i="4"/>
  <c r="AE234" i="4"/>
  <c r="AA234" i="4"/>
  <c r="S234" i="4"/>
  <c r="Q234" i="4"/>
  <c r="O234" i="4"/>
  <c r="L234" i="4"/>
  <c r="M234" i="4"/>
  <c r="K234" i="4"/>
  <c r="J234" i="4"/>
  <c r="H234" i="4"/>
  <c r="D235" i="4"/>
  <c r="AN234" i="4"/>
  <c r="AM234" i="4"/>
  <c r="AL234" i="4"/>
  <c r="AJ234" i="4"/>
  <c r="AB234" i="4"/>
  <c r="Z234" i="4"/>
  <c r="Y234" i="4"/>
  <c r="X234" i="4"/>
  <c r="W234" i="4"/>
  <c r="V234" i="4"/>
  <c r="L54" i="4"/>
  <c r="AM54" i="4"/>
  <c r="J54" i="4"/>
  <c r="K54" i="4"/>
  <c r="AL54" i="4"/>
  <c r="AK54" i="4"/>
  <c r="I54" i="4"/>
  <c r="D55" i="4"/>
  <c r="H54" i="4"/>
  <c r="AE54" i="4"/>
  <c r="AI54" i="4"/>
  <c r="AD54" i="4"/>
  <c r="AC54" i="4"/>
  <c r="AH54" i="4"/>
  <c r="AB54" i="4"/>
  <c r="AG54" i="4"/>
  <c r="W54" i="4"/>
  <c r="G54" i="4"/>
  <c r="V54" i="4"/>
  <c r="U54" i="4"/>
  <c r="Z54" i="4"/>
  <c r="AA54" i="4"/>
  <c r="Y54" i="4"/>
  <c r="X54" i="4"/>
  <c r="T54" i="4"/>
  <c r="S54" i="4"/>
  <c r="R54" i="4"/>
  <c r="M54" i="4"/>
  <c r="Q54" i="4"/>
  <c r="P54" i="4"/>
  <c r="N54" i="4"/>
  <c r="AN54" i="4"/>
  <c r="AF54" i="4"/>
  <c r="AJ54" i="4"/>
  <c r="O54" i="4"/>
  <c r="Z198" i="4"/>
  <c r="Y198" i="4"/>
  <c r="X198" i="4"/>
  <c r="V198" i="4"/>
  <c r="W198" i="4"/>
  <c r="U198" i="4"/>
  <c r="S198" i="4"/>
  <c r="T198" i="4"/>
  <c r="R198" i="4"/>
  <c r="Q198" i="4"/>
  <c r="L198" i="4"/>
  <c r="P198" i="4"/>
  <c r="O198" i="4"/>
  <c r="N198" i="4"/>
  <c r="D199" i="4"/>
  <c r="M198" i="4"/>
  <c r="AN198" i="4"/>
  <c r="AM198" i="4"/>
  <c r="K198" i="4"/>
  <c r="AL198" i="4"/>
  <c r="J198" i="4"/>
  <c r="AK198" i="4"/>
  <c r="I198" i="4"/>
  <c r="AJ198" i="4"/>
  <c r="H198" i="4"/>
  <c r="AI198" i="4"/>
  <c r="G198" i="4"/>
  <c r="AG198" i="4"/>
  <c r="AH198" i="4"/>
  <c r="AF198" i="4"/>
  <c r="AE198" i="4"/>
  <c r="AD198" i="4"/>
  <c r="AC198" i="4"/>
  <c r="AB198" i="4"/>
  <c r="AA198" i="4"/>
  <c r="Z162" i="4"/>
  <c r="Y162" i="4"/>
  <c r="X162" i="4"/>
  <c r="W162" i="4"/>
  <c r="T162" i="4"/>
  <c r="S162" i="4"/>
  <c r="R162" i="4"/>
  <c r="Q162" i="4"/>
  <c r="P162" i="4"/>
  <c r="O162" i="4"/>
  <c r="N162" i="4"/>
  <c r="D163" i="4"/>
  <c r="M162" i="4"/>
  <c r="L162" i="4"/>
  <c r="AN162" i="4"/>
  <c r="AM162" i="4"/>
  <c r="K162" i="4"/>
  <c r="AL162" i="4"/>
  <c r="J162" i="4"/>
  <c r="AK162" i="4"/>
  <c r="I162" i="4"/>
  <c r="AI162" i="4"/>
  <c r="G162" i="4"/>
  <c r="AH162" i="4"/>
  <c r="AG162" i="4"/>
  <c r="AF162" i="4"/>
  <c r="AE162" i="4"/>
  <c r="AC162" i="4"/>
  <c r="AB162" i="4"/>
  <c r="AJ162" i="4"/>
  <c r="U162" i="4"/>
  <c r="H162" i="4"/>
  <c r="AD162" i="4"/>
  <c r="AA162" i="4"/>
  <c r="V162" i="4"/>
  <c r="Y126" i="4"/>
  <c r="V126" i="4"/>
  <c r="U126" i="4"/>
  <c r="T126" i="4"/>
  <c r="S126" i="4"/>
  <c r="R126" i="4"/>
  <c r="O126" i="4"/>
  <c r="N126" i="4"/>
  <c r="D127" i="4"/>
  <c r="M126" i="4"/>
  <c r="AN126" i="4"/>
  <c r="L126" i="4"/>
  <c r="AM126" i="4"/>
  <c r="K126" i="4"/>
  <c r="AJ126" i="4"/>
  <c r="H126" i="4"/>
  <c r="AI126" i="4"/>
  <c r="G126" i="4"/>
  <c r="AH126" i="4"/>
  <c r="AG126" i="4"/>
  <c r="AF126" i="4"/>
  <c r="AD126" i="4"/>
  <c r="AC126" i="4"/>
  <c r="W126" i="4"/>
  <c r="Q126" i="4"/>
  <c r="P126" i="4"/>
  <c r="J126" i="4"/>
  <c r="I126" i="4"/>
  <c r="AL126" i="4"/>
  <c r="AK126" i="4"/>
  <c r="AE126" i="4"/>
  <c r="AB126" i="4"/>
  <c r="AA126" i="4"/>
  <c r="Z126" i="4"/>
  <c r="X126" i="4"/>
  <c r="X90" i="4"/>
  <c r="W90" i="4"/>
  <c r="V90" i="4"/>
  <c r="T90" i="4"/>
  <c r="S90" i="4"/>
  <c r="Q90" i="4"/>
  <c r="P90" i="4"/>
  <c r="O90" i="4"/>
  <c r="D91" i="4"/>
  <c r="M90" i="4"/>
  <c r="AM90" i="4"/>
  <c r="K90" i="4"/>
  <c r="AL90" i="4"/>
  <c r="J90" i="4"/>
  <c r="AK90" i="4"/>
  <c r="I90" i="4"/>
  <c r="AJ90" i="4"/>
  <c r="H90" i="4"/>
  <c r="AG90" i="4"/>
  <c r="AE90" i="4"/>
  <c r="AD90" i="4"/>
  <c r="AC90" i="4"/>
  <c r="AI90" i="4"/>
  <c r="AB90" i="4"/>
  <c r="AA90" i="4"/>
  <c r="Z90" i="4"/>
  <c r="Y90" i="4"/>
  <c r="U90" i="4"/>
  <c r="R90" i="4"/>
  <c r="N90" i="4"/>
  <c r="L90" i="4"/>
  <c r="G90" i="4"/>
  <c r="AH90" i="4"/>
  <c r="AN90" i="4"/>
  <c r="AF90" i="4"/>
  <c r="N235" i="4" l="1"/>
  <c r="D236" i="4"/>
  <c r="M235" i="4"/>
  <c r="AM235" i="4"/>
  <c r="K235" i="4"/>
  <c r="AK235" i="4"/>
  <c r="I235" i="4"/>
  <c r="AI235" i="4"/>
  <c r="G235" i="4"/>
  <c r="AD235" i="4"/>
  <c r="AB235" i="4"/>
  <c r="AA235" i="4"/>
  <c r="Z235" i="4"/>
  <c r="Y235" i="4"/>
  <c r="W235" i="4"/>
  <c r="V235" i="4"/>
  <c r="R235" i="4"/>
  <c r="AG235" i="4"/>
  <c r="AF235" i="4"/>
  <c r="AE235" i="4"/>
  <c r="X235" i="4"/>
  <c r="AC235" i="4"/>
  <c r="U235" i="4"/>
  <c r="T235" i="4"/>
  <c r="S235" i="4"/>
  <c r="P235" i="4"/>
  <c r="O235" i="4"/>
  <c r="L235" i="4"/>
  <c r="J235" i="4"/>
  <c r="H235" i="4"/>
  <c r="AN235" i="4"/>
  <c r="AL235" i="4"/>
  <c r="AJ235" i="4"/>
  <c r="AH235" i="4"/>
  <c r="Q235" i="4"/>
  <c r="AH55" i="4"/>
  <c r="AG55" i="4"/>
  <c r="Z55" i="4"/>
  <c r="AE55" i="4"/>
  <c r="Y55" i="4"/>
  <c r="AD55" i="4"/>
  <c r="X55" i="4"/>
  <c r="AC55" i="4"/>
  <c r="W55" i="4"/>
  <c r="D56" i="4"/>
  <c r="AF55" i="4"/>
  <c r="AB55" i="4"/>
  <c r="V55" i="4"/>
  <c r="AA55" i="4"/>
  <c r="U55" i="4"/>
  <c r="T55" i="4"/>
  <c r="N55" i="4"/>
  <c r="AJ55" i="4"/>
  <c r="P55" i="4"/>
  <c r="M55" i="4"/>
  <c r="AN55" i="4"/>
  <c r="L55" i="4"/>
  <c r="AM55" i="4"/>
  <c r="H55" i="4"/>
  <c r="J55" i="4"/>
  <c r="AK55" i="4"/>
  <c r="G55" i="4"/>
  <c r="R55" i="4"/>
  <c r="O55" i="4"/>
  <c r="K55" i="4"/>
  <c r="AL55" i="4"/>
  <c r="I55" i="4"/>
  <c r="AI55" i="4"/>
  <c r="S55" i="4"/>
  <c r="Q55" i="4"/>
  <c r="S199" i="4"/>
  <c r="R199" i="4"/>
  <c r="AN199" i="4"/>
  <c r="Q199" i="4"/>
  <c r="P199" i="4"/>
  <c r="L199" i="4"/>
  <c r="O199" i="4"/>
  <c r="N199" i="4"/>
  <c r="D200" i="4"/>
  <c r="M199" i="4"/>
  <c r="AM199" i="4"/>
  <c r="K199" i="4"/>
  <c r="AL199" i="4"/>
  <c r="J199" i="4"/>
  <c r="U199" i="4"/>
  <c r="AK199" i="4"/>
  <c r="I199" i="4"/>
  <c r="AJ199" i="4"/>
  <c r="H199" i="4"/>
  <c r="AI199" i="4"/>
  <c r="G199" i="4"/>
  <c r="AH199" i="4"/>
  <c r="AG199" i="4"/>
  <c r="AF199" i="4"/>
  <c r="Z199" i="4"/>
  <c r="AE199" i="4"/>
  <c r="AD199" i="4"/>
  <c r="AC199" i="4"/>
  <c r="AB199" i="4"/>
  <c r="AA199" i="4"/>
  <c r="Y199" i="4"/>
  <c r="X199" i="4"/>
  <c r="W199" i="4"/>
  <c r="V199" i="4"/>
  <c r="T199" i="4"/>
  <c r="S163" i="4"/>
  <c r="R163" i="4"/>
  <c r="Q163" i="4"/>
  <c r="P163" i="4"/>
  <c r="O163" i="4"/>
  <c r="N163" i="4"/>
  <c r="D164" i="4"/>
  <c r="M163" i="4"/>
  <c r="AN163" i="4"/>
  <c r="L163" i="4"/>
  <c r="AM163" i="4"/>
  <c r="K163" i="4"/>
  <c r="J163" i="4"/>
  <c r="AL163" i="4"/>
  <c r="AK163" i="4"/>
  <c r="I163" i="4"/>
  <c r="AJ163" i="4"/>
  <c r="H163" i="4"/>
  <c r="AI163" i="4"/>
  <c r="G163" i="4"/>
  <c r="AH163" i="4"/>
  <c r="AG163" i="4"/>
  <c r="AF163" i="4"/>
  <c r="AD163" i="4"/>
  <c r="AE163" i="4"/>
  <c r="AC163" i="4"/>
  <c r="AB163" i="4"/>
  <c r="AA163" i="4"/>
  <c r="Y163" i="4"/>
  <c r="Z163" i="4"/>
  <c r="X163" i="4"/>
  <c r="W163" i="4"/>
  <c r="V163" i="4"/>
  <c r="U163" i="4"/>
  <c r="T163" i="4"/>
  <c r="R127" i="4"/>
  <c r="O127" i="4"/>
  <c r="N127" i="4"/>
  <c r="D128" i="4"/>
  <c r="M127" i="4"/>
  <c r="AN127" i="4"/>
  <c r="L127" i="4"/>
  <c r="AM127" i="4"/>
  <c r="K127" i="4"/>
  <c r="AL127" i="4"/>
  <c r="AJ127" i="4"/>
  <c r="H127" i="4"/>
  <c r="G127" i="4"/>
  <c r="AI127" i="4"/>
  <c r="AH127" i="4"/>
  <c r="AG127" i="4"/>
  <c r="AF127" i="4"/>
  <c r="AC127" i="4"/>
  <c r="AB127" i="4"/>
  <c r="AA127" i="4"/>
  <c r="Z127" i="4"/>
  <c r="Y127" i="4"/>
  <c r="W127" i="4"/>
  <c r="V127" i="4"/>
  <c r="AK127" i="4"/>
  <c r="AE127" i="4"/>
  <c r="AD127" i="4"/>
  <c r="X127" i="4"/>
  <c r="U127" i="4"/>
  <c r="T127" i="4"/>
  <c r="S127" i="4"/>
  <c r="Q127" i="4"/>
  <c r="P127" i="4"/>
  <c r="J127" i="4"/>
  <c r="I127" i="4"/>
  <c r="Q91" i="4"/>
  <c r="P91" i="4"/>
  <c r="O91" i="4"/>
  <c r="D92" i="4"/>
  <c r="M91" i="4"/>
  <c r="L91" i="4"/>
  <c r="AN91" i="4"/>
  <c r="AL91" i="4"/>
  <c r="J91" i="4"/>
  <c r="H91" i="4"/>
  <c r="AK91" i="4"/>
  <c r="I91" i="4"/>
  <c r="AJ91" i="4"/>
  <c r="AH91" i="4"/>
  <c r="AG91" i="4"/>
  <c r="AF91" i="4"/>
  <c r="AE91" i="4"/>
  <c r="AD91" i="4"/>
  <c r="AC91" i="4"/>
  <c r="Z91" i="4"/>
  <c r="X91" i="4"/>
  <c r="W91" i="4"/>
  <c r="V91" i="4"/>
  <c r="AM91" i="4"/>
  <c r="AI91" i="4"/>
  <c r="AB91" i="4"/>
  <c r="AA91" i="4"/>
  <c r="Y91" i="4"/>
  <c r="U91" i="4"/>
  <c r="T91" i="4"/>
  <c r="S91" i="4"/>
  <c r="R91" i="4"/>
  <c r="N91" i="4"/>
  <c r="K91" i="4"/>
  <c r="G91" i="4"/>
  <c r="AI236" i="4" l="1"/>
  <c r="G236" i="4"/>
  <c r="AH236" i="4"/>
  <c r="AF236" i="4"/>
  <c r="AD236" i="4"/>
  <c r="AB236" i="4"/>
  <c r="W236" i="4"/>
  <c r="U236" i="4"/>
  <c r="T236" i="4"/>
  <c r="S236" i="4"/>
  <c r="R236" i="4"/>
  <c r="P236" i="4"/>
  <c r="O236" i="4"/>
  <c r="AG236" i="4"/>
  <c r="K236" i="4"/>
  <c r="I236" i="4"/>
  <c r="D237" i="4"/>
  <c r="AM236" i="4"/>
  <c r="AN236" i="4"/>
  <c r="AL236" i="4"/>
  <c r="AK236" i="4"/>
  <c r="AJ236" i="4"/>
  <c r="AE236" i="4"/>
  <c r="AC236" i="4"/>
  <c r="AA236" i="4"/>
  <c r="Z236" i="4"/>
  <c r="Y236" i="4"/>
  <c r="X236" i="4"/>
  <c r="V236" i="4"/>
  <c r="Q236" i="4"/>
  <c r="N236" i="4"/>
  <c r="M236" i="4"/>
  <c r="L236" i="4"/>
  <c r="J236" i="4"/>
  <c r="H236" i="4"/>
  <c r="AF56" i="4"/>
  <c r="AE56" i="4"/>
  <c r="AC56" i="4"/>
  <c r="AA56" i="4"/>
  <c r="AD56" i="4"/>
  <c r="AB56" i="4"/>
  <c r="Z56" i="4"/>
  <c r="T56" i="4"/>
  <c r="Y56" i="4"/>
  <c r="S56" i="4"/>
  <c r="X56" i="4"/>
  <c r="AG56" i="4"/>
  <c r="R56" i="4"/>
  <c r="W56" i="4"/>
  <c r="Q56" i="4"/>
  <c r="V56" i="4"/>
  <c r="P56" i="4"/>
  <c r="D57" i="4"/>
  <c r="O56" i="4"/>
  <c r="U56" i="4"/>
  <c r="AN56" i="4"/>
  <c r="AM56" i="4"/>
  <c r="AL56" i="4"/>
  <c r="L56" i="4"/>
  <c r="N56" i="4"/>
  <c r="K56" i="4"/>
  <c r="M56" i="4"/>
  <c r="J56" i="4"/>
  <c r="AK56" i="4"/>
  <c r="I56" i="4"/>
  <c r="H56" i="4"/>
  <c r="AJ56" i="4"/>
  <c r="AI56" i="4"/>
  <c r="AH56" i="4"/>
  <c r="G56" i="4"/>
  <c r="AN200" i="4"/>
  <c r="L200" i="4"/>
  <c r="AM200" i="4"/>
  <c r="K200" i="4"/>
  <c r="AJ200" i="4"/>
  <c r="AL200" i="4"/>
  <c r="J200" i="4"/>
  <c r="AK200" i="4"/>
  <c r="I200" i="4"/>
  <c r="H200" i="4"/>
  <c r="AI200" i="4"/>
  <c r="G200" i="4"/>
  <c r="AH200" i="4"/>
  <c r="AG200" i="4"/>
  <c r="AF200" i="4"/>
  <c r="AE200" i="4"/>
  <c r="Z200" i="4"/>
  <c r="AD200" i="4"/>
  <c r="AC200" i="4"/>
  <c r="AB200" i="4"/>
  <c r="AA200" i="4"/>
  <c r="Y200" i="4"/>
  <c r="X200" i="4"/>
  <c r="W200" i="4"/>
  <c r="V200" i="4"/>
  <c r="U200" i="4"/>
  <c r="T200" i="4"/>
  <c r="S200" i="4"/>
  <c r="R200" i="4"/>
  <c r="Q200" i="4"/>
  <c r="P200" i="4"/>
  <c r="N200" i="4"/>
  <c r="O200" i="4"/>
  <c r="D201" i="4"/>
  <c r="M200" i="4"/>
  <c r="AN164" i="4"/>
  <c r="L164" i="4"/>
  <c r="AM164" i="4"/>
  <c r="K164" i="4"/>
  <c r="AK164" i="4"/>
  <c r="AL164" i="4"/>
  <c r="J164" i="4"/>
  <c r="I164" i="4"/>
  <c r="AJ164" i="4"/>
  <c r="H164" i="4"/>
  <c r="AI164" i="4"/>
  <c r="G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D165" i="4"/>
  <c r="M164" i="4"/>
  <c r="AM128" i="4"/>
  <c r="K128" i="4"/>
  <c r="AJ128" i="4"/>
  <c r="H128" i="4"/>
  <c r="G128" i="4"/>
  <c r="AI128" i="4"/>
  <c r="AH128" i="4"/>
  <c r="AG128" i="4"/>
  <c r="AF128" i="4"/>
  <c r="AE128" i="4"/>
  <c r="AC128" i="4"/>
  <c r="AB128" i="4"/>
  <c r="AA128" i="4"/>
  <c r="Z128" i="4"/>
  <c r="Y128" i="4"/>
  <c r="V128" i="4"/>
  <c r="U128" i="4"/>
  <c r="T128" i="4"/>
  <c r="S128" i="4"/>
  <c r="R128" i="4"/>
  <c r="P128" i="4"/>
  <c r="O128" i="4"/>
  <c r="AK128" i="4"/>
  <c r="X128" i="4"/>
  <c r="W128" i="4"/>
  <c r="Q128" i="4"/>
  <c r="N128" i="4"/>
  <c r="M128" i="4"/>
  <c r="L128" i="4"/>
  <c r="J128" i="4"/>
  <c r="I128" i="4"/>
  <c r="D129" i="4"/>
  <c r="AN128" i="4"/>
  <c r="AL128" i="4"/>
  <c r="AD128" i="4"/>
  <c r="AL92" i="4"/>
  <c r="J92" i="4"/>
  <c r="H92" i="4"/>
  <c r="AK92" i="4"/>
  <c r="I92" i="4"/>
  <c r="AJ92" i="4"/>
  <c r="AI92" i="4"/>
  <c r="AH92" i="4"/>
  <c r="AG92" i="4"/>
  <c r="AE92" i="4"/>
  <c r="AC92" i="4"/>
  <c r="AD92" i="4"/>
  <c r="AA92" i="4"/>
  <c r="Z92" i="4"/>
  <c r="Y92" i="4"/>
  <c r="X92" i="4"/>
  <c r="W92" i="4"/>
  <c r="V92" i="4"/>
  <c r="U92" i="4"/>
  <c r="T92" i="4"/>
  <c r="S92" i="4"/>
  <c r="Q92" i="4"/>
  <c r="P92" i="4"/>
  <c r="O92" i="4"/>
  <c r="D93" i="4"/>
  <c r="AN92" i="4"/>
  <c r="AM92" i="4"/>
  <c r="AF92" i="4"/>
  <c r="AB92" i="4"/>
  <c r="R92" i="4"/>
  <c r="N92" i="4"/>
  <c r="M92" i="4"/>
  <c r="L92" i="4"/>
  <c r="K92" i="4"/>
  <c r="G92" i="4"/>
  <c r="AB237" i="4" l="1"/>
  <c r="AA237" i="4"/>
  <c r="Y237" i="4"/>
  <c r="W237" i="4"/>
  <c r="U237" i="4"/>
  <c r="P237" i="4"/>
  <c r="N237" i="4"/>
  <c r="D238" i="4"/>
  <c r="M237" i="4"/>
  <c r="AM237" i="4"/>
  <c r="AN237" i="4"/>
  <c r="L237" i="4"/>
  <c r="K237" i="4"/>
  <c r="AK237" i="4"/>
  <c r="I237" i="4"/>
  <c r="AJ237" i="4"/>
  <c r="H237" i="4"/>
  <c r="Z237" i="4"/>
  <c r="V237" i="4"/>
  <c r="J237" i="4"/>
  <c r="G237" i="4"/>
  <c r="AF237" i="4"/>
  <c r="AE237" i="4"/>
  <c r="AD237" i="4"/>
  <c r="AC237" i="4"/>
  <c r="X237" i="4"/>
  <c r="T237" i="4"/>
  <c r="S237" i="4"/>
  <c r="R237" i="4"/>
  <c r="Q237" i="4"/>
  <c r="O237" i="4"/>
  <c r="AH237" i="4"/>
  <c r="AG237" i="4"/>
  <c r="AL237" i="4"/>
  <c r="AI237" i="4"/>
  <c r="T57" i="4"/>
  <c r="AN57" i="4"/>
  <c r="D58" i="4"/>
  <c r="L57" i="4"/>
  <c r="P57" i="4"/>
  <c r="S57" i="4"/>
  <c r="N57" i="4"/>
  <c r="R57" i="4"/>
  <c r="H57" i="4"/>
  <c r="M57" i="4"/>
  <c r="Q57" i="4"/>
  <c r="AM57" i="4"/>
  <c r="AJ57" i="4"/>
  <c r="K57" i="4"/>
  <c r="AL57" i="4"/>
  <c r="J57" i="4"/>
  <c r="AK57" i="4"/>
  <c r="AI57" i="4"/>
  <c r="G57" i="4"/>
  <c r="AH57" i="4"/>
  <c r="AF57" i="4"/>
  <c r="AE57" i="4"/>
  <c r="W57" i="4"/>
  <c r="I57" i="4"/>
  <c r="AG57" i="4"/>
  <c r="AA57" i="4"/>
  <c r="Y57" i="4"/>
  <c r="X57" i="4"/>
  <c r="V57" i="4"/>
  <c r="AD57" i="4"/>
  <c r="AB57" i="4"/>
  <c r="Z57" i="4"/>
  <c r="AC57" i="4"/>
  <c r="U57" i="4"/>
  <c r="O57" i="4"/>
  <c r="AG201" i="4"/>
  <c r="AF201" i="4"/>
  <c r="AE201" i="4"/>
  <c r="AC201" i="4"/>
  <c r="Z201" i="4"/>
  <c r="AD201" i="4"/>
  <c r="AB201" i="4"/>
  <c r="AA201" i="4"/>
  <c r="Y201" i="4"/>
  <c r="X201" i="4"/>
  <c r="G201" i="4"/>
  <c r="W201" i="4"/>
  <c r="S201" i="4"/>
  <c r="V201" i="4"/>
  <c r="U201" i="4"/>
  <c r="T201" i="4"/>
  <c r="R201" i="4"/>
  <c r="Q201" i="4"/>
  <c r="P201" i="4"/>
  <c r="L201" i="4"/>
  <c r="O201" i="4"/>
  <c r="N201" i="4"/>
  <c r="D202" i="4"/>
  <c r="M201" i="4"/>
  <c r="AN201" i="4"/>
  <c r="AM201" i="4"/>
  <c r="K201" i="4"/>
  <c r="AL201" i="4"/>
  <c r="J201" i="4"/>
  <c r="AK201" i="4"/>
  <c r="I201" i="4"/>
  <c r="AJ201" i="4"/>
  <c r="H201" i="4"/>
  <c r="AI201" i="4"/>
  <c r="AH201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P165" i="4"/>
  <c r="Q165" i="4"/>
  <c r="O165" i="4"/>
  <c r="N165" i="4"/>
  <c r="D166" i="4"/>
  <c r="M165" i="4"/>
  <c r="AM165" i="4"/>
  <c r="AN165" i="4"/>
  <c r="L165" i="4"/>
  <c r="K165" i="4"/>
  <c r="AL165" i="4"/>
  <c r="AK165" i="4"/>
  <c r="I165" i="4"/>
  <c r="AJ165" i="4"/>
  <c r="H165" i="4"/>
  <c r="AI165" i="4"/>
  <c r="G165" i="4"/>
  <c r="AH165" i="4"/>
  <c r="J165" i="4"/>
  <c r="AF129" i="4"/>
  <c r="AC129" i="4"/>
  <c r="AB129" i="4"/>
  <c r="AA129" i="4"/>
  <c r="Z129" i="4"/>
  <c r="Y129" i="4"/>
  <c r="X129" i="4"/>
  <c r="V129" i="4"/>
  <c r="U129" i="4"/>
  <c r="T129" i="4"/>
  <c r="S129" i="4"/>
  <c r="R129" i="4"/>
  <c r="O129" i="4"/>
  <c r="D130" i="4"/>
  <c r="M129" i="4"/>
  <c r="L129" i="4"/>
  <c r="AN129" i="4"/>
  <c r="AM129" i="4"/>
  <c r="K129" i="4"/>
  <c r="AK129" i="4"/>
  <c r="I129" i="4"/>
  <c r="AJ129" i="4"/>
  <c r="H129" i="4"/>
  <c r="AL129" i="4"/>
  <c r="AI129" i="4"/>
  <c r="AH129" i="4"/>
  <c r="AG129" i="4"/>
  <c r="AE129" i="4"/>
  <c r="AD129" i="4"/>
  <c r="W129" i="4"/>
  <c r="Q129" i="4"/>
  <c r="P129" i="4"/>
  <c r="N129" i="4"/>
  <c r="J129" i="4"/>
  <c r="G129" i="4"/>
  <c r="AE93" i="4"/>
  <c r="AD93" i="4"/>
  <c r="AC93" i="4"/>
  <c r="AB93" i="4"/>
  <c r="AA93" i="4"/>
  <c r="Z93" i="4"/>
  <c r="X93" i="4"/>
  <c r="V93" i="4"/>
  <c r="W93" i="4"/>
  <c r="T93" i="4"/>
  <c r="S93" i="4"/>
  <c r="R93" i="4"/>
  <c r="Q93" i="4"/>
  <c r="P93" i="4"/>
  <c r="O93" i="4"/>
  <c r="N93" i="4"/>
  <c r="D94" i="4"/>
  <c r="M93" i="4"/>
  <c r="AN93" i="4"/>
  <c r="L93" i="4"/>
  <c r="AL93" i="4"/>
  <c r="J93" i="4"/>
  <c r="AK93" i="4"/>
  <c r="I93" i="4"/>
  <c r="AJ93" i="4"/>
  <c r="H93" i="4"/>
  <c r="Y93" i="4"/>
  <c r="G93" i="4"/>
  <c r="K93" i="4"/>
  <c r="AM93" i="4"/>
  <c r="AI93" i="4"/>
  <c r="AH93" i="4"/>
  <c r="AF93" i="4"/>
  <c r="U93" i="4"/>
  <c r="AG93" i="4"/>
  <c r="U238" i="4" l="1"/>
  <c r="T238" i="4"/>
  <c r="R238" i="4"/>
  <c r="P238" i="4"/>
  <c r="N238" i="4"/>
  <c r="AK238" i="4"/>
  <c r="I238" i="4"/>
  <c r="AI238" i="4"/>
  <c r="G238" i="4"/>
  <c r="AH238" i="4"/>
  <c r="AG238" i="4"/>
  <c r="AF238" i="4"/>
  <c r="AD238" i="4"/>
  <c r="AC238" i="4"/>
  <c r="L238" i="4"/>
  <c r="AN238" i="4"/>
  <c r="AM238" i="4"/>
  <c r="AL238" i="4"/>
  <c r="Y238" i="4"/>
  <c r="X238" i="4"/>
  <c r="W238" i="4"/>
  <c r="S238" i="4"/>
  <c r="V238" i="4"/>
  <c r="Q238" i="4"/>
  <c r="O238" i="4"/>
  <c r="M238" i="4"/>
  <c r="D239" i="4"/>
  <c r="AJ238" i="4"/>
  <c r="AE238" i="4"/>
  <c r="AB238" i="4"/>
  <c r="AA238" i="4"/>
  <c r="Z238" i="4"/>
  <c r="K238" i="4"/>
  <c r="J238" i="4"/>
  <c r="H238" i="4"/>
  <c r="L58" i="4"/>
  <c r="D59" i="4"/>
  <c r="AJ58" i="4"/>
  <c r="AM58" i="4"/>
  <c r="Y58" i="4"/>
  <c r="H58" i="4"/>
  <c r="K58" i="4"/>
  <c r="AI58" i="4"/>
  <c r="AL58" i="4"/>
  <c r="G58" i="4"/>
  <c r="J58" i="4"/>
  <c r="AG58" i="4"/>
  <c r="AD58" i="4"/>
  <c r="Z58" i="4"/>
  <c r="Q58" i="4"/>
  <c r="AH58" i="4"/>
  <c r="I58" i="4"/>
  <c r="AC58" i="4"/>
  <c r="AE58" i="4"/>
  <c r="W58" i="4"/>
  <c r="AF58" i="4"/>
  <c r="AK58" i="4"/>
  <c r="X58" i="4"/>
  <c r="AB58" i="4"/>
  <c r="AA58" i="4"/>
  <c r="O58" i="4"/>
  <c r="N58" i="4"/>
  <c r="M58" i="4"/>
  <c r="V58" i="4"/>
  <c r="T58" i="4"/>
  <c r="P58" i="4"/>
  <c r="U58" i="4"/>
  <c r="R58" i="4"/>
  <c r="AN58" i="4"/>
  <c r="S58" i="4"/>
  <c r="Z202" i="4"/>
  <c r="Y202" i="4"/>
  <c r="X202" i="4"/>
  <c r="W202" i="4"/>
  <c r="V202" i="4"/>
  <c r="S202" i="4"/>
  <c r="U202" i="4"/>
  <c r="T202" i="4"/>
  <c r="R202" i="4"/>
  <c r="Q202" i="4"/>
  <c r="L202" i="4"/>
  <c r="P202" i="4"/>
  <c r="O202" i="4"/>
  <c r="N202" i="4"/>
  <c r="AN202" i="4"/>
  <c r="D203" i="4"/>
  <c r="M202" i="4"/>
  <c r="AM202" i="4"/>
  <c r="K202" i="4"/>
  <c r="AL202" i="4"/>
  <c r="J202" i="4"/>
  <c r="AK202" i="4"/>
  <c r="I202" i="4"/>
  <c r="AJ202" i="4"/>
  <c r="H202" i="4"/>
  <c r="AI202" i="4"/>
  <c r="G202" i="4"/>
  <c r="AH202" i="4"/>
  <c r="AG202" i="4"/>
  <c r="AF202" i="4"/>
  <c r="AE202" i="4"/>
  <c r="AD202" i="4"/>
  <c r="AB202" i="4"/>
  <c r="AC202" i="4"/>
  <c r="AA202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D167" i="4"/>
  <c r="M166" i="4"/>
  <c r="AN166" i="4"/>
  <c r="L166" i="4"/>
  <c r="AM166" i="4"/>
  <c r="K166" i="4"/>
  <c r="AL166" i="4"/>
  <c r="J166" i="4"/>
  <c r="I166" i="4"/>
  <c r="AK166" i="4"/>
  <c r="AJ166" i="4"/>
  <c r="H166" i="4"/>
  <c r="AI166" i="4"/>
  <c r="G166" i="4"/>
  <c r="AH166" i="4"/>
  <c r="AG166" i="4"/>
  <c r="AF166" i="4"/>
  <c r="AE166" i="4"/>
  <c r="AD166" i="4"/>
  <c r="AC166" i="4"/>
  <c r="AB166" i="4"/>
  <c r="AA166" i="4"/>
  <c r="Z130" i="4"/>
  <c r="Y130" i="4"/>
  <c r="V130" i="4"/>
  <c r="U130" i="4"/>
  <c r="T130" i="4"/>
  <c r="S130" i="4"/>
  <c r="R130" i="4"/>
  <c r="Q130" i="4"/>
  <c r="P130" i="4"/>
  <c r="O130" i="4"/>
  <c r="N130" i="4"/>
  <c r="D131" i="4"/>
  <c r="M130" i="4"/>
  <c r="K130" i="4"/>
  <c r="AN130" i="4"/>
  <c r="L130" i="4"/>
  <c r="AM130" i="4"/>
  <c r="AJ130" i="4"/>
  <c r="H130" i="4"/>
  <c r="AI130" i="4"/>
  <c r="G130" i="4"/>
  <c r="AH130" i="4"/>
  <c r="AG130" i="4"/>
  <c r="AF130" i="4"/>
  <c r="AD130" i="4"/>
  <c r="AC130" i="4"/>
  <c r="AL130" i="4"/>
  <c r="AK130" i="4"/>
  <c r="AE130" i="4"/>
  <c r="AB130" i="4"/>
  <c r="AA130" i="4"/>
  <c r="X130" i="4"/>
  <c r="W130" i="4"/>
  <c r="J130" i="4"/>
  <c r="I130" i="4"/>
  <c r="X94" i="4"/>
  <c r="V94" i="4"/>
  <c r="W94" i="4"/>
  <c r="U94" i="4"/>
  <c r="T94" i="4"/>
  <c r="S94" i="4"/>
  <c r="Q94" i="4"/>
  <c r="O94" i="4"/>
  <c r="P94" i="4"/>
  <c r="D95" i="4"/>
  <c r="M94" i="4"/>
  <c r="L94" i="4"/>
  <c r="AN94" i="4"/>
  <c r="AM94" i="4"/>
  <c r="K94" i="4"/>
  <c r="J94" i="4"/>
  <c r="AL94" i="4"/>
  <c r="AK94" i="4"/>
  <c r="I94" i="4"/>
  <c r="AJ94" i="4"/>
  <c r="H94" i="4"/>
  <c r="AI94" i="4"/>
  <c r="G94" i="4"/>
  <c r="AH94" i="4"/>
  <c r="AG94" i="4"/>
  <c r="AE94" i="4"/>
  <c r="AD94" i="4"/>
  <c r="AC94" i="4"/>
  <c r="AF94" i="4"/>
  <c r="AB94" i="4"/>
  <c r="AA94" i="4"/>
  <c r="Z94" i="4"/>
  <c r="Y94" i="4"/>
  <c r="R94" i="4"/>
  <c r="N94" i="4"/>
  <c r="N239" i="4" l="1"/>
  <c r="D240" i="4"/>
  <c r="M239" i="4"/>
  <c r="AM239" i="4"/>
  <c r="K239" i="4"/>
  <c r="AK239" i="4"/>
  <c r="I239" i="4"/>
  <c r="AI239" i="4"/>
  <c r="G239" i="4"/>
  <c r="AD239" i="4"/>
  <c r="AB239" i="4"/>
  <c r="AA239" i="4"/>
  <c r="Z239" i="4"/>
  <c r="Y239" i="4"/>
  <c r="W239" i="4"/>
  <c r="V239" i="4"/>
  <c r="X239" i="4"/>
  <c r="AN239" i="4"/>
  <c r="AL239" i="4"/>
  <c r="AJ239" i="4"/>
  <c r="AG239" i="4"/>
  <c r="AH239" i="4"/>
  <c r="AF239" i="4"/>
  <c r="AE239" i="4"/>
  <c r="AC239" i="4"/>
  <c r="U239" i="4"/>
  <c r="T239" i="4"/>
  <c r="S239" i="4"/>
  <c r="R239" i="4"/>
  <c r="Q239" i="4"/>
  <c r="P239" i="4"/>
  <c r="O239" i="4"/>
  <c r="L239" i="4"/>
  <c r="J239" i="4"/>
  <c r="H239" i="4"/>
  <c r="H59" i="4"/>
  <c r="AI59" i="4"/>
  <c r="AC59" i="4"/>
  <c r="D60" i="4"/>
  <c r="AB59" i="4"/>
  <c r="AH59" i="4"/>
  <c r="AA59" i="4"/>
  <c r="AG59" i="4"/>
  <c r="AD59" i="4"/>
  <c r="G59" i="4"/>
  <c r="Z59" i="4"/>
  <c r="AF59" i="4"/>
  <c r="Y59" i="4"/>
  <c r="AE59" i="4"/>
  <c r="V59" i="4"/>
  <c r="U59" i="4"/>
  <c r="S59" i="4"/>
  <c r="R59" i="4"/>
  <c r="W59" i="4"/>
  <c r="X59" i="4"/>
  <c r="T59" i="4"/>
  <c r="K59" i="4"/>
  <c r="AK59" i="4"/>
  <c r="I59" i="4"/>
  <c r="J59" i="4"/>
  <c r="Q59" i="4"/>
  <c r="P59" i="4"/>
  <c r="O59" i="4"/>
  <c r="M59" i="4"/>
  <c r="AN59" i="4"/>
  <c r="AM59" i="4"/>
  <c r="N59" i="4"/>
  <c r="L59" i="4"/>
  <c r="AL59" i="4"/>
  <c r="AJ59" i="4"/>
  <c r="S203" i="4"/>
  <c r="R203" i="4"/>
  <c r="O203" i="4"/>
  <c r="Q203" i="4"/>
  <c r="P203" i="4"/>
  <c r="N203" i="4"/>
  <c r="D204" i="4"/>
  <c r="M203" i="4"/>
  <c r="AN203" i="4"/>
  <c r="L203" i="4"/>
  <c r="AM203" i="4"/>
  <c r="K203" i="4"/>
  <c r="AL203" i="4"/>
  <c r="J203" i="4"/>
  <c r="AG203" i="4"/>
  <c r="U203" i="4"/>
  <c r="AK203" i="4"/>
  <c r="I203" i="4"/>
  <c r="AJ203" i="4"/>
  <c r="H203" i="4"/>
  <c r="AI203" i="4"/>
  <c r="G203" i="4"/>
  <c r="AH203" i="4"/>
  <c r="AF203" i="4"/>
  <c r="AE203" i="4"/>
  <c r="AD203" i="4"/>
  <c r="AC203" i="4"/>
  <c r="Z203" i="4"/>
  <c r="AB203" i="4"/>
  <c r="AA203" i="4"/>
  <c r="Y203" i="4"/>
  <c r="X203" i="4"/>
  <c r="W203" i="4"/>
  <c r="V203" i="4"/>
  <c r="T203" i="4"/>
  <c r="S167" i="4"/>
  <c r="R167" i="4"/>
  <c r="Q167" i="4"/>
  <c r="P167" i="4"/>
  <c r="O167" i="4"/>
  <c r="N167" i="4"/>
  <c r="D168" i="4"/>
  <c r="M167" i="4"/>
  <c r="AN167" i="4"/>
  <c r="L167" i="4"/>
  <c r="AM167" i="4"/>
  <c r="AL167" i="4"/>
  <c r="K167" i="4"/>
  <c r="J167" i="4"/>
  <c r="AK167" i="4"/>
  <c r="I167" i="4"/>
  <c r="AJ167" i="4"/>
  <c r="H167" i="4"/>
  <c r="G167" i="4"/>
  <c r="AI167" i="4"/>
  <c r="AH167" i="4"/>
  <c r="AG167" i="4"/>
  <c r="AF167" i="4"/>
  <c r="AD167" i="4"/>
  <c r="AE167" i="4"/>
  <c r="AC167" i="4"/>
  <c r="AB167" i="4"/>
  <c r="AA167" i="4"/>
  <c r="Z167" i="4"/>
  <c r="Y167" i="4"/>
  <c r="X167" i="4"/>
  <c r="W167" i="4"/>
  <c r="V167" i="4"/>
  <c r="U167" i="4"/>
  <c r="T167" i="4"/>
  <c r="S131" i="4"/>
  <c r="R131" i="4"/>
  <c r="O131" i="4"/>
  <c r="N131" i="4"/>
  <c r="D132" i="4"/>
  <c r="M131" i="4"/>
  <c r="AN131" i="4"/>
  <c r="L131" i="4"/>
  <c r="AM131" i="4"/>
  <c r="K131" i="4"/>
  <c r="AL131" i="4"/>
  <c r="J131" i="4"/>
  <c r="AK131" i="4"/>
  <c r="I131" i="4"/>
  <c r="AJ131" i="4"/>
  <c r="H131" i="4"/>
  <c r="AI131" i="4"/>
  <c r="G131" i="4"/>
  <c r="AH131" i="4"/>
  <c r="AG131" i="4"/>
  <c r="AF131" i="4"/>
  <c r="AC131" i="4"/>
  <c r="AB131" i="4"/>
  <c r="AA131" i="4"/>
  <c r="Z131" i="4"/>
  <c r="Y131" i="4"/>
  <c r="X131" i="4"/>
  <c r="W131" i="4"/>
  <c r="V131" i="4"/>
  <c r="U131" i="4"/>
  <c r="T131" i="4"/>
  <c r="Q131" i="4"/>
  <c r="P131" i="4"/>
  <c r="AE131" i="4"/>
  <c r="AD131" i="4"/>
  <c r="Q95" i="4"/>
  <c r="P95" i="4"/>
  <c r="O95" i="4"/>
  <c r="N95" i="4"/>
  <c r="D96" i="4"/>
  <c r="M95" i="4"/>
  <c r="L95" i="4"/>
  <c r="AN95" i="4"/>
  <c r="AL95" i="4"/>
  <c r="J95" i="4"/>
  <c r="AJ95" i="4"/>
  <c r="AK95" i="4"/>
  <c r="I95" i="4"/>
  <c r="H95" i="4"/>
  <c r="AI95" i="4"/>
  <c r="AH95" i="4"/>
  <c r="AG95" i="4"/>
  <c r="AF95" i="4"/>
  <c r="AE95" i="4"/>
  <c r="AD95" i="4"/>
  <c r="AC95" i="4"/>
  <c r="AB95" i="4"/>
  <c r="AA95" i="4"/>
  <c r="Z95" i="4"/>
  <c r="X95" i="4"/>
  <c r="W95" i="4"/>
  <c r="V95" i="4"/>
  <c r="AM95" i="4"/>
  <c r="Y95" i="4"/>
  <c r="U95" i="4"/>
  <c r="T95" i="4"/>
  <c r="S95" i="4"/>
  <c r="R95" i="4"/>
  <c r="K95" i="4"/>
  <c r="G95" i="4"/>
  <c r="AI240" i="4" l="1"/>
  <c r="G240" i="4"/>
  <c r="AH240" i="4"/>
  <c r="AF240" i="4"/>
  <c r="AD240" i="4"/>
  <c r="AB240" i="4"/>
  <c r="W240" i="4"/>
  <c r="U240" i="4"/>
  <c r="T240" i="4"/>
  <c r="S240" i="4"/>
  <c r="R240" i="4"/>
  <c r="P240" i="4"/>
  <c r="O240" i="4"/>
  <c r="AM240" i="4"/>
  <c r="Q240" i="4"/>
  <c r="N240" i="4"/>
  <c r="M240" i="4"/>
  <c r="D241" i="4"/>
  <c r="AN241" i="4" s="1"/>
  <c r="AN240" i="4"/>
  <c r="L240" i="4"/>
  <c r="K240" i="4"/>
  <c r="J240" i="4"/>
  <c r="I240" i="4"/>
  <c r="H240" i="4"/>
  <c r="X240" i="4"/>
  <c r="AL240" i="4"/>
  <c r="AK240" i="4"/>
  <c r="AJ240" i="4"/>
  <c r="AG240" i="4"/>
  <c r="AE240" i="4"/>
  <c r="AC240" i="4"/>
  <c r="AA240" i="4"/>
  <c r="Z240" i="4"/>
  <c r="Y240" i="4"/>
  <c r="V240" i="4"/>
  <c r="G60" i="4"/>
  <c r="AH60" i="4"/>
  <c r="AG60" i="4"/>
  <c r="AF60" i="4"/>
  <c r="AE60" i="4"/>
  <c r="AD60" i="4"/>
  <c r="X60" i="4"/>
  <c r="W60" i="4"/>
  <c r="AC60" i="4"/>
  <c r="V60" i="4"/>
  <c r="AB60" i="4"/>
  <c r="S60" i="4"/>
  <c r="Y60" i="4"/>
  <c r="AN60" i="4"/>
  <c r="H60" i="4"/>
  <c r="AI60" i="4"/>
  <c r="D61" i="4"/>
  <c r="AA60" i="4"/>
  <c r="T60" i="4"/>
  <c r="Z60" i="4"/>
  <c r="U60" i="4"/>
  <c r="Q60" i="4"/>
  <c r="R60" i="4"/>
  <c r="P60" i="4"/>
  <c r="O60" i="4"/>
  <c r="N60" i="4"/>
  <c r="M60" i="4"/>
  <c r="AJ60" i="4"/>
  <c r="L60" i="4"/>
  <c r="AM60" i="4"/>
  <c r="J60" i="4"/>
  <c r="K60" i="4"/>
  <c r="AL60" i="4"/>
  <c r="AK60" i="4"/>
  <c r="I60" i="4"/>
  <c r="AN204" i="4"/>
  <c r="L204" i="4"/>
  <c r="AM204" i="4"/>
  <c r="K204" i="4"/>
  <c r="AL204" i="4"/>
  <c r="J204" i="4"/>
  <c r="AK204" i="4"/>
  <c r="I204" i="4"/>
  <c r="H204" i="4"/>
  <c r="AJ204" i="4"/>
  <c r="AI204" i="4"/>
  <c r="G204" i="4"/>
  <c r="AH204" i="4"/>
  <c r="AG204" i="4"/>
  <c r="AF204" i="4"/>
  <c r="AE204" i="4"/>
  <c r="N204" i="4"/>
  <c r="AD204" i="4"/>
  <c r="AC204" i="4"/>
  <c r="Z204" i="4"/>
  <c r="AB204" i="4"/>
  <c r="AA204" i="4"/>
  <c r="Y204" i="4"/>
  <c r="X204" i="4"/>
  <c r="W204" i="4"/>
  <c r="V204" i="4"/>
  <c r="U204" i="4"/>
  <c r="T204" i="4"/>
  <c r="S204" i="4"/>
  <c r="R204" i="4"/>
  <c r="Q204" i="4"/>
  <c r="P204" i="4"/>
  <c r="O204" i="4"/>
  <c r="D205" i="4"/>
  <c r="M204" i="4"/>
  <c r="AN168" i="4"/>
  <c r="L168" i="4"/>
  <c r="AM168" i="4"/>
  <c r="K168" i="4"/>
  <c r="AL168" i="4"/>
  <c r="J168" i="4"/>
  <c r="AK168" i="4"/>
  <c r="I168" i="4"/>
  <c r="AJ168" i="4"/>
  <c r="H168" i="4"/>
  <c r="AI168" i="4"/>
  <c r="G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D169" i="4"/>
  <c r="M168" i="4"/>
  <c r="AN132" i="4"/>
  <c r="L132" i="4"/>
  <c r="AM132" i="4"/>
  <c r="K132" i="4"/>
  <c r="AJ132" i="4"/>
  <c r="H132" i="4"/>
  <c r="AI132" i="4"/>
  <c r="G132" i="4"/>
  <c r="AH132" i="4"/>
  <c r="AG132" i="4"/>
  <c r="AF132" i="4"/>
  <c r="AE132" i="4"/>
  <c r="AD132" i="4"/>
  <c r="AC132" i="4"/>
  <c r="AB132" i="4"/>
  <c r="AA132" i="4"/>
  <c r="Z132" i="4"/>
  <c r="Y132" i="4"/>
  <c r="W132" i="4"/>
  <c r="V132" i="4"/>
  <c r="U132" i="4"/>
  <c r="T132" i="4"/>
  <c r="S132" i="4"/>
  <c r="R132" i="4"/>
  <c r="Q132" i="4"/>
  <c r="P132" i="4"/>
  <c r="O132" i="4"/>
  <c r="D133" i="4"/>
  <c r="AL132" i="4"/>
  <c r="AK132" i="4"/>
  <c r="X132" i="4"/>
  <c r="N132" i="4"/>
  <c r="M132" i="4"/>
  <c r="J132" i="4"/>
  <c r="I132" i="4"/>
  <c r="AL96" i="4"/>
  <c r="J96" i="4"/>
  <c r="AK96" i="4"/>
  <c r="I96" i="4"/>
  <c r="AJ96" i="4"/>
  <c r="H96" i="4"/>
  <c r="AI96" i="4"/>
  <c r="G96" i="4"/>
  <c r="AH96" i="4"/>
  <c r="AG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Q96" i="4"/>
  <c r="P96" i="4"/>
  <c r="O96" i="4"/>
  <c r="AN96" i="4"/>
  <c r="R96" i="4"/>
  <c r="N96" i="4"/>
  <c r="M96" i="4"/>
  <c r="L96" i="4"/>
  <c r="K96" i="4"/>
  <c r="AM96" i="4"/>
  <c r="AF96" i="4"/>
  <c r="D97" i="4"/>
  <c r="AB241" i="4" l="1"/>
  <c r="AA241" i="4"/>
  <c r="Y241" i="4"/>
  <c r="W241" i="4"/>
  <c r="U241" i="4"/>
  <c r="P241" i="4"/>
  <c r="N241" i="4"/>
  <c r="D242" i="4"/>
  <c r="M241" i="4"/>
  <c r="L241" i="4"/>
  <c r="AM241" i="4"/>
  <c r="K241" i="4"/>
  <c r="AK241" i="4"/>
  <c r="I241" i="4"/>
  <c r="AJ241" i="4"/>
  <c r="H241" i="4"/>
  <c r="AF241" i="4"/>
  <c r="AE241" i="4"/>
  <c r="AD241" i="4"/>
  <c r="S241" i="4"/>
  <c r="R241" i="4"/>
  <c r="Q241" i="4"/>
  <c r="J241" i="4"/>
  <c r="O241" i="4"/>
  <c r="G241" i="4"/>
  <c r="AL241" i="4"/>
  <c r="AI241" i="4"/>
  <c r="AH241" i="4"/>
  <c r="AG241" i="4"/>
  <c r="AC241" i="4"/>
  <c r="Z241" i="4"/>
  <c r="X241" i="4"/>
  <c r="V241" i="4"/>
  <c r="T241" i="4"/>
  <c r="AB61" i="4"/>
  <c r="Y61" i="4"/>
  <c r="AE61" i="4"/>
  <c r="D62" i="4"/>
  <c r="X61" i="4"/>
  <c r="Q61" i="4"/>
  <c r="V61" i="4"/>
  <c r="P61" i="4"/>
  <c r="U61" i="4"/>
  <c r="S61" i="4"/>
  <c r="AM61" i="4"/>
  <c r="L61" i="4"/>
  <c r="I61" i="4"/>
  <c r="R61" i="4"/>
  <c r="W61" i="4"/>
  <c r="O61" i="4"/>
  <c r="T61" i="4"/>
  <c r="N61" i="4"/>
  <c r="AN61" i="4"/>
  <c r="K61" i="4"/>
  <c r="AL61" i="4"/>
  <c r="M61" i="4"/>
  <c r="J61" i="4"/>
  <c r="AK61" i="4"/>
  <c r="AD61" i="4"/>
  <c r="AA61" i="4"/>
  <c r="Z61" i="4"/>
  <c r="AJ61" i="4"/>
  <c r="AH61" i="4"/>
  <c r="AG61" i="4"/>
  <c r="H61" i="4"/>
  <c r="AI61" i="4"/>
  <c r="G61" i="4"/>
  <c r="AC61" i="4"/>
  <c r="AF61" i="4"/>
  <c r="AG205" i="4"/>
  <c r="AF205" i="4"/>
  <c r="AE205" i="4"/>
  <c r="AC205" i="4"/>
  <c r="AD205" i="4"/>
  <c r="AB205" i="4"/>
  <c r="AA205" i="4"/>
  <c r="Z205" i="4"/>
  <c r="Y205" i="4"/>
  <c r="X205" i="4"/>
  <c r="S205" i="4"/>
  <c r="W205" i="4"/>
  <c r="V205" i="4"/>
  <c r="U205" i="4"/>
  <c r="T205" i="4"/>
  <c r="R205" i="4"/>
  <c r="Q205" i="4"/>
  <c r="P205" i="4"/>
  <c r="O205" i="4"/>
  <c r="N205" i="4"/>
  <c r="AN205" i="4"/>
  <c r="D206" i="4"/>
  <c r="M205" i="4"/>
  <c r="L205" i="4"/>
  <c r="AM205" i="4"/>
  <c r="K205" i="4"/>
  <c r="AL205" i="4"/>
  <c r="J205" i="4"/>
  <c r="AK205" i="4"/>
  <c r="I205" i="4"/>
  <c r="AI205" i="4"/>
  <c r="AJ205" i="4"/>
  <c r="H205" i="4"/>
  <c r="G205" i="4"/>
  <c r="AH205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D170" i="4"/>
  <c r="M169" i="4"/>
  <c r="AN169" i="4"/>
  <c r="L169" i="4"/>
  <c r="AM169" i="4"/>
  <c r="K169" i="4"/>
  <c r="AL169" i="4"/>
  <c r="J169" i="4"/>
  <c r="AK169" i="4"/>
  <c r="I169" i="4"/>
  <c r="AJ169" i="4"/>
  <c r="H169" i="4"/>
  <c r="AI169" i="4"/>
  <c r="G169" i="4"/>
  <c r="AH169" i="4"/>
  <c r="AG133" i="4"/>
  <c r="AF133" i="4"/>
  <c r="AE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D134" i="4"/>
  <c r="M133" i="4"/>
  <c r="AN133" i="4"/>
  <c r="L133" i="4"/>
  <c r="AM133" i="4"/>
  <c r="K133" i="4"/>
  <c r="AL133" i="4"/>
  <c r="J133" i="4"/>
  <c r="AK133" i="4"/>
  <c r="I133" i="4"/>
  <c r="AJ133" i="4"/>
  <c r="H133" i="4"/>
  <c r="AI133" i="4"/>
  <c r="AH133" i="4"/>
  <c r="AD133" i="4"/>
  <c r="G133" i="4"/>
  <c r="AG97" i="4"/>
  <c r="AF97" i="4"/>
  <c r="AE97" i="4"/>
  <c r="AC97" i="4"/>
  <c r="AD97" i="4"/>
  <c r="AB97" i="4"/>
  <c r="AA97" i="4"/>
  <c r="Z97" i="4"/>
  <c r="X97" i="4"/>
  <c r="V97" i="4"/>
  <c r="U97" i="4"/>
  <c r="W97" i="4"/>
  <c r="T97" i="4"/>
  <c r="S97" i="4"/>
  <c r="R97" i="4"/>
  <c r="Q97" i="4"/>
  <c r="P97" i="4"/>
  <c r="O97" i="4"/>
  <c r="N97" i="4"/>
  <c r="D98" i="4"/>
  <c r="M97" i="4"/>
  <c r="AN97" i="4"/>
  <c r="L97" i="4"/>
  <c r="AL97" i="4"/>
  <c r="J97" i="4"/>
  <c r="AK97" i="4"/>
  <c r="I97" i="4"/>
  <c r="AJ97" i="4"/>
  <c r="H97" i="4"/>
  <c r="AM97" i="4"/>
  <c r="AI97" i="4"/>
  <c r="AH97" i="4"/>
  <c r="Y97" i="4"/>
  <c r="K97" i="4"/>
  <c r="G97" i="4"/>
  <c r="AI244" i="4" l="1"/>
  <c r="AI246" i="4"/>
  <c r="AD244" i="4"/>
  <c r="AD246" i="4"/>
  <c r="AE244" i="4"/>
  <c r="AE246" i="4"/>
  <c r="AF246" i="4"/>
  <c r="AF244" i="4"/>
  <c r="AK244" i="4"/>
  <c r="AK246" i="4"/>
  <c r="AM244" i="4"/>
  <c r="AM246" i="4"/>
  <c r="AH244" i="4"/>
  <c r="AH246" i="4"/>
  <c r="AG246" i="4"/>
  <c r="AG244" i="4"/>
  <c r="G244" i="4"/>
  <c r="G246" i="4"/>
  <c r="O244" i="4"/>
  <c r="O246" i="4"/>
  <c r="J244" i="4"/>
  <c r="J246" i="4"/>
  <c r="Q244" i="4"/>
  <c r="Q246" i="4"/>
  <c r="R244" i="4"/>
  <c r="R246" i="4"/>
  <c r="S244" i="4"/>
  <c r="S246" i="4"/>
  <c r="H244" i="4"/>
  <c r="H246" i="4"/>
  <c r="I244" i="4"/>
  <c r="I246" i="4"/>
  <c r="K244" i="4"/>
  <c r="K246" i="4"/>
  <c r="L244" i="4"/>
  <c r="L246" i="4"/>
  <c r="M244" i="4"/>
  <c r="M246" i="4"/>
  <c r="T244" i="4"/>
  <c r="T246" i="4"/>
  <c r="N244" i="4"/>
  <c r="N246" i="4"/>
  <c r="V244" i="4"/>
  <c r="V246" i="4"/>
  <c r="P244" i="4"/>
  <c r="P246" i="4"/>
  <c r="X246" i="4"/>
  <c r="X244" i="4"/>
  <c r="U244" i="4"/>
  <c r="U246" i="4"/>
  <c r="Z244" i="4"/>
  <c r="Z246" i="4"/>
  <c r="W244" i="4"/>
  <c r="W246" i="4"/>
  <c r="AC246" i="4"/>
  <c r="AC244" i="4"/>
  <c r="Y246" i="4"/>
  <c r="Y244" i="4"/>
  <c r="AA244" i="4"/>
  <c r="AA246" i="4"/>
  <c r="AB246" i="4"/>
  <c r="AB244" i="4"/>
  <c r="U242" i="4"/>
  <c r="T242" i="4"/>
  <c r="R242" i="4"/>
  <c r="P242" i="4"/>
  <c r="N242" i="4"/>
  <c r="AK242" i="4"/>
  <c r="I242" i="4"/>
  <c r="AI242" i="4"/>
  <c r="G242" i="4"/>
  <c r="AH242" i="4"/>
  <c r="AG242" i="4"/>
  <c r="AF242" i="4"/>
  <c r="AD242" i="4"/>
  <c r="AC242" i="4"/>
  <c r="S242" i="4"/>
  <c r="AE242" i="4"/>
  <c r="AB242" i="4"/>
  <c r="AA242" i="4"/>
  <c r="Y242" i="4"/>
  <c r="Z242" i="4"/>
  <c r="X242" i="4"/>
  <c r="W242" i="4"/>
  <c r="V242" i="4"/>
  <c r="AJ242" i="4"/>
  <c r="Q242" i="4"/>
  <c r="O242" i="4"/>
  <c r="M242" i="4"/>
  <c r="L242" i="4"/>
  <c r="K242" i="4"/>
  <c r="J242" i="4"/>
  <c r="H242" i="4"/>
  <c r="AM242" i="4"/>
  <c r="AL242" i="4"/>
  <c r="D243" i="4"/>
  <c r="AN242" i="4"/>
  <c r="D63" i="4"/>
  <c r="S62" i="4"/>
  <c r="L62" i="4"/>
  <c r="Q62" i="4"/>
  <c r="P62" i="4"/>
  <c r="AG62" i="4"/>
  <c r="Y62" i="4"/>
  <c r="X62" i="4"/>
  <c r="W62" i="4"/>
  <c r="AN62" i="4"/>
  <c r="R62" i="4"/>
  <c r="AM62" i="4"/>
  <c r="J62" i="4"/>
  <c r="AH62" i="4"/>
  <c r="AA62" i="4"/>
  <c r="Z62" i="4"/>
  <c r="K62" i="4"/>
  <c r="O62" i="4"/>
  <c r="AL62" i="4"/>
  <c r="N62" i="4"/>
  <c r="AF62" i="4"/>
  <c r="AK62" i="4"/>
  <c r="M62" i="4"/>
  <c r="I62" i="4"/>
  <c r="H62" i="4"/>
  <c r="AI62" i="4"/>
  <c r="V62" i="4"/>
  <c r="U62" i="4"/>
  <c r="T62" i="4"/>
  <c r="AJ62" i="4"/>
  <c r="AE62" i="4"/>
  <c r="AC62" i="4"/>
  <c r="AB62" i="4"/>
  <c r="G62" i="4"/>
  <c r="AD62" i="4"/>
  <c r="Z206" i="4"/>
  <c r="Y206" i="4"/>
  <c r="X206" i="4"/>
  <c r="W206" i="4"/>
  <c r="V206" i="4"/>
  <c r="U206" i="4"/>
  <c r="T206" i="4"/>
  <c r="S206" i="4"/>
  <c r="R206" i="4"/>
  <c r="Q206" i="4"/>
  <c r="AN206" i="4"/>
  <c r="AB206" i="4"/>
  <c r="P206" i="4"/>
  <c r="O206" i="4"/>
  <c r="N206" i="4"/>
  <c r="D207" i="4"/>
  <c r="M206" i="4"/>
  <c r="L206" i="4"/>
  <c r="AM206" i="4"/>
  <c r="K206" i="4"/>
  <c r="AL206" i="4"/>
  <c r="J206" i="4"/>
  <c r="AK206" i="4"/>
  <c r="I206" i="4"/>
  <c r="AJ206" i="4"/>
  <c r="H206" i="4"/>
  <c r="AI206" i="4"/>
  <c r="G206" i="4"/>
  <c r="AH206" i="4"/>
  <c r="AG206" i="4"/>
  <c r="AF206" i="4"/>
  <c r="AE206" i="4"/>
  <c r="AD206" i="4"/>
  <c r="AC206" i="4"/>
  <c r="AA206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D171" i="4"/>
  <c r="M170" i="4"/>
  <c r="AN170" i="4"/>
  <c r="L170" i="4"/>
  <c r="AM170" i="4"/>
  <c r="K170" i="4"/>
  <c r="I170" i="4"/>
  <c r="AL170" i="4"/>
  <c r="J170" i="4"/>
  <c r="AK170" i="4"/>
  <c r="AJ170" i="4"/>
  <c r="H170" i="4"/>
  <c r="AI170" i="4"/>
  <c r="G170" i="4"/>
  <c r="AH170" i="4"/>
  <c r="AG170" i="4"/>
  <c r="AF170" i="4"/>
  <c r="AE170" i="4"/>
  <c r="AD170" i="4"/>
  <c r="AC170" i="4"/>
  <c r="AB170" i="4"/>
  <c r="AA170" i="4"/>
  <c r="Z134" i="4"/>
  <c r="Y134" i="4"/>
  <c r="X134" i="4"/>
  <c r="V134" i="4"/>
  <c r="U134" i="4"/>
  <c r="T134" i="4"/>
  <c r="S134" i="4"/>
  <c r="R134" i="4"/>
  <c r="Q134" i="4"/>
  <c r="P134" i="4"/>
  <c r="O134" i="4"/>
  <c r="N134" i="4"/>
  <c r="D135" i="4"/>
  <c r="M134" i="4"/>
  <c r="AN134" i="4"/>
  <c r="L134" i="4"/>
  <c r="AM134" i="4"/>
  <c r="K134" i="4"/>
  <c r="AL134" i="4"/>
  <c r="J134" i="4"/>
  <c r="AK134" i="4"/>
  <c r="I134" i="4"/>
  <c r="AJ134" i="4"/>
  <c r="H134" i="4"/>
  <c r="AI134" i="4"/>
  <c r="G134" i="4"/>
  <c r="AH134" i="4"/>
  <c r="AG134" i="4"/>
  <c r="AF134" i="4"/>
  <c r="AE134" i="4"/>
  <c r="AD134" i="4"/>
  <c r="AC134" i="4"/>
  <c r="AB134" i="4"/>
  <c r="AA134" i="4"/>
  <c r="W134" i="4"/>
  <c r="Z98" i="4"/>
  <c r="Y98" i="4"/>
  <c r="X98" i="4"/>
  <c r="W98" i="4"/>
  <c r="V98" i="4"/>
  <c r="U98" i="4"/>
  <c r="T98" i="4"/>
  <c r="S98" i="4"/>
  <c r="Q98" i="4"/>
  <c r="O98" i="4"/>
  <c r="P98" i="4"/>
  <c r="N98" i="4"/>
  <c r="D99" i="4"/>
  <c r="M98" i="4"/>
  <c r="L98" i="4"/>
  <c r="AN98" i="4"/>
  <c r="AM98" i="4"/>
  <c r="K98" i="4"/>
  <c r="AL98" i="4"/>
  <c r="J98" i="4"/>
  <c r="AK98" i="4"/>
  <c r="I98" i="4"/>
  <c r="AJ98" i="4"/>
  <c r="H98" i="4"/>
  <c r="G98" i="4"/>
  <c r="AH98" i="4"/>
  <c r="AG98" i="4"/>
  <c r="AE98" i="4"/>
  <c r="AD98" i="4"/>
  <c r="AC98" i="4"/>
  <c r="AI98" i="4"/>
  <c r="AF98" i="4"/>
  <c r="AB98" i="4"/>
  <c r="AA98" i="4"/>
  <c r="R98" i="4"/>
  <c r="AN246" i="4" l="1"/>
  <c r="AN244" i="4"/>
  <c r="N243" i="4"/>
  <c r="D244" i="4"/>
  <c r="M243" i="4"/>
  <c r="AM243" i="4"/>
  <c r="K243" i="4"/>
  <c r="AK243" i="4"/>
  <c r="I243" i="4"/>
  <c r="AI243" i="4"/>
  <c r="G243" i="4"/>
  <c r="AD243" i="4"/>
  <c r="AB243" i="4"/>
  <c r="AA243" i="4"/>
  <c r="Z243" i="4"/>
  <c r="Y243" i="4"/>
  <c r="W243" i="4"/>
  <c r="V243" i="4"/>
  <c r="AG243" i="4"/>
  <c r="L243" i="4"/>
  <c r="J243" i="4"/>
  <c r="H243" i="4"/>
  <c r="AN243" i="4"/>
  <c r="AL243" i="4"/>
  <c r="AJ243" i="4"/>
  <c r="AH243" i="4"/>
  <c r="AF243" i="4"/>
  <c r="AE243" i="4"/>
  <c r="AC243" i="4"/>
  <c r="X243" i="4"/>
  <c r="U243" i="4"/>
  <c r="T243" i="4"/>
  <c r="S243" i="4"/>
  <c r="R243" i="4"/>
  <c r="Q243" i="4"/>
  <c r="P243" i="4"/>
  <c r="O243" i="4"/>
  <c r="AM63" i="4"/>
  <c r="K63" i="4"/>
  <c r="J63" i="4"/>
  <c r="AH63" i="4"/>
  <c r="AK63" i="4"/>
  <c r="AG63" i="4"/>
  <c r="I63" i="4"/>
  <c r="X63" i="4"/>
  <c r="AL63" i="4"/>
  <c r="D64" i="4"/>
  <c r="AF63" i="4"/>
  <c r="AJ63" i="4"/>
  <c r="AE63" i="4"/>
  <c r="H63" i="4"/>
  <c r="AD63" i="4"/>
  <c r="AI63" i="4"/>
  <c r="AC63" i="4"/>
  <c r="AB63" i="4"/>
  <c r="Z63" i="4"/>
  <c r="M63" i="4"/>
  <c r="Y63" i="4"/>
  <c r="AA63" i="4"/>
  <c r="G63" i="4"/>
  <c r="L63" i="4"/>
  <c r="O63" i="4"/>
  <c r="W63" i="4"/>
  <c r="V63" i="4"/>
  <c r="U63" i="4"/>
  <c r="S63" i="4"/>
  <c r="T63" i="4"/>
  <c r="AN63" i="4"/>
  <c r="R63" i="4"/>
  <c r="Q63" i="4"/>
  <c r="P63" i="4"/>
  <c r="N63" i="4"/>
  <c r="S207" i="4"/>
  <c r="R207" i="4"/>
  <c r="O207" i="4"/>
  <c r="Q207" i="4"/>
  <c r="P207" i="4"/>
  <c r="N207" i="4"/>
  <c r="D208" i="4"/>
  <c r="M207" i="4"/>
  <c r="L207" i="4"/>
  <c r="AN207" i="4"/>
  <c r="AM207" i="4"/>
  <c r="K207" i="4"/>
  <c r="AL207" i="4"/>
  <c r="J207" i="4"/>
  <c r="AG207" i="4"/>
  <c r="AK207" i="4"/>
  <c r="I207" i="4"/>
  <c r="AJ207" i="4"/>
  <c r="H207" i="4"/>
  <c r="AI207" i="4"/>
  <c r="G207" i="4"/>
  <c r="AH207" i="4"/>
  <c r="AF207" i="4"/>
  <c r="AE207" i="4"/>
  <c r="AD207" i="4"/>
  <c r="AC207" i="4"/>
  <c r="AB207" i="4"/>
  <c r="AA207" i="4"/>
  <c r="Z207" i="4"/>
  <c r="Y207" i="4"/>
  <c r="X207" i="4"/>
  <c r="V207" i="4"/>
  <c r="W207" i="4"/>
  <c r="U207" i="4"/>
  <c r="T207" i="4"/>
  <c r="S171" i="4"/>
  <c r="R171" i="4"/>
  <c r="Q171" i="4"/>
  <c r="P171" i="4"/>
  <c r="O171" i="4"/>
  <c r="N171" i="4"/>
  <c r="D172" i="4"/>
  <c r="M171" i="4"/>
  <c r="AN171" i="4"/>
  <c r="L171" i="4"/>
  <c r="AM171" i="4"/>
  <c r="K171" i="4"/>
  <c r="AL171" i="4"/>
  <c r="J171" i="4"/>
  <c r="AK171" i="4"/>
  <c r="I171" i="4"/>
  <c r="AJ171" i="4"/>
  <c r="H171" i="4"/>
  <c r="AI171" i="4"/>
  <c r="G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35" i="4"/>
  <c r="R135" i="4"/>
  <c r="Q135" i="4"/>
  <c r="O135" i="4"/>
  <c r="N135" i="4"/>
  <c r="D136" i="4"/>
  <c r="M135" i="4"/>
  <c r="AN135" i="4"/>
  <c r="L135" i="4"/>
  <c r="AM135" i="4"/>
  <c r="K135" i="4"/>
  <c r="AL135" i="4"/>
  <c r="J135" i="4"/>
  <c r="AK135" i="4"/>
  <c r="I135" i="4"/>
  <c r="AJ135" i="4"/>
  <c r="H135" i="4"/>
  <c r="G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P135" i="4"/>
  <c r="S99" i="4"/>
  <c r="R99" i="4"/>
  <c r="Q99" i="4"/>
  <c r="P99" i="4"/>
  <c r="O99" i="4"/>
  <c r="N99" i="4"/>
  <c r="D100" i="4"/>
  <c r="M99" i="4"/>
  <c r="AN99" i="4"/>
  <c r="L99" i="4"/>
  <c r="AL99" i="4"/>
  <c r="J99" i="4"/>
  <c r="AJ99" i="4"/>
  <c r="AK99" i="4"/>
  <c r="I99" i="4"/>
  <c r="H99" i="4"/>
  <c r="G99" i="4"/>
  <c r="AH99" i="4"/>
  <c r="AG99" i="4"/>
  <c r="AF99" i="4"/>
  <c r="AE99" i="4"/>
  <c r="AD99" i="4"/>
  <c r="AC99" i="4"/>
  <c r="AA99" i="4"/>
  <c r="Z99" i="4"/>
  <c r="X99" i="4"/>
  <c r="W99" i="4"/>
  <c r="V99" i="4"/>
  <c r="AM99" i="4"/>
  <c r="AI99" i="4"/>
  <c r="AB99" i="4"/>
  <c r="Y99" i="4"/>
  <c r="U99" i="4"/>
  <c r="T99" i="4"/>
  <c r="K99" i="4"/>
  <c r="D245" i="4" l="1"/>
  <c r="D65" i="4"/>
  <c r="I64" i="4"/>
  <c r="H64" i="4"/>
  <c r="AJ64" i="4"/>
  <c r="AI64" i="4"/>
  <c r="G64" i="4"/>
  <c r="AB64" i="4"/>
  <c r="AH64" i="4"/>
  <c r="AA64" i="4"/>
  <c r="AG64" i="4"/>
  <c r="N64" i="4"/>
  <c r="Z64" i="4"/>
  <c r="AF64" i="4"/>
  <c r="Y64" i="4"/>
  <c r="AE64" i="4"/>
  <c r="P64" i="4"/>
  <c r="O64" i="4"/>
  <c r="W64" i="4"/>
  <c r="AC64" i="4"/>
  <c r="S64" i="4"/>
  <c r="X64" i="4"/>
  <c r="AD64" i="4"/>
  <c r="T64" i="4"/>
  <c r="Q64" i="4"/>
  <c r="U64" i="4"/>
  <c r="V64" i="4"/>
  <c r="R64" i="4"/>
  <c r="M64" i="4"/>
  <c r="J64" i="4"/>
  <c r="AK64" i="4"/>
  <c r="AN64" i="4"/>
  <c r="L64" i="4"/>
  <c r="AM64" i="4"/>
  <c r="K64" i="4"/>
  <c r="AL64" i="4"/>
  <c r="AN208" i="4"/>
  <c r="L208" i="4"/>
  <c r="AM208" i="4"/>
  <c r="K208" i="4"/>
  <c r="AL208" i="4"/>
  <c r="J208" i="4"/>
  <c r="AK208" i="4"/>
  <c r="I208" i="4"/>
  <c r="AJ208" i="4"/>
  <c r="H208" i="4"/>
  <c r="AI208" i="4"/>
  <c r="G208" i="4"/>
  <c r="AH208" i="4"/>
  <c r="AG208" i="4"/>
  <c r="AF208" i="4"/>
  <c r="Z208" i="4"/>
  <c r="AE208" i="4"/>
  <c r="AD208" i="4"/>
  <c r="AC208" i="4"/>
  <c r="AB208" i="4"/>
  <c r="AA208" i="4"/>
  <c r="Y208" i="4"/>
  <c r="X208" i="4"/>
  <c r="W208" i="4"/>
  <c r="V208" i="4"/>
  <c r="U208" i="4"/>
  <c r="T208" i="4"/>
  <c r="S208" i="4"/>
  <c r="R208" i="4"/>
  <c r="N208" i="4"/>
  <c r="Q208" i="4"/>
  <c r="P208" i="4"/>
  <c r="O208" i="4"/>
  <c r="D209" i="4"/>
  <c r="M208" i="4"/>
  <c r="AN172" i="4"/>
  <c r="L172" i="4"/>
  <c r="AM172" i="4"/>
  <c r="K172" i="4"/>
  <c r="AL172" i="4"/>
  <c r="J172" i="4"/>
  <c r="AK172" i="4"/>
  <c r="I172" i="4"/>
  <c r="AJ172" i="4"/>
  <c r="H172" i="4"/>
  <c r="AI172" i="4"/>
  <c r="G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R172" i="4"/>
  <c r="T172" i="4"/>
  <c r="S172" i="4"/>
  <c r="Q172" i="4"/>
  <c r="P172" i="4"/>
  <c r="O172" i="4"/>
  <c r="N172" i="4"/>
  <c r="M172" i="4"/>
  <c r="D173" i="4"/>
  <c r="AN136" i="4"/>
  <c r="L136" i="4"/>
  <c r="AM136" i="4"/>
  <c r="K136" i="4"/>
  <c r="AL136" i="4"/>
  <c r="J136" i="4"/>
  <c r="AJ136" i="4"/>
  <c r="H136" i="4"/>
  <c r="G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D137" i="4"/>
  <c r="AK136" i="4"/>
  <c r="N136" i="4"/>
  <c r="M136" i="4"/>
  <c r="I136" i="4"/>
  <c r="AN100" i="4"/>
  <c r="L100" i="4"/>
  <c r="AM100" i="4"/>
  <c r="K100" i="4"/>
  <c r="AL100" i="4"/>
  <c r="J100" i="4"/>
  <c r="AJ100" i="4"/>
  <c r="AK100" i="4"/>
  <c r="I100" i="4"/>
  <c r="H100" i="4"/>
  <c r="AI100" i="4"/>
  <c r="G100" i="4"/>
  <c r="AH100" i="4"/>
  <c r="AG100" i="4"/>
  <c r="AE100" i="4"/>
  <c r="AC100" i="4"/>
  <c r="AD100" i="4"/>
  <c r="AB100" i="4"/>
  <c r="AA100" i="4"/>
  <c r="Z100" i="4"/>
  <c r="Y100" i="4"/>
  <c r="X100" i="4"/>
  <c r="W100" i="4"/>
  <c r="V100" i="4"/>
  <c r="T100" i="4"/>
  <c r="S100" i="4"/>
  <c r="Q100" i="4"/>
  <c r="P100" i="4"/>
  <c r="O100" i="4"/>
  <c r="D101" i="4"/>
  <c r="AF100" i="4"/>
  <c r="U100" i="4"/>
  <c r="R100" i="4"/>
  <c r="N100" i="4"/>
  <c r="M100" i="4"/>
  <c r="AG245" i="4" l="1"/>
  <c r="AH245" i="4"/>
  <c r="AI245" i="4"/>
  <c r="AJ245" i="4"/>
  <c r="AL245" i="4"/>
  <c r="AK245" i="4"/>
  <c r="AM245" i="4"/>
  <c r="AE245" i="4"/>
  <c r="AF245" i="4"/>
  <c r="H245" i="4"/>
  <c r="I245" i="4"/>
  <c r="J245" i="4"/>
  <c r="AB245" i="4"/>
  <c r="K245" i="4"/>
  <c r="AC245" i="4"/>
  <c r="L245" i="4"/>
  <c r="M245" i="4"/>
  <c r="P245" i="4"/>
  <c r="T245" i="4"/>
  <c r="N245" i="4"/>
  <c r="O245" i="4"/>
  <c r="Q245" i="4"/>
  <c r="R245" i="4"/>
  <c r="S245" i="4"/>
  <c r="U245" i="4"/>
  <c r="V245" i="4"/>
  <c r="W245" i="4"/>
  <c r="X245" i="4"/>
  <c r="Y245" i="4"/>
  <c r="Z245" i="4"/>
  <c r="AA245" i="4"/>
  <c r="AD245" i="4"/>
  <c r="D246" i="4"/>
  <c r="AN245" i="4"/>
  <c r="G245" i="4"/>
  <c r="AG65" i="4"/>
  <c r="AE65" i="4"/>
  <c r="AC65" i="4"/>
  <c r="T65" i="4"/>
  <c r="Z65" i="4"/>
  <c r="S65" i="4"/>
  <c r="Y65" i="4"/>
  <c r="R65" i="4"/>
  <c r="X65" i="4"/>
  <c r="Q65" i="4"/>
  <c r="W65" i="4"/>
  <c r="N65" i="4"/>
  <c r="M65" i="4"/>
  <c r="AI65" i="4"/>
  <c r="D66" i="4"/>
  <c r="AF65" i="4"/>
  <c r="AN65" i="4"/>
  <c r="J65" i="4"/>
  <c r="O65" i="4"/>
  <c r="P65" i="4"/>
  <c r="L65" i="4"/>
  <c r="K65" i="4"/>
  <c r="H65" i="4"/>
  <c r="G65" i="4"/>
  <c r="AH65" i="4"/>
  <c r="AA65" i="4"/>
  <c r="AM65" i="4"/>
  <c r="AB65" i="4"/>
  <c r="AL65" i="4"/>
  <c r="AD65" i="4"/>
  <c r="AK65" i="4"/>
  <c r="I65" i="4"/>
  <c r="AJ65" i="4"/>
  <c r="V65" i="4"/>
  <c r="U65" i="4"/>
  <c r="AG209" i="4"/>
  <c r="AF209" i="4"/>
  <c r="AE209" i="4"/>
  <c r="AC209" i="4"/>
  <c r="AD209" i="4"/>
  <c r="AB209" i="4"/>
  <c r="AA209" i="4"/>
  <c r="Z209" i="4"/>
  <c r="Y209" i="4"/>
  <c r="X209" i="4"/>
  <c r="S209" i="4"/>
  <c r="W209" i="4"/>
  <c r="V209" i="4"/>
  <c r="G209" i="4"/>
  <c r="U209" i="4"/>
  <c r="T209" i="4"/>
  <c r="R209" i="4"/>
  <c r="Q209" i="4"/>
  <c r="P209" i="4"/>
  <c r="O209" i="4"/>
  <c r="N209" i="4"/>
  <c r="D210" i="4"/>
  <c r="M209" i="4"/>
  <c r="AN209" i="4"/>
  <c r="L209" i="4"/>
  <c r="AM209" i="4"/>
  <c r="K209" i="4"/>
  <c r="AL209" i="4"/>
  <c r="J209" i="4"/>
  <c r="AK209" i="4"/>
  <c r="I209" i="4"/>
  <c r="AJ209" i="4"/>
  <c r="H209" i="4"/>
  <c r="AI209" i="4"/>
  <c r="AH209" i="4"/>
  <c r="AG173" i="4"/>
  <c r="AD173" i="4"/>
  <c r="AF173" i="4"/>
  <c r="AE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P173" i="4"/>
  <c r="Q173" i="4"/>
  <c r="O173" i="4"/>
  <c r="N173" i="4"/>
  <c r="D174" i="4"/>
  <c r="M173" i="4"/>
  <c r="AM173" i="4"/>
  <c r="AN173" i="4"/>
  <c r="L173" i="4"/>
  <c r="K173" i="4"/>
  <c r="AL173" i="4"/>
  <c r="J173" i="4"/>
  <c r="AK173" i="4"/>
  <c r="I173" i="4"/>
  <c r="AJ173" i="4"/>
  <c r="H173" i="4"/>
  <c r="AI173" i="4"/>
  <c r="G173" i="4"/>
  <c r="AH173" i="4"/>
  <c r="AG137" i="4"/>
  <c r="AF137" i="4"/>
  <c r="AE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D138" i="4"/>
  <c r="M137" i="4"/>
  <c r="AN137" i="4"/>
  <c r="L137" i="4"/>
  <c r="AM137" i="4"/>
  <c r="K137" i="4"/>
  <c r="AL137" i="4"/>
  <c r="J137" i="4"/>
  <c r="AK137" i="4"/>
  <c r="I137" i="4"/>
  <c r="AJ137" i="4"/>
  <c r="H137" i="4"/>
  <c r="AH137" i="4"/>
  <c r="AD137" i="4"/>
  <c r="G137" i="4"/>
  <c r="AI137" i="4"/>
  <c r="AG101" i="4"/>
  <c r="AF101" i="4"/>
  <c r="AE101" i="4"/>
  <c r="AD101" i="4"/>
  <c r="AC101" i="4"/>
  <c r="AB101" i="4"/>
  <c r="AA101" i="4"/>
  <c r="Z101" i="4"/>
  <c r="X101" i="4"/>
  <c r="V101" i="4"/>
  <c r="W101" i="4"/>
  <c r="T101" i="4"/>
  <c r="S101" i="4"/>
  <c r="R101" i="4"/>
  <c r="Q101" i="4"/>
  <c r="P101" i="4"/>
  <c r="O101" i="4"/>
  <c r="N101" i="4"/>
  <c r="D102" i="4"/>
  <c r="M101" i="4"/>
  <c r="AN101" i="4"/>
  <c r="L101" i="4"/>
  <c r="AL101" i="4"/>
  <c r="J101" i="4"/>
  <c r="AK101" i="4"/>
  <c r="I101" i="4"/>
  <c r="AJ101" i="4"/>
  <c r="H101" i="4"/>
  <c r="U101" i="4"/>
  <c r="K101" i="4"/>
  <c r="AM101" i="4"/>
  <c r="Y101" i="4"/>
  <c r="AI101" i="4"/>
  <c r="AH101" i="4"/>
  <c r="G101" i="4"/>
  <c r="D247" i="4" l="1"/>
  <c r="AN247" i="4" s="1"/>
  <c r="AA66" i="4"/>
  <c r="X66" i="4"/>
  <c r="V66" i="4"/>
  <c r="P66" i="4"/>
  <c r="O66" i="4"/>
  <c r="U66" i="4"/>
  <c r="N66" i="4"/>
  <c r="S66" i="4"/>
  <c r="M66" i="4"/>
  <c r="R66" i="4"/>
  <c r="AN66" i="4"/>
  <c r="AL66" i="4"/>
  <c r="L66" i="4"/>
  <c r="Q66" i="4"/>
  <c r="AM66" i="4"/>
  <c r="J66" i="4"/>
  <c r="AK66" i="4"/>
  <c r="AB66" i="4"/>
  <c r="K66" i="4"/>
  <c r="I66" i="4"/>
  <c r="AC66" i="4"/>
  <c r="AJ66" i="4"/>
  <c r="H66" i="4"/>
  <c r="AI66" i="4"/>
  <c r="G66" i="4"/>
  <c r="W66" i="4"/>
  <c r="D67" i="4"/>
  <c r="AH66" i="4"/>
  <c r="T66" i="4"/>
  <c r="AG66" i="4"/>
  <c r="AF66" i="4"/>
  <c r="AE66" i="4"/>
  <c r="AD66" i="4"/>
  <c r="Y66" i="4"/>
  <c r="Z66" i="4"/>
  <c r="Z210" i="4"/>
  <c r="Y210" i="4"/>
  <c r="X210" i="4"/>
  <c r="W210" i="4"/>
  <c r="V210" i="4"/>
  <c r="U210" i="4"/>
  <c r="T210" i="4"/>
  <c r="S210" i="4"/>
  <c r="R210" i="4"/>
  <c r="Q210" i="4"/>
  <c r="AN210" i="4"/>
  <c r="L210" i="4"/>
  <c r="P210" i="4"/>
  <c r="O210" i="4"/>
  <c r="N210" i="4"/>
  <c r="D211" i="4"/>
  <c r="M210" i="4"/>
  <c r="AM210" i="4"/>
  <c r="K210" i="4"/>
  <c r="AL210" i="4"/>
  <c r="J210" i="4"/>
  <c r="AK210" i="4"/>
  <c r="I210" i="4"/>
  <c r="AJ210" i="4"/>
  <c r="H210" i="4"/>
  <c r="AI210" i="4"/>
  <c r="G210" i="4"/>
  <c r="AH210" i="4"/>
  <c r="AG210" i="4"/>
  <c r="AF210" i="4"/>
  <c r="AE210" i="4"/>
  <c r="AD210" i="4"/>
  <c r="AB210" i="4"/>
  <c r="AC210" i="4"/>
  <c r="AA210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D175" i="4"/>
  <c r="M174" i="4"/>
  <c r="I174" i="4"/>
  <c r="AN174" i="4"/>
  <c r="L174" i="4"/>
  <c r="AM174" i="4"/>
  <c r="K174" i="4"/>
  <c r="AL174" i="4"/>
  <c r="J174" i="4"/>
  <c r="AK174" i="4"/>
  <c r="AJ174" i="4"/>
  <c r="H174" i="4"/>
  <c r="AI174" i="4"/>
  <c r="G174" i="4"/>
  <c r="AH174" i="4"/>
  <c r="AG174" i="4"/>
  <c r="AF174" i="4"/>
  <c r="AE174" i="4"/>
  <c r="AD174" i="4"/>
  <c r="AC174" i="4"/>
  <c r="AB174" i="4"/>
  <c r="AA174" i="4"/>
  <c r="Z138" i="4"/>
  <c r="Y138" i="4"/>
  <c r="X138" i="4"/>
  <c r="V138" i="4"/>
  <c r="U138" i="4"/>
  <c r="T138" i="4"/>
  <c r="S138" i="4"/>
  <c r="R138" i="4"/>
  <c r="Q138" i="4"/>
  <c r="P138" i="4"/>
  <c r="O138" i="4"/>
  <c r="N138" i="4"/>
  <c r="D139" i="4"/>
  <c r="M138" i="4"/>
  <c r="AN138" i="4"/>
  <c r="L138" i="4"/>
  <c r="AM138" i="4"/>
  <c r="K138" i="4"/>
  <c r="AL138" i="4"/>
  <c r="J138" i="4"/>
  <c r="AK138" i="4"/>
  <c r="I138" i="4"/>
  <c r="AJ138" i="4"/>
  <c r="H138" i="4"/>
  <c r="AI138" i="4"/>
  <c r="G138" i="4"/>
  <c r="AH138" i="4"/>
  <c r="AG138" i="4"/>
  <c r="AF138" i="4"/>
  <c r="AE138" i="4"/>
  <c r="AD138" i="4"/>
  <c r="AC138" i="4"/>
  <c r="AB138" i="4"/>
  <c r="AA138" i="4"/>
  <c r="W138" i="4"/>
  <c r="Z102" i="4"/>
  <c r="Y102" i="4"/>
  <c r="X102" i="4"/>
  <c r="W102" i="4"/>
  <c r="V102" i="4"/>
  <c r="U102" i="4"/>
  <c r="T102" i="4"/>
  <c r="S102" i="4"/>
  <c r="Q102" i="4"/>
  <c r="O102" i="4"/>
  <c r="P102" i="4"/>
  <c r="N102" i="4"/>
  <c r="D103" i="4"/>
  <c r="M102" i="4"/>
  <c r="AN102" i="4"/>
  <c r="L102" i="4"/>
  <c r="AM102" i="4"/>
  <c r="K102" i="4"/>
  <c r="AL102" i="4"/>
  <c r="J102" i="4"/>
  <c r="AK102" i="4"/>
  <c r="I102" i="4"/>
  <c r="AJ102" i="4"/>
  <c r="H102" i="4"/>
  <c r="AI102" i="4"/>
  <c r="AH102" i="4"/>
  <c r="AG102" i="4"/>
  <c r="AE102" i="4"/>
  <c r="AD102" i="4"/>
  <c r="AC102" i="4"/>
  <c r="AF102" i="4"/>
  <c r="AB102" i="4"/>
  <c r="AA102" i="4"/>
  <c r="R102" i="4"/>
  <c r="G102" i="4"/>
  <c r="N247" i="4" l="1"/>
  <c r="D248" i="4"/>
  <c r="M247" i="4"/>
  <c r="AM247" i="4"/>
  <c r="K247" i="4"/>
  <c r="AK247" i="4"/>
  <c r="I247" i="4"/>
  <c r="AI247" i="4"/>
  <c r="G247" i="4"/>
  <c r="AD247" i="4"/>
  <c r="AB247" i="4"/>
  <c r="AA247" i="4"/>
  <c r="Z247" i="4"/>
  <c r="Y247" i="4"/>
  <c r="W247" i="4"/>
  <c r="V247" i="4"/>
  <c r="R247" i="4"/>
  <c r="Q247" i="4"/>
  <c r="P247" i="4"/>
  <c r="X247" i="4"/>
  <c r="U247" i="4"/>
  <c r="T247" i="4"/>
  <c r="S247" i="4"/>
  <c r="O247" i="4"/>
  <c r="L247" i="4"/>
  <c r="J247" i="4"/>
  <c r="H247" i="4"/>
  <c r="AE247" i="4"/>
  <c r="AC247" i="4"/>
  <c r="AL247" i="4"/>
  <c r="AJ247" i="4"/>
  <c r="AH247" i="4"/>
  <c r="AG247" i="4"/>
  <c r="AF247" i="4"/>
  <c r="P67" i="4"/>
  <c r="O67" i="4"/>
  <c r="V67" i="4"/>
  <c r="U67" i="4"/>
  <c r="AL67" i="4"/>
  <c r="N67" i="4"/>
  <c r="J67" i="4"/>
  <c r="M67" i="4"/>
  <c r="AE67" i="4"/>
  <c r="Z67" i="4"/>
  <c r="D68" i="4"/>
  <c r="AK67" i="4"/>
  <c r="AN67" i="4"/>
  <c r="I67" i="4"/>
  <c r="L67" i="4"/>
  <c r="AJ67" i="4"/>
  <c r="AM67" i="4"/>
  <c r="AI67" i="4"/>
  <c r="K67" i="4"/>
  <c r="H67" i="4"/>
  <c r="AF67" i="4"/>
  <c r="G67" i="4"/>
  <c r="AH67" i="4"/>
  <c r="Q67" i="4"/>
  <c r="AD67" i="4"/>
  <c r="AG67" i="4"/>
  <c r="AC67" i="4"/>
  <c r="AA67" i="4"/>
  <c r="AB67" i="4"/>
  <c r="T67" i="4"/>
  <c r="S67" i="4"/>
  <c r="R67" i="4"/>
  <c r="Y67" i="4"/>
  <c r="X67" i="4"/>
  <c r="W67" i="4"/>
  <c r="S211" i="4"/>
  <c r="R211" i="4"/>
  <c r="Q211" i="4"/>
  <c r="P211" i="4"/>
  <c r="O211" i="4"/>
  <c r="N211" i="4"/>
  <c r="D212" i="4"/>
  <c r="M211" i="4"/>
  <c r="AN211" i="4"/>
  <c r="L211" i="4"/>
  <c r="AM211" i="4"/>
  <c r="K211" i="4"/>
  <c r="AL211" i="4"/>
  <c r="J211" i="4"/>
  <c r="AK211" i="4"/>
  <c r="I211" i="4"/>
  <c r="AJ211" i="4"/>
  <c r="H211" i="4"/>
  <c r="AI211" i="4"/>
  <c r="G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175" i="4"/>
  <c r="R175" i="4"/>
  <c r="Q175" i="4"/>
  <c r="P175" i="4"/>
  <c r="O175" i="4"/>
  <c r="N175" i="4"/>
  <c r="D176" i="4"/>
  <c r="M175" i="4"/>
  <c r="AN175" i="4"/>
  <c r="L175" i="4"/>
  <c r="AM175" i="4"/>
  <c r="K175" i="4"/>
  <c r="AL175" i="4"/>
  <c r="J175" i="4"/>
  <c r="AK175" i="4"/>
  <c r="I175" i="4"/>
  <c r="AJ175" i="4"/>
  <c r="H175" i="4"/>
  <c r="G175" i="4"/>
  <c r="AI175" i="4"/>
  <c r="AH175" i="4"/>
  <c r="AG175" i="4"/>
  <c r="AD175" i="4"/>
  <c r="AF175" i="4"/>
  <c r="AE175" i="4"/>
  <c r="AC175" i="4"/>
  <c r="AB175" i="4"/>
  <c r="AA175" i="4"/>
  <c r="Z175" i="4"/>
  <c r="Y175" i="4"/>
  <c r="X175" i="4"/>
  <c r="W175" i="4"/>
  <c r="V175" i="4"/>
  <c r="U175" i="4"/>
  <c r="T175" i="4"/>
  <c r="S139" i="4"/>
  <c r="R139" i="4"/>
  <c r="Q139" i="4"/>
  <c r="O139" i="4"/>
  <c r="N139" i="4"/>
  <c r="D140" i="4"/>
  <c r="M139" i="4"/>
  <c r="AN139" i="4"/>
  <c r="L139" i="4"/>
  <c r="AM139" i="4"/>
  <c r="K139" i="4"/>
  <c r="AL139" i="4"/>
  <c r="J139" i="4"/>
  <c r="AK139" i="4"/>
  <c r="I139" i="4"/>
  <c r="AJ139" i="4"/>
  <c r="H139" i="4"/>
  <c r="AI139" i="4"/>
  <c r="G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P139" i="4"/>
  <c r="S103" i="4"/>
  <c r="R103" i="4"/>
  <c r="Q103" i="4"/>
  <c r="P103" i="4"/>
  <c r="O103" i="4"/>
  <c r="N103" i="4"/>
  <c r="D104" i="4"/>
  <c r="M103" i="4"/>
  <c r="L103" i="4"/>
  <c r="AN103" i="4"/>
  <c r="AL103" i="4"/>
  <c r="J103" i="4"/>
  <c r="H103" i="4"/>
  <c r="AK103" i="4"/>
  <c r="I103" i="4"/>
  <c r="AJ103" i="4"/>
  <c r="AI103" i="4"/>
  <c r="G103" i="4"/>
  <c r="AH103" i="4"/>
  <c r="AG103" i="4"/>
  <c r="AF103" i="4"/>
  <c r="AE103" i="4"/>
  <c r="AD103" i="4"/>
  <c r="AC103" i="4"/>
  <c r="AB103" i="4"/>
  <c r="AA103" i="4"/>
  <c r="Z103" i="4"/>
  <c r="X103" i="4"/>
  <c r="W103" i="4"/>
  <c r="V103" i="4"/>
  <c r="Y103" i="4"/>
  <c r="AM103" i="4"/>
  <c r="U103" i="4"/>
  <c r="T103" i="4"/>
  <c r="K103" i="4"/>
  <c r="AE252" i="4" l="1"/>
  <c r="AE250" i="4"/>
  <c r="AD252" i="4"/>
  <c r="AD250" i="4"/>
  <c r="AI252" i="4"/>
  <c r="AI250" i="4"/>
  <c r="AF252" i="4"/>
  <c r="AF250" i="4"/>
  <c r="AK250" i="4"/>
  <c r="AK252" i="4"/>
  <c r="AG250" i="4"/>
  <c r="AG252" i="4"/>
  <c r="AM250" i="4"/>
  <c r="AM252" i="4"/>
  <c r="J250" i="4"/>
  <c r="J252" i="4"/>
  <c r="L250" i="4"/>
  <c r="L252" i="4"/>
  <c r="O250" i="4"/>
  <c r="O252" i="4"/>
  <c r="H250" i="4"/>
  <c r="H252" i="4"/>
  <c r="S252" i="4"/>
  <c r="S250" i="4"/>
  <c r="T252" i="4"/>
  <c r="T250" i="4"/>
  <c r="U252" i="4"/>
  <c r="U250" i="4"/>
  <c r="X250" i="4"/>
  <c r="X252" i="4"/>
  <c r="P252" i="4"/>
  <c r="P250" i="4"/>
  <c r="Q252" i="4"/>
  <c r="Q250" i="4"/>
  <c r="R252" i="4"/>
  <c r="R250" i="4"/>
  <c r="V252" i="4"/>
  <c r="V250" i="4"/>
  <c r="W252" i="4"/>
  <c r="W250" i="4"/>
  <c r="Y250" i="4"/>
  <c r="Y252" i="4"/>
  <c r="Z250" i="4"/>
  <c r="Z252" i="4"/>
  <c r="AA250" i="4"/>
  <c r="AA252" i="4"/>
  <c r="AB250" i="4"/>
  <c r="AB252" i="4"/>
  <c r="G250" i="4"/>
  <c r="G252" i="4"/>
  <c r="I250" i="4"/>
  <c r="I252" i="4"/>
  <c r="K250" i="4"/>
  <c r="K252" i="4"/>
  <c r="M250" i="4"/>
  <c r="M252" i="4"/>
  <c r="AC250" i="4"/>
  <c r="AC252" i="4"/>
  <c r="N252" i="4"/>
  <c r="N250" i="4"/>
  <c r="AI248" i="4"/>
  <c r="G248" i="4"/>
  <c r="AH248" i="4"/>
  <c r="AF248" i="4"/>
  <c r="AD248" i="4"/>
  <c r="AB248" i="4"/>
  <c r="W248" i="4"/>
  <c r="U248" i="4"/>
  <c r="T248" i="4"/>
  <c r="S248" i="4"/>
  <c r="R248" i="4"/>
  <c r="P248" i="4"/>
  <c r="O248" i="4"/>
  <c r="AG248" i="4"/>
  <c r="AE248" i="4"/>
  <c r="AC248" i="4"/>
  <c r="Q248" i="4"/>
  <c r="N248" i="4"/>
  <c r="M248" i="4"/>
  <c r="K248" i="4"/>
  <c r="L248" i="4"/>
  <c r="J248" i="4"/>
  <c r="I248" i="4"/>
  <c r="H248" i="4"/>
  <c r="D249" i="4"/>
  <c r="AN248" i="4"/>
  <c r="AM248" i="4"/>
  <c r="AL248" i="4"/>
  <c r="AK248" i="4"/>
  <c r="AJ248" i="4"/>
  <c r="AA248" i="4"/>
  <c r="Z248" i="4"/>
  <c r="Y248" i="4"/>
  <c r="X248" i="4"/>
  <c r="V248" i="4"/>
  <c r="AK68" i="4"/>
  <c r="I68" i="4"/>
  <c r="H68" i="4"/>
  <c r="T68" i="4"/>
  <c r="Q68" i="4"/>
  <c r="AF68" i="4"/>
  <c r="AJ68" i="4"/>
  <c r="AE68" i="4"/>
  <c r="U68" i="4"/>
  <c r="AD68" i="4"/>
  <c r="AI68" i="4"/>
  <c r="AC68" i="4"/>
  <c r="G68" i="4"/>
  <c r="AA68" i="4"/>
  <c r="AG68" i="4"/>
  <c r="Y68" i="4"/>
  <c r="Z68" i="4"/>
  <c r="AB68" i="4"/>
  <c r="AH68" i="4"/>
  <c r="W68" i="4"/>
  <c r="V68" i="4"/>
  <c r="X68" i="4"/>
  <c r="J68" i="4"/>
  <c r="AN68" i="4"/>
  <c r="L68" i="4"/>
  <c r="S68" i="4"/>
  <c r="D69" i="4"/>
  <c r="K68" i="4"/>
  <c r="R68" i="4"/>
  <c r="N68" i="4"/>
  <c r="AM68" i="4"/>
  <c r="AL68" i="4"/>
  <c r="P68" i="4"/>
  <c r="O68" i="4"/>
  <c r="M68" i="4"/>
  <c r="AN212" i="4"/>
  <c r="L212" i="4"/>
  <c r="AM212" i="4"/>
  <c r="K212" i="4"/>
  <c r="H212" i="4"/>
  <c r="AL212" i="4"/>
  <c r="J212" i="4"/>
  <c r="AK212" i="4"/>
  <c r="I212" i="4"/>
  <c r="AJ212" i="4"/>
  <c r="AI212" i="4"/>
  <c r="G212" i="4"/>
  <c r="AH212" i="4"/>
  <c r="AG212" i="4"/>
  <c r="AF212" i="4"/>
  <c r="AE212" i="4"/>
  <c r="Z212" i="4"/>
  <c r="AD212" i="4"/>
  <c r="AC212" i="4"/>
  <c r="AB212" i="4"/>
  <c r="AA212" i="4"/>
  <c r="Y212" i="4"/>
  <c r="X212" i="4"/>
  <c r="W212" i="4"/>
  <c r="V212" i="4"/>
  <c r="U212" i="4"/>
  <c r="T212" i="4"/>
  <c r="S212" i="4"/>
  <c r="R212" i="4"/>
  <c r="Q212" i="4"/>
  <c r="P212" i="4"/>
  <c r="O212" i="4"/>
  <c r="D213" i="4"/>
  <c r="N212" i="4"/>
  <c r="M212" i="4"/>
  <c r="AN176" i="4"/>
  <c r="L176" i="4"/>
  <c r="AM176" i="4"/>
  <c r="K176" i="4"/>
  <c r="AK176" i="4"/>
  <c r="AL176" i="4"/>
  <c r="J176" i="4"/>
  <c r="I176" i="4"/>
  <c r="AJ176" i="4"/>
  <c r="H176" i="4"/>
  <c r="AI176" i="4"/>
  <c r="G176" i="4"/>
  <c r="AH176" i="4"/>
  <c r="AG176" i="4"/>
  <c r="AE176" i="4"/>
  <c r="AF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D177" i="4"/>
  <c r="M176" i="4"/>
  <c r="AN140" i="4"/>
  <c r="L140" i="4"/>
  <c r="AM140" i="4"/>
  <c r="K140" i="4"/>
  <c r="AL140" i="4"/>
  <c r="J140" i="4"/>
  <c r="AJ140" i="4"/>
  <c r="H140" i="4"/>
  <c r="AI140" i="4"/>
  <c r="G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D141" i="4"/>
  <c r="AK140" i="4"/>
  <c r="N140" i="4"/>
  <c r="M140" i="4"/>
  <c r="I140" i="4"/>
  <c r="AN104" i="4"/>
  <c r="L104" i="4"/>
  <c r="AM104" i="4"/>
  <c r="K104" i="4"/>
  <c r="AL104" i="4"/>
  <c r="J104" i="4"/>
  <c r="AJ104" i="4"/>
  <c r="AK104" i="4"/>
  <c r="I104" i="4"/>
  <c r="H104" i="4"/>
  <c r="AI104" i="4"/>
  <c r="G104" i="4"/>
  <c r="AH104" i="4"/>
  <c r="AG104" i="4"/>
  <c r="AE104" i="4"/>
  <c r="AC104" i="4"/>
  <c r="AD104" i="4"/>
  <c r="AB104" i="4"/>
  <c r="AA104" i="4"/>
  <c r="Z104" i="4"/>
  <c r="Y104" i="4"/>
  <c r="X104" i="4"/>
  <c r="W104" i="4"/>
  <c r="V104" i="4"/>
  <c r="U104" i="4"/>
  <c r="T104" i="4"/>
  <c r="S104" i="4"/>
  <c r="Q104" i="4"/>
  <c r="P104" i="4"/>
  <c r="O104" i="4"/>
  <c r="D105" i="4"/>
  <c r="AF104" i="4"/>
  <c r="R104" i="4"/>
  <c r="N104" i="4"/>
  <c r="M104" i="4"/>
  <c r="AN250" i="4" l="1"/>
  <c r="AN252" i="4"/>
  <c r="AB249" i="4"/>
  <c r="AA249" i="4"/>
  <c r="Y249" i="4"/>
  <c r="W249" i="4"/>
  <c r="U249" i="4"/>
  <c r="P249" i="4"/>
  <c r="N249" i="4"/>
  <c r="D250" i="4"/>
  <c r="M249" i="4"/>
  <c r="AN249" i="4"/>
  <c r="L249" i="4"/>
  <c r="AM249" i="4"/>
  <c r="K249" i="4"/>
  <c r="AK249" i="4"/>
  <c r="I249" i="4"/>
  <c r="AJ249" i="4"/>
  <c r="H249" i="4"/>
  <c r="S249" i="4"/>
  <c r="AF249" i="4"/>
  <c r="AE249" i="4"/>
  <c r="AD249" i="4"/>
  <c r="Z249" i="4"/>
  <c r="AC249" i="4"/>
  <c r="X249" i="4"/>
  <c r="V249" i="4"/>
  <c r="T249" i="4"/>
  <c r="AL249" i="4"/>
  <c r="AI249" i="4"/>
  <c r="AH249" i="4"/>
  <c r="AG249" i="4"/>
  <c r="R249" i="4"/>
  <c r="Q249" i="4"/>
  <c r="O249" i="4"/>
  <c r="J249" i="4"/>
  <c r="G249" i="4"/>
  <c r="AG69" i="4"/>
  <c r="X69" i="4"/>
  <c r="AD69" i="4"/>
  <c r="W69" i="4"/>
  <c r="AC69" i="4"/>
  <c r="U69" i="4"/>
  <c r="AA69" i="4"/>
  <c r="S69" i="4"/>
  <c r="T69" i="4"/>
  <c r="P69" i="4"/>
  <c r="Z69" i="4"/>
  <c r="AF69" i="4"/>
  <c r="Y69" i="4"/>
  <c r="AE69" i="4"/>
  <c r="V69" i="4"/>
  <c r="AB69" i="4"/>
  <c r="Q69" i="4"/>
  <c r="R69" i="4"/>
  <c r="N69" i="4"/>
  <c r="AI69" i="4"/>
  <c r="G69" i="4"/>
  <c r="AH69" i="4"/>
  <c r="O69" i="4"/>
  <c r="AJ69" i="4"/>
  <c r="H69" i="4"/>
  <c r="M69" i="4"/>
  <c r="AN69" i="4"/>
  <c r="D70" i="4"/>
  <c r="J69" i="4"/>
  <c r="AK69" i="4"/>
  <c r="L69" i="4"/>
  <c r="AM69" i="4"/>
  <c r="K69" i="4"/>
  <c r="AL69" i="4"/>
  <c r="I69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AN213" i="4"/>
  <c r="P213" i="4"/>
  <c r="O213" i="4"/>
  <c r="N213" i="4"/>
  <c r="D214" i="4"/>
  <c r="M213" i="4"/>
  <c r="L213" i="4"/>
  <c r="AM213" i="4"/>
  <c r="K213" i="4"/>
  <c r="AL213" i="4"/>
  <c r="J213" i="4"/>
  <c r="AK213" i="4"/>
  <c r="I213" i="4"/>
  <c r="AJ213" i="4"/>
  <c r="H213" i="4"/>
  <c r="AI213" i="4"/>
  <c r="AH213" i="4"/>
  <c r="G213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D178" i="4"/>
  <c r="M177" i="4"/>
  <c r="AN177" i="4"/>
  <c r="L177" i="4"/>
  <c r="AM177" i="4"/>
  <c r="K177" i="4"/>
  <c r="AL177" i="4"/>
  <c r="J177" i="4"/>
  <c r="AK177" i="4"/>
  <c r="I177" i="4"/>
  <c r="AJ177" i="4"/>
  <c r="H177" i="4"/>
  <c r="AI177" i="4"/>
  <c r="G177" i="4"/>
  <c r="AH177" i="4"/>
  <c r="AG141" i="4"/>
  <c r="AF141" i="4"/>
  <c r="AE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D142" i="4"/>
  <c r="M141" i="4"/>
  <c r="AN141" i="4"/>
  <c r="L141" i="4"/>
  <c r="AM141" i="4"/>
  <c r="K141" i="4"/>
  <c r="AL141" i="4"/>
  <c r="J141" i="4"/>
  <c r="AK141" i="4"/>
  <c r="I141" i="4"/>
  <c r="AJ141" i="4"/>
  <c r="H141" i="4"/>
  <c r="AI141" i="4"/>
  <c r="AH141" i="4"/>
  <c r="AD141" i="4"/>
  <c r="G141" i="4"/>
  <c r="AG105" i="4"/>
  <c r="AF105" i="4"/>
  <c r="AE105" i="4"/>
  <c r="AD105" i="4"/>
  <c r="AC105" i="4"/>
  <c r="AB105" i="4"/>
  <c r="AA105" i="4"/>
  <c r="Z105" i="4"/>
  <c r="X105" i="4"/>
  <c r="V105" i="4"/>
  <c r="U105" i="4"/>
  <c r="W105" i="4"/>
  <c r="T105" i="4"/>
  <c r="S105" i="4"/>
  <c r="R105" i="4"/>
  <c r="Q105" i="4"/>
  <c r="P105" i="4"/>
  <c r="O105" i="4"/>
  <c r="N105" i="4"/>
  <c r="D106" i="4"/>
  <c r="M105" i="4"/>
  <c r="AN105" i="4"/>
  <c r="L105" i="4"/>
  <c r="AL105" i="4"/>
  <c r="J105" i="4"/>
  <c r="AK105" i="4"/>
  <c r="I105" i="4"/>
  <c r="AJ105" i="4"/>
  <c r="H105" i="4"/>
  <c r="AM105" i="4"/>
  <c r="AI105" i="4"/>
  <c r="AH105" i="4"/>
  <c r="Y105" i="4"/>
  <c r="K105" i="4"/>
  <c r="G105" i="4"/>
  <c r="D251" i="4" l="1"/>
  <c r="AB70" i="4"/>
  <c r="AA70" i="4"/>
  <c r="T70" i="4"/>
  <c r="Z70" i="4"/>
  <c r="S70" i="4"/>
  <c r="Y70" i="4"/>
  <c r="AH70" i="4"/>
  <c r="R70" i="4"/>
  <c r="X70" i="4"/>
  <c r="Q70" i="4"/>
  <c r="W70" i="4"/>
  <c r="P70" i="4"/>
  <c r="V70" i="4"/>
  <c r="U70" i="4"/>
  <c r="M70" i="4"/>
  <c r="O70" i="4"/>
  <c r="N70" i="4"/>
  <c r="AN70" i="4"/>
  <c r="L70" i="4"/>
  <c r="AM70" i="4"/>
  <c r="K70" i="4"/>
  <c r="AL70" i="4"/>
  <c r="J70" i="4"/>
  <c r="AK70" i="4"/>
  <c r="H70" i="4"/>
  <c r="AE70" i="4"/>
  <c r="AD70" i="4"/>
  <c r="AC70" i="4"/>
  <c r="I70" i="4"/>
  <c r="AI70" i="4"/>
  <c r="G70" i="4"/>
  <c r="AJ70" i="4"/>
  <c r="D71" i="4"/>
  <c r="AG70" i="4"/>
  <c r="AF70" i="4"/>
  <c r="Z214" i="4"/>
  <c r="Y214" i="4"/>
  <c r="X214" i="4"/>
  <c r="W214" i="4"/>
  <c r="V214" i="4"/>
  <c r="U214" i="4"/>
  <c r="T214" i="4"/>
  <c r="S214" i="4"/>
  <c r="R214" i="4"/>
  <c r="Q214" i="4"/>
  <c r="L214" i="4"/>
  <c r="P214" i="4"/>
  <c r="O214" i="4"/>
  <c r="AN214" i="4"/>
  <c r="N214" i="4"/>
  <c r="D215" i="4"/>
  <c r="M214" i="4"/>
  <c r="AM214" i="4"/>
  <c r="K214" i="4"/>
  <c r="AG214" i="4"/>
  <c r="AL214" i="4"/>
  <c r="J214" i="4"/>
  <c r="AK214" i="4"/>
  <c r="I214" i="4"/>
  <c r="AJ214" i="4"/>
  <c r="H214" i="4"/>
  <c r="AI214" i="4"/>
  <c r="G214" i="4"/>
  <c r="AH214" i="4"/>
  <c r="AF214" i="4"/>
  <c r="AE214" i="4"/>
  <c r="AD214" i="4"/>
  <c r="AC214" i="4"/>
  <c r="AB214" i="4"/>
  <c r="AA214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D179" i="4"/>
  <c r="M178" i="4"/>
  <c r="AN178" i="4"/>
  <c r="L178" i="4"/>
  <c r="AM178" i="4"/>
  <c r="K178" i="4"/>
  <c r="AL178" i="4"/>
  <c r="J178" i="4"/>
  <c r="AK178" i="4"/>
  <c r="I178" i="4"/>
  <c r="AJ178" i="4"/>
  <c r="H178" i="4"/>
  <c r="AI178" i="4"/>
  <c r="G178" i="4"/>
  <c r="AH178" i="4"/>
  <c r="AG178" i="4"/>
  <c r="AF178" i="4"/>
  <c r="AE178" i="4"/>
  <c r="AD178" i="4"/>
  <c r="AC178" i="4"/>
  <c r="AB178" i="4"/>
  <c r="AA178" i="4"/>
  <c r="Z142" i="4"/>
  <c r="Y142" i="4"/>
  <c r="X142" i="4"/>
  <c r="V142" i="4"/>
  <c r="U142" i="4"/>
  <c r="T142" i="4"/>
  <c r="S142" i="4"/>
  <c r="R142" i="4"/>
  <c r="Q142" i="4"/>
  <c r="P142" i="4"/>
  <c r="O142" i="4"/>
  <c r="N142" i="4"/>
  <c r="D143" i="4"/>
  <c r="M142" i="4"/>
  <c r="AN142" i="4"/>
  <c r="L142" i="4"/>
  <c r="AM142" i="4"/>
  <c r="K142" i="4"/>
  <c r="AL142" i="4"/>
  <c r="J142" i="4"/>
  <c r="AK142" i="4"/>
  <c r="I142" i="4"/>
  <c r="AJ142" i="4"/>
  <c r="H142" i="4"/>
  <c r="AI142" i="4"/>
  <c r="G142" i="4"/>
  <c r="AH142" i="4"/>
  <c r="AG142" i="4"/>
  <c r="AF142" i="4"/>
  <c r="AE142" i="4"/>
  <c r="AD142" i="4"/>
  <c r="AC142" i="4"/>
  <c r="AB142" i="4"/>
  <c r="AA142" i="4"/>
  <c r="W142" i="4"/>
  <c r="Z106" i="4"/>
  <c r="Y106" i="4"/>
  <c r="X106" i="4"/>
  <c r="W106" i="4"/>
  <c r="V106" i="4"/>
  <c r="U106" i="4"/>
  <c r="T106" i="4"/>
  <c r="S106" i="4"/>
  <c r="Q106" i="4"/>
  <c r="O106" i="4"/>
  <c r="P106" i="4"/>
  <c r="N106" i="4"/>
  <c r="D107" i="4"/>
  <c r="M106" i="4"/>
  <c r="AN106" i="4"/>
  <c r="L106" i="4"/>
  <c r="AM106" i="4"/>
  <c r="K106" i="4"/>
  <c r="AL106" i="4"/>
  <c r="J106" i="4"/>
  <c r="AK106" i="4"/>
  <c r="I106" i="4"/>
  <c r="AJ106" i="4"/>
  <c r="H106" i="4"/>
  <c r="AI106" i="4"/>
  <c r="G106" i="4"/>
  <c r="AH106" i="4"/>
  <c r="AG106" i="4"/>
  <c r="AE106" i="4"/>
  <c r="AD106" i="4"/>
  <c r="AC106" i="4"/>
  <c r="AB106" i="4"/>
  <c r="AA106" i="4"/>
  <c r="R106" i="4"/>
  <c r="AF106" i="4"/>
  <c r="AM251" i="4" l="1"/>
  <c r="AL251" i="4"/>
  <c r="AK251" i="4"/>
  <c r="AJ251" i="4"/>
  <c r="AI251" i="4"/>
  <c r="AG251" i="4"/>
  <c r="AH251" i="4"/>
  <c r="AF251" i="4"/>
  <c r="AE251" i="4"/>
  <c r="AD251" i="4"/>
  <c r="U251" i="4"/>
  <c r="V251" i="4"/>
  <c r="W251" i="4"/>
  <c r="X251" i="4"/>
  <c r="Y251" i="4"/>
  <c r="Z251" i="4"/>
  <c r="T251" i="4"/>
  <c r="AA251" i="4"/>
  <c r="AB251" i="4"/>
  <c r="AC251" i="4"/>
  <c r="I251" i="4"/>
  <c r="R251" i="4"/>
  <c r="G251" i="4"/>
  <c r="Q251" i="4"/>
  <c r="H251" i="4"/>
  <c r="J251" i="4"/>
  <c r="K251" i="4"/>
  <c r="L251" i="4"/>
  <c r="M251" i="4"/>
  <c r="N251" i="4"/>
  <c r="O251" i="4"/>
  <c r="P251" i="4"/>
  <c r="S251" i="4"/>
  <c r="D252" i="4"/>
  <c r="AN251" i="4"/>
  <c r="V71" i="4"/>
  <c r="U71" i="4"/>
  <c r="T71" i="4"/>
  <c r="S71" i="4"/>
  <c r="M71" i="4"/>
  <c r="R71" i="4"/>
  <c r="AN71" i="4"/>
  <c r="Q71" i="4"/>
  <c r="P71" i="4"/>
  <c r="AM71" i="4"/>
  <c r="AJ71" i="4"/>
  <c r="K71" i="4"/>
  <c r="O71" i="4"/>
  <c r="L71" i="4"/>
  <c r="AL71" i="4"/>
  <c r="H71" i="4"/>
  <c r="I71" i="4"/>
  <c r="G71" i="4"/>
  <c r="Z71" i="4"/>
  <c r="Y71" i="4"/>
  <c r="X71" i="4"/>
  <c r="W71" i="4"/>
  <c r="J71" i="4"/>
  <c r="AK71" i="4"/>
  <c r="AI71" i="4"/>
  <c r="AH71" i="4"/>
  <c r="AG71" i="4"/>
  <c r="AE71" i="4"/>
  <c r="AF71" i="4"/>
  <c r="N71" i="4"/>
  <c r="D72" i="4"/>
  <c r="AB71" i="4"/>
  <c r="AA71" i="4"/>
  <c r="AD71" i="4"/>
  <c r="AC71" i="4"/>
  <c r="S215" i="4"/>
  <c r="R215" i="4"/>
  <c r="Q215" i="4"/>
  <c r="P215" i="4"/>
  <c r="O215" i="4"/>
  <c r="N215" i="4"/>
  <c r="D216" i="4"/>
  <c r="M215" i="4"/>
  <c r="AN215" i="4"/>
  <c r="L215" i="4"/>
  <c r="AM215" i="4"/>
  <c r="K215" i="4"/>
  <c r="AL215" i="4"/>
  <c r="J215" i="4"/>
  <c r="AG215" i="4"/>
  <c r="AK215" i="4"/>
  <c r="I215" i="4"/>
  <c r="AJ215" i="4"/>
  <c r="H215" i="4"/>
  <c r="AI215" i="4"/>
  <c r="G215" i="4"/>
  <c r="AH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179" i="4"/>
  <c r="R179" i="4"/>
  <c r="Q179" i="4"/>
  <c r="P179" i="4"/>
  <c r="O179" i="4"/>
  <c r="N179" i="4"/>
  <c r="D180" i="4"/>
  <c r="M179" i="4"/>
  <c r="AN179" i="4"/>
  <c r="L179" i="4"/>
  <c r="AM179" i="4"/>
  <c r="K179" i="4"/>
  <c r="AL179" i="4"/>
  <c r="J179" i="4"/>
  <c r="AK179" i="4"/>
  <c r="I179" i="4"/>
  <c r="AJ179" i="4"/>
  <c r="H179" i="4"/>
  <c r="AI179" i="4"/>
  <c r="G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43" i="4"/>
  <c r="R143" i="4"/>
  <c r="Q143" i="4"/>
  <c r="O143" i="4"/>
  <c r="N143" i="4"/>
  <c r="D144" i="4"/>
  <c r="M143" i="4"/>
  <c r="AN143" i="4"/>
  <c r="L143" i="4"/>
  <c r="AM143" i="4"/>
  <c r="K143" i="4"/>
  <c r="AL143" i="4"/>
  <c r="J143" i="4"/>
  <c r="AK143" i="4"/>
  <c r="I143" i="4"/>
  <c r="AJ143" i="4"/>
  <c r="H143" i="4"/>
  <c r="G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P143" i="4"/>
  <c r="S107" i="4"/>
  <c r="R107" i="4"/>
  <c r="Q107" i="4"/>
  <c r="P107" i="4"/>
  <c r="O107" i="4"/>
  <c r="N107" i="4"/>
  <c r="D108" i="4"/>
  <c r="M107" i="4"/>
  <c r="L107" i="4"/>
  <c r="AN107" i="4"/>
  <c r="AL107" i="4"/>
  <c r="J107" i="4"/>
  <c r="AJ107" i="4"/>
  <c r="AK107" i="4"/>
  <c r="I107" i="4"/>
  <c r="H107" i="4"/>
  <c r="AI107" i="4"/>
  <c r="G107" i="4"/>
  <c r="AH107" i="4"/>
  <c r="AG107" i="4"/>
  <c r="AF107" i="4"/>
  <c r="AE107" i="4"/>
  <c r="AD107" i="4"/>
  <c r="AC107" i="4"/>
  <c r="AB107" i="4"/>
  <c r="AA107" i="4"/>
  <c r="Z107" i="4"/>
  <c r="X107" i="4"/>
  <c r="W107" i="4"/>
  <c r="V107" i="4"/>
  <c r="AM107" i="4"/>
  <c r="Y107" i="4"/>
  <c r="U107" i="4"/>
  <c r="T107" i="4"/>
  <c r="K107" i="4"/>
  <c r="D253" i="4" l="1"/>
  <c r="O72" i="4"/>
  <c r="H72" i="4"/>
  <c r="AI72" i="4"/>
  <c r="AL72" i="4"/>
  <c r="AH72" i="4"/>
  <c r="AK72" i="4"/>
  <c r="AG72" i="4"/>
  <c r="AD72" i="4"/>
  <c r="AF72" i="4"/>
  <c r="I72" i="4"/>
  <c r="AA72" i="4"/>
  <c r="Z72" i="4"/>
  <c r="G72" i="4"/>
  <c r="J72" i="4"/>
  <c r="AE72" i="4"/>
  <c r="AC72" i="4"/>
  <c r="AB72" i="4"/>
  <c r="K72" i="4"/>
  <c r="D73" i="4"/>
  <c r="Y72" i="4"/>
  <c r="W72" i="4"/>
  <c r="S72" i="4"/>
  <c r="X72" i="4"/>
  <c r="V72" i="4"/>
  <c r="T72" i="4"/>
  <c r="P72" i="4"/>
  <c r="U72" i="4"/>
  <c r="N72" i="4"/>
  <c r="M72" i="4"/>
  <c r="AN72" i="4"/>
  <c r="L72" i="4"/>
  <c r="AJ72" i="4"/>
  <c r="AM72" i="4"/>
  <c r="R72" i="4"/>
  <c r="Q72" i="4"/>
  <c r="AN216" i="4"/>
  <c r="L216" i="4"/>
  <c r="AM216" i="4"/>
  <c r="K216" i="4"/>
  <c r="AL216" i="4"/>
  <c r="J216" i="4"/>
  <c r="AK216" i="4"/>
  <c r="I216" i="4"/>
  <c r="AJ216" i="4"/>
  <c r="H216" i="4"/>
  <c r="AI216" i="4"/>
  <c r="G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S216" i="4"/>
  <c r="V216" i="4"/>
  <c r="U216" i="4"/>
  <c r="T216" i="4"/>
  <c r="R216" i="4"/>
  <c r="Q216" i="4"/>
  <c r="P216" i="4"/>
  <c r="O216" i="4"/>
  <c r="D217" i="4"/>
  <c r="N216" i="4"/>
  <c r="M216" i="4"/>
  <c r="AN180" i="4"/>
  <c r="L180" i="4"/>
  <c r="AM180" i="4"/>
  <c r="K180" i="4"/>
  <c r="AL180" i="4"/>
  <c r="J180" i="4"/>
  <c r="AK180" i="4"/>
  <c r="I180" i="4"/>
  <c r="AJ180" i="4"/>
  <c r="H180" i="4"/>
  <c r="AI180" i="4"/>
  <c r="G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D181" i="4"/>
  <c r="M180" i="4"/>
  <c r="AN144" i="4"/>
  <c r="L144" i="4"/>
  <c r="AM144" i="4"/>
  <c r="K144" i="4"/>
  <c r="AL144" i="4"/>
  <c r="J144" i="4"/>
  <c r="AJ144" i="4"/>
  <c r="H144" i="4"/>
  <c r="G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D145" i="4"/>
  <c r="AK144" i="4"/>
  <c r="N144" i="4"/>
  <c r="M144" i="4"/>
  <c r="I144" i="4"/>
  <c r="AN108" i="4"/>
  <c r="L108" i="4"/>
  <c r="AM108" i="4"/>
  <c r="K108" i="4"/>
  <c r="AL108" i="4"/>
  <c r="J108" i="4"/>
  <c r="AK108" i="4"/>
  <c r="I108" i="4"/>
  <c r="H108" i="4"/>
  <c r="AJ108" i="4"/>
  <c r="AI108" i="4"/>
  <c r="G108" i="4"/>
  <c r="AH108" i="4"/>
  <c r="AG108" i="4"/>
  <c r="AE108" i="4"/>
  <c r="AC108" i="4"/>
  <c r="AD108" i="4"/>
  <c r="AB108" i="4"/>
  <c r="AA108" i="4"/>
  <c r="Z108" i="4"/>
  <c r="Y108" i="4"/>
  <c r="X108" i="4"/>
  <c r="W108" i="4"/>
  <c r="V108" i="4"/>
  <c r="U108" i="4"/>
  <c r="T108" i="4"/>
  <c r="S108" i="4"/>
  <c r="Q108" i="4"/>
  <c r="P108" i="4"/>
  <c r="O108" i="4"/>
  <c r="D109" i="4"/>
  <c r="AF108" i="4"/>
  <c r="R108" i="4"/>
  <c r="N108" i="4"/>
  <c r="M108" i="4"/>
  <c r="AB253" i="4" l="1"/>
  <c r="AA253" i="4"/>
  <c r="Y253" i="4"/>
  <c r="W253" i="4"/>
  <c r="U253" i="4"/>
  <c r="P253" i="4"/>
  <c r="O253" i="4"/>
  <c r="N253" i="4"/>
  <c r="D254" i="4"/>
  <c r="M253" i="4"/>
  <c r="AN253" i="4"/>
  <c r="L253" i="4"/>
  <c r="AM253" i="4"/>
  <c r="K253" i="4"/>
  <c r="AK253" i="4"/>
  <c r="I253" i="4"/>
  <c r="AJ253" i="4"/>
  <c r="H253" i="4"/>
  <c r="AC253" i="4"/>
  <c r="G253" i="4"/>
  <c r="AL253" i="4"/>
  <c r="AI253" i="4"/>
  <c r="AG253" i="4"/>
  <c r="AH253" i="4"/>
  <c r="AF253" i="4"/>
  <c r="AE253" i="4"/>
  <c r="AD253" i="4"/>
  <c r="Z253" i="4"/>
  <c r="X253" i="4"/>
  <c r="V253" i="4"/>
  <c r="T253" i="4"/>
  <c r="S253" i="4"/>
  <c r="R253" i="4"/>
  <c r="Q253" i="4"/>
  <c r="J253" i="4"/>
  <c r="I73" i="4"/>
  <c r="AK73" i="4"/>
  <c r="AJ73" i="4"/>
  <c r="H73" i="4"/>
  <c r="D74" i="4"/>
  <c r="K73" i="4"/>
  <c r="AL73" i="4"/>
  <c r="J73" i="4"/>
  <c r="AD73" i="4"/>
  <c r="AI73" i="4"/>
  <c r="AC73" i="4"/>
  <c r="G73" i="4"/>
  <c r="U73" i="4"/>
  <c r="T73" i="4"/>
  <c r="S73" i="4"/>
  <c r="AB73" i="4"/>
  <c r="AH73" i="4"/>
  <c r="AA73" i="4"/>
  <c r="AG73" i="4"/>
  <c r="Z73" i="4"/>
  <c r="AF73" i="4"/>
  <c r="V73" i="4"/>
  <c r="Y73" i="4"/>
  <c r="AE73" i="4"/>
  <c r="W73" i="4"/>
  <c r="X73" i="4"/>
  <c r="AM73" i="4"/>
  <c r="R73" i="4"/>
  <c r="P73" i="4"/>
  <c r="O73" i="4"/>
  <c r="Q73" i="4"/>
  <c r="L73" i="4"/>
  <c r="N73" i="4"/>
  <c r="M73" i="4"/>
  <c r="AN73" i="4"/>
  <c r="AG217" i="4"/>
  <c r="G217" i="4"/>
  <c r="AF217" i="4"/>
  <c r="AE217" i="4"/>
  <c r="AD217" i="4"/>
  <c r="AC217" i="4"/>
  <c r="AB217" i="4"/>
  <c r="AA217" i="4"/>
  <c r="Z217" i="4"/>
  <c r="Y217" i="4"/>
  <c r="X217" i="4"/>
  <c r="S217" i="4"/>
  <c r="W217" i="4"/>
  <c r="V217" i="4"/>
  <c r="U217" i="4"/>
  <c r="T217" i="4"/>
  <c r="R217" i="4"/>
  <c r="Q217" i="4"/>
  <c r="P217" i="4"/>
  <c r="O217" i="4"/>
  <c r="N217" i="4"/>
  <c r="D218" i="4"/>
  <c r="M217" i="4"/>
  <c r="AN217" i="4"/>
  <c r="L217" i="4"/>
  <c r="AM217" i="4"/>
  <c r="K217" i="4"/>
  <c r="AL217" i="4"/>
  <c r="J217" i="4"/>
  <c r="AK217" i="4"/>
  <c r="I217" i="4"/>
  <c r="AJ217" i="4"/>
  <c r="H217" i="4"/>
  <c r="AI217" i="4"/>
  <c r="AH217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D182" i="4"/>
  <c r="M181" i="4"/>
  <c r="AN181" i="4"/>
  <c r="L181" i="4"/>
  <c r="AM181" i="4"/>
  <c r="K181" i="4"/>
  <c r="AL181" i="4"/>
  <c r="J181" i="4"/>
  <c r="AK181" i="4"/>
  <c r="I181" i="4"/>
  <c r="AJ181" i="4"/>
  <c r="H181" i="4"/>
  <c r="AI181" i="4"/>
  <c r="G181" i="4"/>
  <c r="AH181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D146" i="4"/>
  <c r="M145" i="4"/>
  <c r="AN145" i="4"/>
  <c r="L145" i="4"/>
  <c r="AM145" i="4"/>
  <c r="K145" i="4"/>
  <c r="AL145" i="4"/>
  <c r="J145" i="4"/>
  <c r="AK145" i="4"/>
  <c r="I145" i="4"/>
  <c r="AJ145" i="4"/>
  <c r="H145" i="4"/>
  <c r="G145" i="4"/>
  <c r="AI145" i="4"/>
  <c r="AH145" i="4"/>
  <c r="AG109" i="4"/>
  <c r="AF109" i="4"/>
  <c r="AE109" i="4"/>
  <c r="AC109" i="4"/>
  <c r="AD109" i="4"/>
  <c r="AB109" i="4"/>
  <c r="AA109" i="4"/>
  <c r="Z109" i="4"/>
  <c r="X109" i="4"/>
  <c r="V109" i="4"/>
  <c r="W109" i="4"/>
  <c r="U109" i="4"/>
  <c r="T109" i="4"/>
  <c r="S109" i="4"/>
  <c r="R109" i="4"/>
  <c r="Q109" i="4"/>
  <c r="P109" i="4"/>
  <c r="O109" i="4"/>
  <c r="N109" i="4"/>
  <c r="D110" i="4"/>
  <c r="M109" i="4"/>
  <c r="AN109" i="4"/>
  <c r="L109" i="4"/>
  <c r="AL109" i="4"/>
  <c r="J109" i="4"/>
  <c r="AK109" i="4"/>
  <c r="I109" i="4"/>
  <c r="AJ109" i="4"/>
  <c r="H109" i="4"/>
  <c r="AM109" i="4"/>
  <c r="AH109" i="4"/>
  <c r="Y109" i="4"/>
  <c r="K109" i="4"/>
  <c r="G109" i="4"/>
  <c r="AD258" i="4" l="1"/>
  <c r="AD256" i="4"/>
  <c r="AF258" i="4"/>
  <c r="AF256" i="4"/>
  <c r="AG256" i="4"/>
  <c r="AG258" i="4"/>
  <c r="AI258" i="4"/>
  <c r="AI256" i="4"/>
  <c r="AK258" i="4"/>
  <c r="AK256" i="4"/>
  <c r="Z256" i="4"/>
  <c r="Z258" i="4"/>
  <c r="G258" i="4"/>
  <c r="G256" i="4"/>
  <c r="AC258" i="4"/>
  <c r="AC256" i="4"/>
  <c r="H258" i="4"/>
  <c r="H256" i="4"/>
  <c r="I256" i="4"/>
  <c r="I258" i="4"/>
  <c r="K258" i="4"/>
  <c r="K256" i="4"/>
  <c r="L258" i="4"/>
  <c r="L256" i="4"/>
  <c r="M256" i="4"/>
  <c r="M258" i="4"/>
  <c r="N256" i="4"/>
  <c r="N258" i="4"/>
  <c r="J256" i="4"/>
  <c r="J258" i="4"/>
  <c r="O256" i="4"/>
  <c r="O258" i="4"/>
  <c r="Q256" i="4"/>
  <c r="Q258" i="4"/>
  <c r="P256" i="4"/>
  <c r="P258" i="4"/>
  <c r="R256" i="4"/>
  <c r="R258" i="4"/>
  <c r="U256" i="4"/>
  <c r="U258" i="4"/>
  <c r="S256" i="4"/>
  <c r="S258" i="4"/>
  <c r="W256" i="4"/>
  <c r="W258" i="4"/>
  <c r="T256" i="4"/>
  <c r="T258" i="4"/>
  <c r="Y256" i="4"/>
  <c r="Y258" i="4"/>
  <c r="V256" i="4"/>
  <c r="V258" i="4"/>
  <c r="AA256" i="4"/>
  <c r="AA258" i="4"/>
  <c r="X256" i="4"/>
  <c r="X258" i="4"/>
  <c r="AB256" i="4"/>
  <c r="AB258" i="4"/>
  <c r="U254" i="4"/>
  <c r="T254" i="4"/>
  <c r="R254" i="4"/>
  <c r="P254" i="4"/>
  <c r="N254" i="4"/>
  <c r="AK254" i="4"/>
  <c r="I254" i="4"/>
  <c r="AJ254" i="4"/>
  <c r="H254" i="4"/>
  <c r="AI254" i="4"/>
  <c r="G254" i="4"/>
  <c r="AH254" i="4"/>
  <c r="AG254" i="4"/>
  <c r="AF254" i="4"/>
  <c r="AD254" i="4"/>
  <c r="AC254" i="4"/>
  <c r="Z254" i="4"/>
  <c r="W254" i="4"/>
  <c r="V254" i="4"/>
  <c r="S254" i="4"/>
  <c r="J254" i="4"/>
  <c r="D255" i="4"/>
  <c r="AN254" i="4"/>
  <c r="AM254" i="4"/>
  <c r="AL254" i="4"/>
  <c r="AE254" i="4"/>
  <c r="AB254" i="4"/>
  <c r="AA254" i="4"/>
  <c r="Y254" i="4"/>
  <c r="X254" i="4"/>
  <c r="Q254" i="4"/>
  <c r="O254" i="4"/>
  <c r="M254" i="4"/>
  <c r="L254" i="4"/>
  <c r="K254" i="4"/>
  <c r="AF74" i="4"/>
  <c r="AE74" i="4"/>
  <c r="W74" i="4"/>
  <c r="AC74" i="4"/>
  <c r="AJ74" i="4"/>
  <c r="X74" i="4"/>
  <c r="AD74" i="4"/>
  <c r="H74" i="4"/>
  <c r="AI74" i="4"/>
  <c r="V74" i="4"/>
  <c r="AB74" i="4"/>
  <c r="U74" i="4"/>
  <c r="AA74" i="4"/>
  <c r="T74" i="4"/>
  <c r="Z74" i="4"/>
  <c r="S74" i="4"/>
  <c r="Y74" i="4"/>
  <c r="P74" i="4"/>
  <c r="D75" i="4"/>
  <c r="O74" i="4"/>
  <c r="N74" i="4"/>
  <c r="M74" i="4"/>
  <c r="Q74" i="4"/>
  <c r="R74" i="4"/>
  <c r="G74" i="4"/>
  <c r="AH74" i="4"/>
  <c r="AN74" i="4"/>
  <c r="L74" i="4"/>
  <c r="AM74" i="4"/>
  <c r="AG74" i="4"/>
  <c r="I74" i="4"/>
  <c r="K74" i="4"/>
  <c r="AL74" i="4"/>
  <c r="J74" i="4"/>
  <c r="AK74" i="4"/>
  <c r="Z218" i="4"/>
  <c r="Y218" i="4"/>
  <c r="X218" i="4"/>
  <c r="W218" i="4"/>
  <c r="V218" i="4"/>
  <c r="U218" i="4"/>
  <c r="T218" i="4"/>
  <c r="S218" i="4"/>
  <c r="R218" i="4"/>
  <c r="Q218" i="4"/>
  <c r="AN218" i="4"/>
  <c r="L218" i="4"/>
  <c r="P218" i="4"/>
  <c r="O218" i="4"/>
  <c r="N218" i="4"/>
  <c r="D219" i="4"/>
  <c r="M218" i="4"/>
  <c r="AB218" i="4"/>
  <c r="AM218" i="4"/>
  <c r="K218" i="4"/>
  <c r="AL218" i="4"/>
  <c r="J218" i="4"/>
  <c r="AK218" i="4"/>
  <c r="I218" i="4"/>
  <c r="AJ218" i="4"/>
  <c r="H218" i="4"/>
  <c r="AI218" i="4"/>
  <c r="G218" i="4"/>
  <c r="AH218" i="4"/>
  <c r="AG218" i="4"/>
  <c r="AF218" i="4"/>
  <c r="AE218" i="4"/>
  <c r="AD218" i="4"/>
  <c r="AC218" i="4"/>
  <c r="AA218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D183" i="4"/>
  <c r="M182" i="4"/>
  <c r="AN182" i="4"/>
  <c r="L182" i="4"/>
  <c r="AM182" i="4"/>
  <c r="K182" i="4"/>
  <c r="AL182" i="4"/>
  <c r="J182" i="4"/>
  <c r="AK182" i="4"/>
  <c r="I182" i="4"/>
  <c r="AJ182" i="4"/>
  <c r="H182" i="4"/>
  <c r="AI182" i="4"/>
  <c r="G182" i="4"/>
  <c r="AH182" i="4"/>
  <c r="AG182" i="4"/>
  <c r="AF182" i="4"/>
  <c r="AE182" i="4"/>
  <c r="AD182" i="4"/>
  <c r="AC182" i="4"/>
  <c r="AB182" i="4"/>
  <c r="AA182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D147" i="4"/>
  <c r="M146" i="4"/>
  <c r="AN146" i="4"/>
  <c r="L146" i="4"/>
  <c r="AM146" i="4"/>
  <c r="K146" i="4"/>
  <c r="AL146" i="4"/>
  <c r="J146" i="4"/>
  <c r="AK146" i="4"/>
  <c r="I146" i="4"/>
  <c r="AJ146" i="4"/>
  <c r="H146" i="4"/>
  <c r="AI146" i="4"/>
  <c r="G146" i="4"/>
  <c r="AH146" i="4"/>
  <c r="AG146" i="4"/>
  <c r="AF146" i="4"/>
  <c r="AE146" i="4"/>
  <c r="AD146" i="4"/>
  <c r="AC146" i="4"/>
  <c r="AB146" i="4"/>
  <c r="AA146" i="4"/>
  <c r="D111" i="4"/>
  <c r="AN256" i="4" l="1"/>
  <c r="AN258" i="4"/>
  <c r="N255" i="4"/>
  <c r="D256" i="4"/>
  <c r="M255" i="4"/>
  <c r="AM255" i="4"/>
  <c r="K255" i="4"/>
  <c r="AK255" i="4"/>
  <c r="I255" i="4"/>
  <c r="AI255" i="4"/>
  <c r="G255" i="4"/>
  <c r="AD255" i="4"/>
  <c r="AC255" i="4"/>
  <c r="AB255" i="4"/>
  <c r="AA255" i="4"/>
  <c r="Z255" i="4"/>
  <c r="Y255" i="4"/>
  <c r="W255" i="4"/>
  <c r="V255" i="4"/>
  <c r="J255" i="4"/>
  <c r="AN255" i="4"/>
  <c r="AL255" i="4"/>
  <c r="AJ255" i="4"/>
  <c r="U255" i="4"/>
  <c r="T255" i="4"/>
  <c r="S255" i="4"/>
  <c r="Q255" i="4"/>
  <c r="R255" i="4"/>
  <c r="P255" i="4"/>
  <c r="O255" i="4"/>
  <c r="L255" i="4"/>
  <c r="X255" i="4"/>
  <c r="H255" i="4"/>
  <c r="AF255" i="4"/>
  <c r="AE255" i="4"/>
  <c r="AH255" i="4"/>
  <c r="AG255" i="4"/>
  <c r="R75" i="4"/>
  <c r="W75" i="4"/>
  <c r="P75" i="4"/>
  <c r="U75" i="4"/>
  <c r="AN75" i="4"/>
  <c r="K75" i="4"/>
  <c r="Q75" i="4"/>
  <c r="O75" i="4"/>
  <c r="T75" i="4"/>
  <c r="N75" i="4"/>
  <c r="M75" i="4"/>
  <c r="S75" i="4"/>
  <c r="AL75" i="4"/>
  <c r="AJ75" i="4"/>
  <c r="Z75" i="4"/>
  <c r="V75" i="4"/>
  <c r="D76" i="4"/>
  <c r="Y75" i="4"/>
  <c r="AM75" i="4"/>
  <c r="L75" i="4"/>
  <c r="J75" i="4"/>
  <c r="AK75" i="4"/>
  <c r="H75" i="4"/>
  <c r="AG75" i="4"/>
  <c r="AE75" i="4"/>
  <c r="I75" i="4"/>
  <c r="AC75" i="4"/>
  <c r="AB75" i="4"/>
  <c r="AA75" i="4"/>
  <c r="AI75" i="4"/>
  <c r="G75" i="4"/>
  <c r="AH75" i="4"/>
  <c r="AF75" i="4"/>
  <c r="AD75" i="4"/>
  <c r="X75" i="4"/>
  <c r="S219" i="4"/>
  <c r="R219" i="4"/>
  <c r="Q219" i="4"/>
  <c r="P219" i="4"/>
  <c r="O219" i="4"/>
  <c r="N219" i="4"/>
  <c r="D220" i="4"/>
  <c r="M219" i="4"/>
  <c r="AN219" i="4"/>
  <c r="L219" i="4"/>
  <c r="AM219" i="4"/>
  <c r="K219" i="4"/>
  <c r="AL219" i="4"/>
  <c r="J219" i="4"/>
  <c r="AG219" i="4"/>
  <c r="AK219" i="4"/>
  <c r="I219" i="4"/>
  <c r="AJ219" i="4"/>
  <c r="H219" i="4"/>
  <c r="AI219" i="4"/>
  <c r="G219" i="4"/>
  <c r="AH219" i="4"/>
  <c r="AF219" i="4"/>
  <c r="AE219" i="4"/>
  <c r="U219" i="4"/>
  <c r="AD219" i="4"/>
  <c r="AC219" i="4"/>
  <c r="AB219" i="4"/>
  <c r="AA219" i="4"/>
  <c r="Z219" i="4"/>
  <c r="Y219" i="4"/>
  <c r="X219" i="4"/>
  <c r="W219" i="4"/>
  <c r="V219" i="4"/>
  <c r="T219" i="4"/>
  <c r="S183" i="4"/>
  <c r="R183" i="4"/>
  <c r="Q183" i="4"/>
  <c r="P183" i="4"/>
  <c r="O183" i="4"/>
  <c r="N183" i="4"/>
  <c r="D184" i="4"/>
  <c r="M183" i="4"/>
  <c r="AN183" i="4"/>
  <c r="L183" i="4"/>
  <c r="AM183" i="4"/>
  <c r="K183" i="4"/>
  <c r="AL183" i="4"/>
  <c r="J183" i="4"/>
  <c r="AK183" i="4"/>
  <c r="I183" i="4"/>
  <c r="AJ183" i="4"/>
  <c r="H183" i="4"/>
  <c r="G183" i="4"/>
  <c r="AI183" i="4"/>
  <c r="AH183" i="4"/>
  <c r="AG183" i="4"/>
  <c r="AF183" i="4"/>
  <c r="AD183" i="4"/>
  <c r="AE183" i="4"/>
  <c r="AC183" i="4"/>
  <c r="AB183" i="4"/>
  <c r="AA183" i="4"/>
  <c r="Z183" i="4"/>
  <c r="Y183" i="4"/>
  <c r="X183" i="4"/>
  <c r="W183" i="4"/>
  <c r="V183" i="4"/>
  <c r="U183" i="4"/>
  <c r="T183" i="4"/>
  <c r="S147" i="4"/>
  <c r="R147" i="4"/>
  <c r="Q147" i="4"/>
  <c r="P147" i="4"/>
  <c r="O147" i="4"/>
  <c r="N147" i="4"/>
  <c r="D148" i="4"/>
  <c r="M147" i="4"/>
  <c r="AN147" i="4"/>
  <c r="L147" i="4"/>
  <c r="AM147" i="4"/>
  <c r="K147" i="4"/>
  <c r="AL147" i="4"/>
  <c r="J147" i="4"/>
  <c r="AK147" i="4"/>
  <c r="I147" i="4"/>
  <c r="AJ147" i="4"/>
  <c r="H147" i="4"/>
  <c r="G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D112" i="4"/>
  <c r="D257" i="4" l="1"/>
  <c r="W76" i="4"/>
  <c r="V76" i="4"/>
  <c r="U76" i="4"/>
  <c r="T76" i="4"/>
  <c r="S76" i="4"/>
  <c r="R76" i="4"/>
  <c r="H76" i="4"/>
  <c r="AF76" i="4"/>
  <c r="Y76" i="4"/>
  <c r="AN76" i="4"/>
  <c r="X76" i="4"/>
  <c r="L76" i="4"/>
  <c r="Q76" i="4"/>
  <c r="Z76" i="4"/>
  <c r="AM76" i="4"/>
  <c r="P76" i="4"/>
  <c r="K76" i="4"/>
  <c r="O76" i="4"/>
  <c r="J76" i="4"/>
  <c r="AH76" i="4"/>
  <c r="AK76" i="4"/>
  <c r="M76" i="4"/>
  <c r="I76" i="4"/>
  <c r="AC76" i="4"/>
  <c r="N76" i="4"/>
  <c r="AL76" i="4"/>
  <c r="AA76" i="4"/>
  <c r="AJ76" i="4"/>
  <c r="AI76" i="4"/>
  <c r="D77" i="4"/>
  <c r="AG76" i="4"/>
  <c r="G76" i="4"/>
  <c r="AB76" i="4"/>
  <c r="AE76" i="4"/>
  <c r="AD76" i="4"/>
  <c r="AN220" i="4"/>
  <c r="L220" i="4"/>
  <c r="AM220" i="4"/>
  <c r="K220" i="4"/>
  <c r="AL220" i="4"/>
  <c r="J220" i="4"/>
  <c r="AK220" i="4"/>
  <c r="I220" i="4"/>
  <c r="AJ220" i="4"/>
  <c r="H220" i="4"/>
  <c r="AI220" i="4"/>
  <c r="G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S220" i="4"/>
  <c r="U220" i="4"/>
  <c r="T220" i="4"/>
  <c r="R220" i="4"/>
  <c r="Q220" i="4"/>
  <c r="P220" i="4"/>
  <c r="O220" i="4"/>
  <c r="D221" i="4"/>
  <c r="N220" i="4"/>
  <c r="M220" i="4"/>
  <c r="AN184" i="4"/>
  <c r="L184" i="4"/>
  <c r="AM184" i="4"/>
  <c r="K184" i="4"/>
  <c r="AL184" i="4"/>
  <c r="J184" i="4"/>
  <c r="AK184" i="4"/>
  <c r="I184" i="4"/>
  <c r="AJ184" i="4"/>
  <c r="H184" i="4"/>
  <c r="AI184" i="4"/>
  <c r="G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D185" i="4"/>
  <c r="M184" i="4"/>
  <c r="AN148" i="4"/>
  <c r="L148" i="4"/>
  <c r="AM148" i="4"/>
  <c r="K148" i="4"/>
  <c r="AL148" i="4"/>
  <c r="J148" i="4"/>
  <c r="AK148" i="4"/>
  <c r="I148" i="4"/>
  <c r="AJ148" i="4"/>
  <c r="H148" i="4"/>
  <c r="AI148" i="4"/>
  <c r="G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D149" i="4"/>
  <c r="N148" i="4"/>
  <c r="M148" i="4"/>
  <c r="D113" i="4"/>
  <c r="AM257" i="4" l="1"/>
  <c r="AK257" i="4"/>
  <c r="AL257" i="4"/>
  <c r="AJ257" i="4"/>
  <c r="AI257" i="4"/>
  <c r="AH257" i="4"/>
  <c r="AG257" i="4"/>
  <c r="AF257" i="4"/>
  <c r="AE257" i="4"/>
  <c r="AD257" i="4"/>
  <c r="I257" i="4"/>
  <c r="J257" i="4"/>
  <c r="K257" i="4"/>
  <c r="H257" i="4"/>
  <c r="L257" i="4"/>
  <c r="M257" i="4"/>
  <c r="N257" i="4"/>
  <c r="O257" i="4"/>
  <c r="P257" i="4"/>
  <c r="Q257" i="4"/>
  <c r="G257" i="4"/>
  <c r="R257" i="4"/>
  <c r="W257" i="4"/>
  <c r="Y257" i="4"/>
  <c r="S257" i="4"/>
  <c r="U257" i="4"/>
  <c r="T257" i="4"/>
  <c r="V257" i="4"/>
  <c r="X257" i="4"/>
  <c r="Z257" i="4"/>
  <c r="AA257" i="4"/>
  <c r="AB257" i="4"/>
  <c r="AC257" i="4"/>
  <c r="D258" i="4"/>
  <c r="AN257" i="4"/>
  <c r="AL77" i="4"/>
  <c r="J77" i="4"/>
  <c r="AH77" i="4"/>
  <c r="AK77" i="4"/>
  <c r="X77" i="4"/>
  <c r="W77" i="4"/>
  <c r="AG77" i="4"/>
  <c r="I77" i="4"/>
  <c r="G77" i="4"/>
  <c r="AF77" i="4"/>
  <c r="AJ77" i="4"/>
  <c r="H77" i="4"/>
  <c r="AC77" i="4"/>
  <c r="AB77" i="4"/>
  <c r="AA77" i="4"/>
  <c r="Y77" i="4"/>
  <c r="O77" i="4"/>
  <c r="AE77" i="4"/>
  <c r="Z77" i="4"/>
  <c r="AD77" i="4"/>
  <c r="AI77" i="4"/>
  <c r="P77" i="4"/>
  <c r="D78" i="4"/>
  <c r="AN77" i="4"/>
  <c r="L77" i="4"/>
  <c r="AM77" i="4"/>
  <c r="K77" i="4"/>
  <c r="N77" i="4"/>
  <c r="V77" i="4"/>
  <c r="T77" i="4"/>
  <c r="S77" i="4"/>
  <c r="U77" i="4"/>
  <c r="M77" i="4"/>
  <c r="R77" i="4"/>
  <c r="Q77" i="4"/>
  <c r="AG221" i="4"/>
  <c r="AF221" i="4"/>
  <c r="AE221" i="4"/>
  <c r="AC221" i="4"/>
  <c r="AD221" i="4"/>
  <c r="G221" i="4"/>
  <c r="AB221" i="4"/>
  <c r="AA221" i="4"/>
  <c r="Z221" i="4"/>
  <c r="Y221" i="4"/>
  <c r="X221" i="4"/>
  <c r="S221" i="4"/>
  <c r="W221" i="4"/>
  <c r="V221" i="4"/>
  <c r="U221" i="4"/>
  <c r="T221" i="4"/>
  <c r="R221" i="4"/>
  <c r="Q221" i="4"/>
  <c r="P221" i="4"/>
  <c r="O221" i="4"/>
  <c r="AI221" i="4"/>
  <c r="N221" i="4"/>
  <c r="D222" i="4"/>
  <c r="M221" i="4"/>
  <c r="AN221" i="4"/>
  <c r="L221" i="4"/>
  <c r="AM221" i="4"/>
  <c r="K221" i="4"/>
  <c r="AL221" i="4"/>
  <c r="J221" i="4"/>
  <c r="AK221" i="4"/>
  <c r="I221" i="4"/>
  <c r="AJ221" i="4"/>
  <c r="H221" i="4"/>
  <c r="AH221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D186" i="4"/>
  <c r="M185" i="4"/>
  <c r="AN185" i="4"/>
  <c r="L185" i="4"/>
  <c r="AM185" i="4"/>
  <c r="K185" i="4"/>
  <c r="AL185" i="4"/>
  <c r="J185" i="4"/>
  <c r="AK185" i="4"/>
  <c r="I185" i="4"/>
  <c r="AJ185" i="4"/>
  <c r="H185" i="4"/>
  <c r="AI185" i="4"/>
  <c r="G185" i="4"/>
  <c r="AH185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R149" i="4"/>
  <c r="S149" i="4"/>
  <c r="Q149" i="4"/>
  <c r="P149" i="4"/>
  <c r="O149" i="4"/>
  <c r="N149" i="4"/>
  <c r="D150" i="4"/>
  <c r="M149" i="4"/>
  <c r="AN149" i="4"/>
  <c r="L149" i="4"/>
  <c r="AM149" i="4"/>
  <c r="K149" i="4"/>
  <c r="AL149" i="4"/>
  <c r="J149" i="4"/>
  <c r="AK149" i="4"/>
  <c r="I149" i="4"/>
  <c r="AJ149" i="4"/>
  <c r="H149" i="4"/>
  <c r="AI149" i="4"/>
  <c r="AH149" i="4"/>
  <c r="G149" i="4"/>
  <c r="D114" i="4"/>
  <c r="D259" i="4" l="1"/>
  <c r="AG78" i="4"/>
  <c r="H78" i="4"/>
  <c r="AI78" i="4"/>
  <c r="G78" i="4"/>
  <c r="Z78" i="4"/>
  <c r="AF78" i="4"/>
  <c r="Y78" i="4"/>
  <c r="AE78" i="4"/>
  <c r="X78" i="4"/>
  <c r="AD78" i="4"/>
  <c r="D79" i="4"/>
  <c r="AC78" i="4"/>
  <c r="W78" i="4"/>
  <c r="V78" i="4"/>
  <c r="AA78" i="4"/>
  <c r="T78" i="4"/>
  <c r="S78" i="4"/>
  <c r="N78" i="4"/>
  <c r="U78" i="4"/>
  <c r="AL78" i="4"/>
  <c r="J78" i="4"/>
  <c r="M78" i="4"/>
  <c r="K78" i="4"/>
  <c r="I78" i="4"/>
  <c r="R78" i="4"/>
  <c r="Q78" i="4"/>
  <c r="O78" i="4"/>
  <c r="P78" i="4"/>
  <c r="AM78" i="4"/>
  <c r="AJ78" i="4"/>
  <c r="AB78" i="4"/>
  <c r="AH78" i="4"/>
  <c r="AN78" i="4"/>
  <c r="L78" i="4"/>
  <c r="AK78" i="4"/>
  <c r="Z222" i="4"/>
  <c r="Y222" i="4"/>
  <c r="X222" i="4"/>
  <c r="W222" i="4"/>
  <c r="V222" i="4"/>
  <c r="U222" i="4"/>
  <c r="T222" i="4"/>
  <c r="S222" i="4"/>
  <c r="R222" i="4"/>
  <c r="Q222" i="4"/>
  <c r="AN222" i="4"/>
  <c r="L222" i="4"/>
  <c r="P222" i="4"/>
  <c r="O222" i="4"/>
  <c r="N222" i="4"/>
  <c r="D223" i="4"/>
  <c r="M222" i="4"/>
  <c r="AM222" i="4"/>
  <c r="K222" i="4"/>
  <c r="AB222" i="4"/>
  <c r="AL222" i="4"/>
  <c r="J222" i="4"/>
  <c r="AK222" i="4"/>
  <c r="I222" i="4"/>
  <c r="AJ222" i="4"/>
  <c r="H222" i="4"/>
  <c r="AI222" i="4"/>
  <c r="G222" i="4"/>
  <c r="AH222" i="4"/>
  <c r="AG222" i="4"/>
  <c r="AF222" i="4"/>
  <c r="AE222" i="4"/>
  <c r="AD222" i="4"/>
  <c r="AC222" i="4"/>
  <c r="AA222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D187" i="4"/>
  <c r="M186" i="4"/>
  <c r="AN186" i="4"/>
  <c r="L186" i="4"/>
  <c r="AM186" i="4"/>
  <c r="K186" i="4"/>
  <c r="AL186" i="4"/>
  <c r="J186" i="4"/>
  <c r="AK186" i="4"/>
  <c r="I186" i="4"/>
  <c r="AJ186" i="4"/>
  <c r="H186" i="4"/>
  <c r="AI186" i="4"/>
  <c r="G186" i="4"/>
  <c r="AH186" i="4"/>
  <c r="AG186" i="4"/>
  <c r="AF186" i="4"/>
  <c r="AE186" i="4"/>
  <c r="AD186" i="4"/>
  <c r="AC186" i="4"/>
  <c r="AB186" i="4"/>
  <c r="AA186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D151" i="4"/>
  <c r="M150" i="4"/>
  <c r="AN150" i="4"/>
  <c r="L150" i="4"/>
  <c r="AM150" i="4"/>
  <c r="K150" i="4"/>
  <c r="AL150" i="4"/>
  <c r="J150" i="4"/>
  <c r="AK150" i="4"/>
  <c r="I150" i="4"/>
  <c r="AJ150" i="4"/>
  <c r="H150" i="4"/>
  <c r="AI150" i="4"/>
  <c r="G150" i="4"/>
  <c r="AH150" i="4"/>
  <c r="AG150" i="4"/>
  <c r="AF150" i="4"/>
  <c r="AE150" i="4"/>
  <c r="AD150" i="4"/>
  <c r="AC150" i="4"/>
  <c r="AB150" i="4"/>
  <c r="AA150" i="4"/>
  <c r="D115" i="4"/>
  <c r="S259" i="4" l="1"/>
  <c r="R259" i="4"/>
  <c r="Q259" i="4"/>
  <c r="O259" i="4"/>
  <c r="N259" i="4"/>
  <c r="D260" i="4"/>
  <c r="M259" i="4"/>
  <c r="AM259" i="4"/>
  <c r="K259" i="4"/>
  <c r="AK259" i="4"/>
  <c r="I259" i="4"/>
  <c r="AI259" i="4"/>
  <c r="G259" i="4"/>
  <c r="AG259" i="4"/>
  <c r="AF259" i="4"/>
  <c r="AE259" i="4"/>
  <c r="AD259" i="4"/>
  <c r="AC259" i="4"/>
  <c r="AB259" i="4"/>
  <c r="AA259" i="4"/>
  <c r="Z259" i="4"/>
  <c r="Y259" i="4"/>
  <c r="W259" i="4"/>
  <c r="V259" i="4"/>
  <c r="P259" i="4"/>
  <c r="AN259" i="4"/>
  <c r="AL259" i="4"/>
  <c r="AJ259" i="4"/>
  <c r="X259" i="4"/>
  <c r="U259" i="4"/>
  <c r="T259" i="4"/>
  <c r="J259" i="4"/>
  <c r="H259" i="4"/>
  <c r="AH259" i="4"/>
  <c r="L259" i="4"/>
  <c r="AE79" i="4"/>
  <c r="AD79" i="4"/>
  <c r="AC79" i="4"/>
  <c r="V79" i="4"/>
  <c r="AB79" i="4"/>
  <c r="U79" i="4"/>
  <c r="AA79" i="4"/>
  <c r="AF79" i="4"/>
  <c r="AG79" i="4"/>
  <c r="T79" i="4"/>
  <c r="Z79" i="4"/>
  <c r="S79" i="4"/>
  <c r="Y79" i="4"/>
  <c r="O79" i="4"/>
  <c r="N79" i="4"/>
  <c r="G79" i="4"/>
  <c r="D80" i="4"/>
  <c r="X79" i="4"/>
  <c r="AH79" i="4"/>
  <c r="R79" i="4"/>
  <c r="W79" i="4"/>
  <c r="Q79" i="4"/>
  <c r="P79" i="4"/>
  <c r="AJ79" i="4"/>
  <c r="M79" i="4"/>
  <c r="I79" i="4"/>
  <c r="AN79" i="4"/>
  <c r="L79" i="4"/>
  <c r="K79" i="4"/>
  <c r="AM79" i="4"/>
  <c r="AK79" i="4"/>
  <c r="AL79" i="4"/>
  <c r="H79" i="4"/>
  <c r="J79" i="4"/>
  <c r="AI79" i="4"/>
  <c r="S223" i="4"/>
  <c r="R223" i="4"/>
  <c r="Q223" i="4"/>
  <c r="P223" i="4"/>
  <c r="O223" i="4"/>
  <c r="N223" i="4"/>
  <c r="D224" i="4"/>
  <c r="M223" i="4"/>
  <c r="AN223" i="4"/>
  <c r="L223" i="4"/>
  <c r="AM223" i="4"/>
  <c r="K223" i="4"/>
  <c r="AL223" i="4"/>
  <c r="J223" i="4"/>
  <c r="U223" i="4"/>
  <c r="AK223" i="4"/>
  <c r="I223" i="4"/>
  <c r="AJ223" i="4"/>
  <c r="H223" i="4"/>
  <c r="AI223" i="4"/>
  <c r="G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T223" i="4"/>
  <c r="S187" i="4"/>
  <c r="R187" i="4"/>
  <c r="Q187" i="4"/>
  <c r="P187" i="4"/>
  <c r="O187" i="4"/>
  <c r="N187" i="4"/>
  <c r="D188" i="4"/>
  <c r="M187" i="4"/>
  <c r="AN187" i="4"/>
  <c r="L187" i="4"/>
  <c r="AM187" i="4"/>
  <c r="K187" i="4"/>
  <c r="AL187" i="4"/>
  <c r="J187" i="4"/>
  <c r="AK187" i="4"/>
  <c r="I187" i="4"/>
  <c r="AJ187" i="4"/>
  <c r="H187" i="4"/>
  <c r="AI187" i="4"/>
  <c r="G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51" i="4"/>
  <c r="R151" i="4"/>
  <c r="Q151" i="4"/>
  <c r="P151" i="4"/>
  <c r="O151" i="4"/>
  <c r="N151" i="4"/>
  <c r="D152" i="4"/>
  <c r="M151" i="4"/>
  <c r="AN151" i="4"/>
  <c r="L151" i="4"/>
  <c r="AM151" i="4"/>
  <c r="K151" i="4"/>
  <c r="AL151" i="4"/>
  <c r="J151" i="4"/>
  <c r="AK151" i="4"/>
  <c r="I151" i="4"/>
  <c r="AJ151" i="4"/>
  <c r="H151" i="4"/>
  <c r="AI151" i="4"/>
  <c r="G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15" i="4"/>
  <c r="R115" i="4"/>
  <c r="Q115" i="4"/>
  <c r="O115" i="4"/>
  <c r="P115" i="4"/>
  <c r="N115" i="4"/>
  <c r="D116" i="4"/>
  <c r="M115" i="4"/>
  <c r="L115" i="4"/>
  <c r="AN115" i="4"/>
  <c r="AL115" i="4"/>
  <c r="J115" i="4"/>
  <c r="AJ115" i="4"/>
  <c r="H115" i="4"/>
  <c r="AK115" i="4"/>
  <c r="I115" i="4"/>
  <c r="AI115" i="4"/>
  <c r="G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AM115" i="4"/>
  <c r="U115" i="4"/>
  <c r="T115" i="4"/>
  <c r="K115" i="4"/>
  <c r="AN260" i="4" l="1"/>
  <c r="L260" i="4"/>
  <c r="AM260" i="4"/>
  <c r="K260" i="4"/>
  <c r="AL260" i="4"/>
  <c r="J260" i="4"/>
  <c r="AJ260" i="4"/>
  <c r="H260" i="4"/>
  <c r="AI260" i="4"/>
  <c r="G260" i="4"/>
  <c r="AH260" i="4"/>
  <c r="AF260" i="4"/>
  <c r="AD260" i="4"/>
  <c r="AB260" i="4"/>
  <c r="Z260" i="4"/>
  <c r="Y260" i="4"/>
  <c r="X260" i="4"/>
  <c r="W260" i="4"/>
  <c r="V260" i="4"/>
  <c r="U260" i="4"/>
  <c r="T260" i="4"/>
  <c r="S260" i="4"/>
  <c r="R260" i="4"/>
  <c r="P260" i="4"/>
  <c r="O260" i="4"/>
  <c r="AK260" i="4"/>
  <c r="AG260" i="4"/>
  <c r="AE260" i="4"/>
  <c r="I260" i="4"/>
  <c r="D261" i="4"/>
  <c r="AC260" i="4"/>
  <c r="AA260" i="4"/>
  <c r="Q260" i="4"/>
  <c r="N260" i="4"/>
  <c r="M260" i="4"/>
  <c r="AA80" i="4"/>
  <c r="X80" i="4"/>
  <c r="W80" i="4"/>
  <c r="V80" i="4"/>
  <c r="AF80" i="4"/>
  <c r="P80" i="4"/>
  <c r="U80" i="4"/>
  <c r="O80" i="4"/>
  <c r="T80" i="4"/>
  <c r="G80" i="4"/>
  <c r="N80" i="4"/>
  <c r="S80" i="4"/>
  <c r="D81" i="4"/>
  <c r="R80" i="4"/>
  <c r="M80" i="4"/>
  <c r="Q80" i="4"/>
  <c r="AN80" i="4"/>
  <c r="AL80" i="4"/>
  <c r="L80" i="4"/>
  <c r="J80" i="4"/>
  <c r="K80" i="4"/>
  <c r="Y80" i="4"/>
  <c r="AM80" i="4"/>
  <c r="AI80" i="4"/>
  <c r="AK80" i="4"/>
  <c r="I80" i="4"/>
  <c r="AJ80" i="4"/>
  <c r="AD80" i="4"/>
  <c r="H80" i="4"/>
  <c r="AE80" i="4"/>
  <c r="AC80" i="4"/>
  <c r="AB80" i="4"/>
  <c r="Z80" i="4"/>
  <c r="AH80" i="4"/>
  <c r="AG80" i="4"/>
  <c r="AN224" i="4"/>
  <c r="L224" i="4"/>
  <c r="AM224" i="4"/>
  <c r="K224" i="4"/>
  <c r="H224" i="4"/>
  <c r="AL224" i="4"/>
  <c r="J224" i="4"/>
  <c r="AK224" i="4"/>
  <c r="I224" i="4"/>
  <c r="AJ224" i="4"/>
  <c r="AI224" i="4"/>
  <c r="G224" i="4"/>
  <c r="AH224" i="4"/>
  <c r="AG224" i="4"/>
  <c r="AF224" i="4"/>
  <c r="AE224" i="4"/>
  <c r="AD224" i="4"/>
  <c r="AC224" i="4"/>
  <c r="AB224" i="4"/>
  <c r="Z224" i="4"/>
  <c r="AA224" i="4"/>
  <c r="Y224" i="4"/>
  <c r="X224" i="4"/>
  <c r="W224" i="4"/>
  <c r="N224" i="4"/>
  <c r="V224" i="4"/>
  <c r="U224" i="4"/>
  <c r="S224" i="4"/>
  <c r="T224" i="4"/>
  <c r="R224" i="4"/>
  <c r="Q224" i="4"/>
  <c r="P224" i="4"/>
  <c r="O224" i="4"/>
  <c r="D225" i="4"/>
  <c r="M224" i="4"/>
  <c r="AN188" i="4"/>
  <c r="L188" i="4"/>
  <c r="AM188" i="4"/>
  <c r="K188" i="4"/>
  <c r="AL188" i="4"/>
  <c r="J188" i="4"/>
  <c r="AK188" i="4"/>
  <c r="I188" i="4"/>
  <c r="AJ188" i="4"/>
  <c r="H188" i="4"/>
  <c r="AI188" i="4"/>
  <c r="G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D189" i="4"/>
  <c r="M188" i="4"/>
  <c r="AN152" i="4"/>
  <c r="L152" i="4"/>
  <c r="AM152" i="4"/>
  <c r="K152" i="4"/>
  <c r="AL152" i="4"/>
  <c r="J152" i="4"/>
  <c r="AK152" i="4"/>
  <c r="I152" i="4"/>
  <c r="AJ152" i="4"/>
  <c r="H152" i="4"/>
  <c r="AI152" i="4"/>
  <c r="G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D153" i="4"/>
  <c r="N152" i="4"/>
  <c r="M152" i="4"/>
  <c r="AN116" i="4"/>
  <c r="L116" i="4"/>
  <c r="AM116" i="4"/>
  <c r="K116" i="4"/>
  <c r="AL116" i="4"/>
  <c r="J116" i="4"/>
  <c r="AK116" i="4"/>
  <c r="I116" i="4"/>
  <c r="AJ116" i="4"/>
  <c r="H116" i="4"/>
  <c r="AI116" i="4"/>
  <c r="G116" i="4"/>
  <c r="AH116" i="4"/>
  <c r="AG116" i="4"/>
  <c r="AF116" i="4"/>
  <c r="AE116" i="4"/>
  <c r="AC116" i="4"/>
  <c r="AD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D117" i="4"/>
  <c r="N116" i="4"/>
  <c r="M116" i="4"/>
  <c r="AG261" i="4" l="1"/>
  <c r="AF261" i="4"/>
  <c r="AE261" i="4"/>
  <c r="AC261" i="4"/>
  <c r="AB261" i="4"/>
  <c r="AA261" i="4"/>
  <c r="Y261" i="4"/>
  <c r="W261" i="4"/>
  <c r="U261" i="4"/>
  <c r="S261" i="4"/>
  <c r="R261" i="4"/>
  <c r="Q261" i="4"/>
  <c r="P261" i="4"/>
  <c r="O261" i="4"/>
  <c r="N261" i="4"/>
  <c r="D262" i="4"/>
  <c r="M261" i="4"/>
  <c r="AN261" i="4"/>
  <c r="L261" i="4"/>
  <c r="AM261" i="4"/>
  <c r="K261" i="4"/>
  <c r="AK261" i="4"/>
  <c r="I261" i="4"/>
  <c r="AJ261" i="4"/>
  <c r="H261" i="4"/>
  <c r="J261" i="4"/>
  <c r="AL261" i="4"/>
  <c r="AI261" i="4"/>
  <c r="AH261" i="4"/>
  <c r="AD261" i="4"/>
  <c r="Z261" i="4"/>
  <c r="X261" i="4"/>
  <c r="V261" i="4"/>
  <c r="T261" i="4"/>
  <c r="G261" i="4"/>
  <c r="P81" i="4"/>
  <c r="O81" i="4"/>
  <c r="AL81" i="4"/>
  <c r="N81" i="4"/>
  <c r="J81" i="4"/>
  <c r="M81" i="4"/>
  <c r="AG81" i="4"/>
  <c r="V81" i="4"/>
  <c r="T81" i="4"/>
  <c r="Q81" i="4"/>
  <c r="AK81" i="4"/>
  <c r="AN81" i="4"/>
  <c r="I81" i="4"/>
  <c r="AM81" i="4"/>
  <c r="D82" i="4"/>
  <c r="K81" i="4"/>
  <c r="AJ81" i="4"/>
  <c r="L81" i="4"/>
  <c r="G81" i="4"/>
  <c r="AH81" i="4"/>
  <c r="S81" i="4"/>
  <c r="H81" i="4"/>
  <c r="AF81" i="4"/>
  <c r="U81" i="4"/>
  <c r="R81" i="4"/>
  <c r="AI81" i="4"/>
  <c r="AE81" i="4"/>
  <c r="AC81" i="4"/>
  <c r="AB81" i="4"/>
  <c r="AD81" i="4"/>
  <c r="Z81" i="4"/>
  <c r="Y81" i="4"/>
  <c r="AA81" i="4"/>
  <c r="X81" i="4"/>
  <c r="W81" i="4"/>
  <c r="AG225" i="4"/>
  <c r="AF225" i="4"/>
  <c r="AE225" i="4"/>
  <c r="G225" i="4"/>
  <c r="AD225" i="4"/>
  <c r="AI225" i="4"/>
  <c r="AC225" i="4"/>
  <c r="AB225" i="4"/>
  <c r="AA225" i="4"/>
  <c r="Z225" i="4"/>
  <c r="Y225" i="4"/>
  <c r="S225" i="4"/>
  <c r="X225" i="4"/>
  <c r="W225" i="4"/>
  <c r="V225" i="4"/>
  <c r="U225" i="4"/>
  <c r="T225" i="4"/>
  <c r="R225" i="4"/>
  <c r="Q225" i="4"/>
  <c r="P225" i="4"/>
  <c r="O225" i="4"/>
  <c r="N225" i="4"/>
  <c r="D226" i="4"/>
  <c r="M225" i="4"/>
  <c r="AN225" i="4"/>
  <c r="L225" i="4"/>
  <c r="AM225" i="4"/>
  <c r="K225" i="4"/>
  <c r="AL225" i="4"/>
  <c r="J225" i="4"/>
  <c r="AK225" i="4"/>
  <c r="I225" i="4"/>
  <c r="AJ225" i="4"/>
  <c r="H225" i="4"/>
  <c r="AH225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D190" i="4"/>
  <c r="M189" i="4"/>
  <c r="AN189" i="4"/>
  <c r="L189" i="4"/>
  <c r="AM189" i="4"/>
  <c r="K189" i="4"/>
  <c r="AL189" i="4"/>
  <c r="J189" i="4"/>
  <c r="AK189" i="4"/>
  <c r="I189" i="4"/>
  <c r="AJ189" i="4"/>
  <c r="H189" i="4"/>
  <c r="AI189" i="4"/>
  <c r="G189" i="4"/>
  <c r="AH189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D154" i="4"/>
  <c r="M153" i="4"/>
  <c r="AN153" i="4"/>
  <c r="L153" i="4"/>
  <c r="AM153" i="4"/>
  <c r="K153" i="4"/>
  <c r="AL153" i="4"/>
  <c r="J153" i="4"/>
  <c r="AK153" i="4"/>
  <c r="I153" i="4"/>
  <c r="AJ153" i="4"/>
  <c r="H153" i="4"/>
  <c r="AI153" i="4"/>
  <c r="AH153" i="4"/>
  <c r="G153" i="4"/>
  <c r="AG117" i="4"/>
  <c r="AF117" i="4"/>
  <c r="AE117" i="4"/>
  <c r="AD117" i="4"/>
  <c r="AC117" i="4"/>
  <c r="AB117" i="4"/>
  <c r="AA117" i="4"/>
  <c r="Z117" i="4"/>
  <c r="Y117" i="4"/>
  <c r="X117" i="4"/>
  <c r="V117" i="4"/>
  <c r="W117" i="4"/>
  <c r="U117" i="4"/>
  <c r="T117" i="4"/>
  <c r="S117" i="4"/>
  <c r="R117" i="4"/>
  <c r="Q117" i="4"/>
  <c r="P117" i="4"/>
  <c r="O117" i="4"/>
  <c r="N117" i="4"/>
  <c r="D118" i="4"/>
  <c r="M117" i="4"/>
  <c r="AN117" i="4"/>
  <c r="L117" i="4"/>
  <c r="AM117" i="4"/>
  <c r="K117" i="4"/>
  <c r="AL117" i="4"/>
  <c r="J117" i="4"/>
  <c r="AK117" i="4"/>
  <c r="I117" i="4"/>
  <c r="AJ117" i="4"/>
  <c r="H117" i="4"/>
  <c r="AI117" i="4"/>
  <c r="AH117" i="4"/>
  <c r="G117" i="4"/>
  <c r="Z262" i="4" l="1"/>
  <c r="Y262" i="4"/>
  <c r="X262" i="4"/>
  <c r="V262" i="4"/>
  <c r="U262" i="4"/>
  <c r="T262" i="4"/>
  <c r="R262" i="4"/>
  <c r="P262" i="4"/>
  <c r="N262" i="4"/>
  <c r="AN262" i="4"/>
  <c r="L262" i="4"/>
  <c r="AM262" i="4"/>
  <c r="K262" i="4"/>
  <c r="AL262" i="4"/>
  <c r="J262" i="4"/>
  <c r="AK262" i="4"/>
  <c r="I262" i="4"/>
  <c r="AJ262" i="4"/>
  <c r="H262" i="4"/>
  <c r="AI262" i="4"/>
  <c r="G262" i="4"/>
  <c r="AH262" i="4"/>
  <c r="AG262" i="4"/>
  <c r="AF262" i="4"/>
  <c r="AD262" i="4"/>
  <c r="AC262" i="4"/>
  <c r="M262" i="4"/>
  <c r="D263" i="4"/>
  <c r="AE262" i="4"/>
  <c r="AB262" i="4"/>
  <c r="W262" i="4"/>
  <c r="AA262" i="4"/>
  <c r="S262" i="4"/>
  <c r="Q262" i="4"/>
  <c r="O262" i="4"/>
  <c r="K82" i="4"/>
  <c r="AK82" i="4"/>
  <c r="AF82" i="4"/>
  <c r="AJ82" i="4"/>
  <c r="AE82" i="4"/>
  <c r="AI82" i="4"/>
  <c r="I82" i="4"/>
  <c r="D83" i="4"/>
  <c r="H82" i="4"/>
  <c r="AB82" i="4"/>
  <c r="AG82" i="4"/>
  <c r="X82" i="4"/>
  <c r="W82" i="4"/>
  <c r="U82" i="4"/>
  <c r="AA82" i="4"/>
  <c r="Z82" i="4"/>
  <c r="Y82" i="4"/>
  <c r="V82" i="4"/>
  <c r="T82" i="4"/>
  <c r="AL82" i="4"/>
  <c r="J82" i="4"/>
  <c r="G82" i="4"/>
  <c r="AC82" i="4"/>
  <c r="AD82" i="4"/>
  <c r="S82" i="4"/>
  <c r="R82" i="4"/>
  <c r="Q82" i="4"/>
  <c r="P82" i="4"/>
  <c r="O82" i="4"/>
  <c r="L82" i="4"/>
  <c r="N82" i="4"/>
  <c r="M82" i="4"/>
  <c r="AM82" i="4"/>
  <c r="AH82" i="4"/>
  <c r="AN82" i="4"/>
  <c r="Z226" i="4"/>
  <c r="Y226" i="4"/>
  <c r="AB226" i="4"/>
  <c r="X226" i="4"/>
  <c r="W226" i="4"/>
  <c r="V226" i="4"/>
  <c r="U226" i="4"/>
  <c r="T226" i="4"/>
  <c r="S226" i="4"/>
  <c r="R226" i="4"/>
  <c r="Q226" i="4"/>
  <c r="P226" i="4"/>
  <c r="L226" i="4"/>
  <c r="O226" i="4"/>
  <c r="AN226" i="4"/>
  <c r="N226" i="4"/>
  <c r="D227" i="4"/>
  <c r="M226" i="4"/>
  <c r="AM226" i="4"/>
  <c r="K226" i="4"/>
  <c r="AL226" i="4"/>
  <c r="J226" i="4"/>
  <c r="AK226" i="4"/>
  <c r="I226" i="4"/>
  <c r="AJ226" i="4"/>
  <c r="H226" i="4"/>
  <c r="AI226" i="4"/>
  <c r="G226" i="4"/>
  <c r="AH226" i="4"/>
  <c r="AG226" i="4"/>
  <c r="AF226" i="4"/>
  <c r="AD226" i="4"/>
  <c r="AE226" i="4"/>
  <c r="AC226" i="4"/>
  <c r="AA226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D191" i="4"/>
  <c r="M190" i="4"/>
  <c r="AN190" i="4"/>
  <c r="L190" i="4"/>
  <c r="AM190" i="4"/>
  <c r="K190" i="4"/>
  <c r="AL190" i="4"/>
  <c r="J190" i="4"/>
  <c r="AK190" i="4"/>
  <c r="I190" i="4"/>
  <c r="AJ190" i="4"/>
  <c r="H190" i="4"/>
  <c r="AI190" i="4"/>
  <c r="G190" i="4"/>
  <c r="AH190" i="4"/>
  <c r="AG190" i="4"/>
  <c r="AF190" i="4"/>
  <c r="AE190" i="4"/>
  <c r="AD190" i="4"/>
  <c r="AC190" i="4"/>
  <c r="AB190" i="4"/>
  <c r="AA190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D155" i="4"/>
  <c r="M154" i="4"/>
  <c r="AN154" i="4"/>
  <c r="L154" i="4"/>
  <c r="AM154" i="4"/>
  <c r="K154" i="4"/>
  <c r="AL154" i="4"/>
  <c r="J154" i="4"/>
  <c r="AK154" i="4"/>
  <c r="I154" i="4"/>
  <c r="AJ154" i="4"/>
  <c r="H154" i="4"/>
  <c r="AI154" i="4"/>
  <c r="G154" i="4"/>
  <c r="AH154" i="4"/>
  <c r="AG154" i="4"/>
  <c r="AF154" i="4"/>
  <c r="AE154" i="4"/>
  <c r="AD154" i="4"/>
  <c r="AC154" i="4"/>
  <c r="AB154" i="4"/>
  <c r="AA154" i="4"/>
  <c r="Z118" i="4"/>
  <c r="Y118" i="4"/>
  <c r="X118" i="4"/>
  <c r="W118" i="4"/>
  <c r="V118" i="4"/>
  <c r="U118" i="4"/>
  <c r="T118" i="4"/>
  <c r="S118" i="4"/>
  <c r="R118" i="4"/>
  <c r="Q118" i="4"/>
  <c r="O118" i="4"/>
  <c r="P118" i="4"/>
  <c r="N118" i="4"/>
  <c r="D119" i="4"/>
  <c r="M118" i="4"/>
  <c r="AN118" i="4"/>
  <c r="L118" i="4"/>
  <c r="AM118" i="4"/>
  <c r="K118" i="4"/>
  <c r="AL118" i="4"/>
  <c r="J118" i="4"/>
  <c r="AK118" i="4"/>
  <c r="I118" i="4"/>
  <c r="AJ118" i="4"/>
  <c r="H118" i="4"/>
  <c r="AI118" i="4"/>
  <c r="G118" i="4"/>
  <c r="AH118" i="4"/>
  <c r="AG118" i="4"/>
  <c r="AF118" i="4"/>
  <c r="AE118" i="4"/>
  <c r="AD118" i="4"/>
  <c r="AC118" i="4"/>
  <c r="AB118" i="4"/>
  <c r="AA118" i="4"/>
  <c r="S263" i="4" l="1"/>
  <c r="R263" i="4"/>
  <c r="Q263" i="4"/>
  <c r="O263" i="4"/>
  <c r="N263" i="4"/>
  <c r="D264" i="4"/>
  <c r="M263" i="4"/>
  <c r="AM263" i="4"/>
  <c r="K263" i="4"/>
  <c r="AK263" i="4"/>
  <c r="I263" i="4"/>
  <c r="AI263" i="4"/>
  <c r="G263" i="4"/>
  <c r="AG263" i="4"/>
  <c r="AF263" i="4"/>
  <c r="AE263" i="4"/>
  <c r="AD263" i="4"/>
  <c r="AC263" i="4"/>
  <c r="AB263" i="4"/>
  <c r="AA263" i="4"/>
  <c r="Z263" i="4"/>
  <c r="Y263" i="4"/>
  <c r="W263" i="4"/>
  <c r="V263" i="4"/>
  <c r="AN263" i="4"/>
  <c r="AL263" i="4"/>
  <c r="AH263" i="4"/>
  <c r="X263" i="4"/>
  <c r="U263" i="4"/>
  <c r="J263" i="4"/>
  <c r="AJ263" i="4"/>
  <c r="T263" i="4"/>
  <c r="P263" i="4"/>
  <c r="L263" i="4"/>
  <c r="H263" i="4"/>
  <c r="O83" i="4"/>
  <c r="AH83" i="4"/>
  <c r="AG83" i="4"/>
  <c r="D84" i="4"/>
  <c r="AF83" i="4"/>
  <c r="Y83" i="4"/>
  <c r="AD83" i="4"/>
  <c r="Z83" i="4"/>
  <c r="AE83" i="4"/>
  <c r="V83" i="4"/>
  <c r="AA83" i="4"/>
  <c r="S83" i="4"/>
  <c r="U83" i="4"/>
  <c r="T83" i="4"/>
  <c r="N83" i="4"/>
  <c r="AN83" i="4"/>
  <c r="K83" i="4"/>
  <c r="I83" i="4"/>
  <c r="R83" i="4"/>
  <c r="M83" i="4"/>
  <c r="AJ83" i="4"/>
  <c r="H83" i="4"/>
  <c r="AI83" i="4"/>
  <c r="G83" i="4"/>
  <c r="L83" i="4"/>
  <c r="AM83" i="4"/>
  <c r="AL83" i="4"/>
  <c r="X83" i="4"/>
  <c r="AC83" i="4"/>
  <c r="W83" i="4"/>
  <c r="AB83" i="4"/>
  <c r="Q83" i="4"/>
  <c r="P83" i="4"/>
  <c r="J83" i="4"/>
  <c r="AK83" i="4"/>
  <c r="S227" i="4"/>
  <c r="R227" i="4"/>
  <c r="Q227" i="4"/>
  <c r="P227" i="4"/>
  <c r="O227" i="4"/>
  <c r="N227" i="4"/>
  <c r="D228" i="4"/>
  <c r="M227" i="4"/>
  <c r="AN227" i="4"/>
  <c r="L227" i="4"/>
  <c r="AM227" i="4"/>
  <c r="K227" i="4"/>
  <c r="AL227" i="4"/>
  <c r="J227" i="4"/>
  <c r="AK227" i="4"/>
  <c r="I227" i="4"/>
  <c r="AJ227" i="4"/>
  <c r="H227" i="4"/>
  <c r="AI227" i="4"/>
  <c r="G227" i="4"/>
  <c r="AH227" i="4"/>
  <c r="AG227" i="4"/>
  <c r="AF227" i="4"/>
  <c r="AE227" i="4"/>
  <c r="AD227" i="4"/>
  <c r="AC227" i="4"/>
  <c r="AB227" i="4"/>
  <c r="AA227" i="4"/>
  <c r="Z227" i="4"/>
  <c r="Y227" i="4"/>
  <c r="X227" i="4"/>
  <c r="U227" i="4"/>
  <c r="W227" i="4"/>
  <c r="V227" i="4"/>
  <c r="T227" i="4"/>
  <c r="S191" i="4"/>
  <c r="R191" i="4"/>
  <c r="Q191" i="4"/>
  <c r="P191" i="4"/>
  <c r="O191" i="4"/>
  <c r="N191" i="4"/>
  <c r="D192" i="4"/>
  <c r="M191" i="4"/>
  <c r="AN191" i="4"/>
  <c r="L191" i="4"/>
  <c r="AM191" i="4"/>
  <c r="K191" i="4"/>
  <c r="AL191" i="4"/>
  <c r="J191" i="4"/>
  <c r="AK191" i="4"/>
  <c r="I191" i="4"/>
  <c r="AJ191" i="4"/>
  <c r="H191" i="4"/>
  <c r="G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55" i="4"/>
  <c r="R155" i="4"/>
  <c r="Q155" i="4"/>
  <c r="P155" i="4"/>
  <c r="O155" i="4"/>
  <c r="N155" i="4"/>
  <c r="D156" i="4"/>
  <c r="M155" i="4"/>
  <c r="AN155" i="4"/>
  <c r="L155" i="4"/>
  <c r="AM155" i="4"/>
  <c r="K155" i="4"/>
  <c r="AL155" i="4"/>
  <c r="J155" i="4"/>
  <c r="AK155" i="4"/>
  <c r="I155" i="4"/>
  <c r="AJ155" i="4"/>
  <c r="H155" i="4"/>
  <c r="AI155" i="4"/>
  <c r="G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19" i="4"/>
  <c r="R119" i="4"/>
  <c r="Q119" i="4"/>
  <c r="P119" i="4"/>
  <c r="O119" i="4"/>
  <c r="N119" i="4"/>
  <c r="D120" i="4"/>
  <c r="M119" i="4"/>
  <c r="AN119" i="4"/>
  <c r="L119" i="4"/>
  <c r="AM119" i="4"/>
  <c r="K119" i="4"/>
  <c r="AL119" i="4"/>
  <c r="J119" i="4"/>
  <c r="AK119" i="4"/>
  <c r="I119" i="4"/>
  <c r="AJ119" i="4"/>
  <c r="H119" i="4"/>
  <c r="AI119" i="4"/>
  <c r="G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T119" i="4"/>
  <c r="U119" i="4"/>
  <c r="AN264" i="4" l="1"/>
  <c r="L264" i="4"/>
  <c r="AM264" i="4"/>
  <c r="K264" i="4"/>
  <c r="AL264" i="4"/>
  <c r="J264" i="4"/>
  <c r="AJ264" i="4"/>
  <c r="H264" i="4"/>
  <c r="AI264" i="4"/>
  <c r="G264" i="4"/>
  <c r="AH264" i="4"/>
  <c r="AF264" i="4"/>
  <c r="AD264" i="4"/>
  <c r="AB264" i="4"/>
  <c r="Z264" i="4"/>
  <c r="Y264" i="4"/>
  <c r="X264" i="4"/>
  <c r="W264" i="4"/>
  <c r="V264" i="4"/>
  <c r="U264" i="4"/>
  <c r="T264" i="4"/>
  <c r="S264" i="4"/>
  <c r="R264" i="4"/>
  <c r="P264" i="4"/>
  <c r="O264" i="4"/>
  <c r="AK264" i="4"/>
  <c r="M264" i="4"/>
  <c r="I264" i="4"/>
  <c r="AG264" i="4"/>
  <c r="AE264" i="4"/>
  <c r="AC264" i="4"/>
  <c r="AA264" i="4"/>
  <c r="Q264" i="4"/>
  <c r="N264" i="4"/>
  <c r="AA84" i="4"/>
  <c r="Z84" i="4"/>
  <c r="T84" i="4"/>
  <c r="Y84" i="4"/>
  <c r="S84" i="4"/>
  <c r="X84" i="4"/>
  <c r="P84" i="4"/>
  <c r="V84" i="4"/>
  <c r="O84" i="4"/>
  <c r="N84" i="4"/>
  <c r="M84" i="4"/>
  <c r="Q84" i="4"/>
  <c r="U84" i="4"/>
  <c r="R84" i="4"/>
  <c r="W84" i="4"/>
  <c r="AL84" i="4"/>
  <c r="AM84" i="4"/>
  <c r="J84" i="4"/>
  <c r="I84" i="4"/>
  <c r="AB84" i="4"/>
  <c r="AN84" i="4"/>
  <c r="AK84" i="4"/>
  <c r="K84" i="4"/>
  <c r="AC84" i="4"/>
  <c r="AJ84" i="4"/>
  <c r="H84" i="4"/>
  <c r="AI84" i="4"/>
  <c r="G84" i="4"/>
  <c r="AF84" i="4"/>
  <c r="L84" i="4"/>
  <c r="AD84" i="4"/>
  <c r="AH84" i="4"/>
  <c r="AG84" i="4"/>
  <c r="AE84" i="4"/>
  <c r="AN228" i="4"/>
  <c r="L228" i="4"/>
  <c r="AM228" i="4"/>
  <c r="K228" i="4"/>
  <c r="AL228" i="4"/>
  <c r="J228" i="4"/>
  <c r="AK228" i="4"/>
  <c r="I228" i="4"/>
  <c r="AJ228" i="4"/>
  <c r="H228" i="4"/>
  <c r="AI228" i="4"/>
  <c r="G228" i="4"/>
  <c r="N228" i="4"/>
  <c r="AH228" i="4"/>
  <c r="AG228" i="4"/>
  <c r="AF228" i="4"/>
  <c r="AE228" i="4"/>
  <c r="Z228" i="4"/>
  <c r="AD228" i="4"/>
  <c r="AC228" i="4"/>
  <c r="AB228" i="4"/>
  <c r="AA228" i="4"/>
  <c r="Y228" i="4"/>
  <c r="X228" i="4"/>
  <c r="W228" i="4"/>
  <c r="V228" i="4"/>
  <c r="U228" i="4"/>
  <c r="T228" i="4"/>
  <c r="S228" i="4"/>
  <c r="R228" i="4"/>
  <c r="Q228" i="4"/>
  <c r="P228" i="4"/>
  <c r="O228" i="4"/>
  <c r="M228" i="4"/>
  <c r="AN192" i="4"/>
  <c r="L192" i="4"/>
  <c r="AM192" i="4"/>
  <c r="K192" i="4"/>
  <c r="AL192" i="4"/>
  <c r="J192" i="4"/>
  <c r="AK192" i="4"/>
  <c r="I192" i="4"/>
  <c r="AJ192" i="4"/>
  <c r="H192" i="4"/>
  <c r="AI192" i="4"/>
  <c r="G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AN156" i="4"/>
  <c r="L156" i="4"/>
  <c r="AM156" i="4"/>
  <c r="K156" i="4"/>
  <c r="AL156" i="4"/>
  <c r="J156" i="4"/>
  <c r="AK156" i="4"/>
  <c r="I156" i="4"/>
  <c r="AJ156" i="4"/>
  <c r="H156" i="4"/>
  <c r="AI156" i="4"/>
  <c r="G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AN120" i="4"/>
  <c r="L120" i="4"/>
  <c r="AM120" i="4"/>
  <c r="K120" i="4"/>
  <c r="AL120" i="4"/>
  <c r="J120" i="4"/>
  <c r="AJ120" i="4"/>
  <c r="AK120" i="4"/>
  <c r="I120" i="4"/>
  <c r="H120" i="4"/>
  <c r="AI120" i="4"/>
  <c r="G120" i="4"/>
  <c r="AH120" i="4"/>
  <c r="AG120" i="4"/>
  <c r="AF120" i="4"/>
  <c r="AE120" i="4"/>
  <c r="AC120" i="4"/>
  <c r="AD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</calcChain>
</file>

<file path=xl/sharedStrings.xml><?xml version="1.0" encoding="utf-8"?>
<sst xmlns="http://schemas.openxmlformats.org/spreadsheetml/2006/main" count="2468" uniqueCount="82">
  <si>
    <t>Year</t>
  </si>
  <si>
    <t>Case</t>
  </si>
  <si>
    <t>Class</t>
  </si>
  <si>
    <t>Purpose</t>
  </si>
  <si>
    <t>Powertrain</t>
  </si>
  <si>
    <t>RegulatoryCode</t>
  </si>
  <si>
    <t>gpm_ARB</t>
  </si>
  <si>
    <t>gpm_EPA_55</t>
  </si>
  <si>
    <t>gpm_EPA_65</t>
  </si>
  <si>
    <t>gpm_CD_ARB</t>
  </si>
  <si>
    <t>gpm_CD_EPA_55</t>
  </si>
  <si>
    <t>gpm_CD_EPA_65</t>
  </si>
  <si>
    <t>Whpm_ARB</t>
  </si>
  <si>
    <t>Whpm_EPA_55</t>
  </si>
  <si>
    <t>Whpm_EPA_65</t>
  </si>
  <si>
    <t>Whpm_CD_ARB</t>
  </si>
  <si>
    <t>Whpm_CD_EPA_55</t>
  </si>
  <si>
    <t>Whpm_CD_EPA_65</t>
  </si>
  <si>
    <t>Low</t>
  </si>
  <si>
    <t>Tractor</t>
  </si>
  <si>
    <t>Conv</t>
  </si>
  <si>
    <t>Sleeper_HR</t>
  </si>
  <si>
    <t>High</t>
  </si>
  <si>
    <t>ISG</t>
  </si>
  <si>
    <t>HEV</t>
  </si>
  <si>
    <t>PHEV</t>
  </si>
  <si>
    <t>BEV</t>
  </si>
  <si>
    <t>FCHEV</t>
  </si>
  <si>
    <t>Sleeper_MR</t>
  </si>
  <si>
    <t>Sleeper_LR</t>
  </si>
  <si>
    <t>Vocational</t>
  </si>
  <si>
    <t>Heavy_HD</t>
  </si>
  <si>
    <t>DayCab_HR</t>
  </si>
  <si>
    <t>DayCab_MR</t>
  </si>
  <si>
    <t>DayCab_LR</t>
  </si>
  <si>
    <t>Medium_HD</t>
  </si>
  <si>
    <t>PnD</t>
  </si>
  <si>
    <t>Light_HD</t>
  </si>
  <si>
    <t>Transit</t>
  </si>
  <si>
    <t>Refuse</t>
  </si>
  <si>
    <t>Van</t>
  </si>
  <si>
    <t>Service</t>
  </si>
  <si>
    <t>WalkIn</t>
  </si>
  <si>
    <t>Utility</t>
  </si>
  <si>
    <t>Construction</t>
  </si>
  <si>
    <t>School</t>
  </si>
  <si>
    <t>NACFE</t>
  </si>
  <si>
    <t>Engine</t>
  </si>
  <si>
    <t>Motor</t>
  </si>
  <si>
    <t>Battery</t>
  </si>
  <si>
    <t>Transmission</t>
  </si>
  <si>
    <t>Chassis</t>
  </si>
  <si>
    <t>Weight reduction</t>
  </si>
  <si>
    <t>Tank</t>
  </si>
  <si>
    <t>TestMass</t>
  </si>
  <si>
    <t>CargoMass</t>
  </si>
  <si>
    <t>Mass in kg</t>
  </si>
  <si>
    <t>Battery kWh (Total)</t>
  </si>
  <si>
    <t>energy consumption in Wh/mile (Whpm)</t>
  </si>
  <si>
    <t>Component Power</t>
  </si>
  <si>
    <t>Engine (kW)</t>
  </si>
  <si>
    <t>Motor (kW)</t>
  </si>
  <si>
    <t>Battery (kW)</t>
  </si>
  <si>
    <t>Fuel cell (kW)</t>
  </si>
  <si>
    <t>daily fuel consumption assuming max range</t>
  </si>
  <si>
    <t>gallon/1000mile-ton</t>
  </si>
  <si>
    <t>Weighted freight fuel consumption</t>
  </si>
  <si>
    <t>Retail Price ($)</t>
  </si>
  <si>
    <t>Vehicle</t>
  </si>
  <si>
    <t>retail price equivalent of the components with learning costs ($)</t>
  </si>
  <si>
    <t>Aero Improvments</t>
  </si>
  <si>
    <t>Fuel cell</t>
  </si>
  <si>
    <t>fuel consumption in gallon/mile (gpm) for charge sustaining and depleting modes</t>
  </si>
  <si>
    <t>Battery (kWh)</t>
  </si>
  <si>
    <t>ARB (gallons)</t>
  </si>
  <si>
    <t>EPA55 (gallons)</t>
  </si>
  <si>
    <t>EPA65 (gallons)</t>
  </si>
  <si>
    <t>Overall average values for all vehicles</t>
  </si>
  <si>
    <t>Pick up and delivery</t>
  </si>
  <si>
    <t>Heavy duty trucks also used used during construction &amp; mining</t>
  </si>
  <si>
    <t>Long distance semi trucks</t>
  </si>
  <si>
    <t>non defined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</si>
</sst>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165" fontId="1" fillId="2" borderId="2" xfId="0" applyNumberFormat="1" applyFont="1" applyFill="1" applyBorder="1"/>
    <xf numFmtId="2" fontId="1" fillId="2" borderId="2" xfId="0" applyNumberFormat="1" applyFont="1" applyFill="1" applyBorder="1"/>
    <xf numFmtId="164" fontId="1" fillId="4" borderId="2" xfId="0" applyNumberFormat="1" applyFont="1" applyFill="1" applyBorder="1"/>
    <xf numFmtId="1" fontId="1" fillId="4" borderId="3" xfId="0" applyNumberFormat="1" applyFont="1" applyFill="1" applyBorder="1"/>
    <xf numFmtId="0" fontId="0" fillId="5" borderId="0" xfId="0" applyFill="1"/>
    <xf numFmtId="0" fontId="0" fillId="0" borderId="0" xfId="0" applyFill="1"/>
    <xf numFmtId="0" fontId="2" fillId="0" borderId="0" xfId="0" applyFon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:AN520" totalsRowShown="0">
  <autoFilter ref="A2:AN520" xr:uid="{00000000-000C-0000-FFFF-FFFF00000000}">
    <filterColumn colId="3">
      <filters>
        <filter val="Utility"/>
      </filters>
    </filterColumn>
  </autoFilter>
  <tableColumns count="40">
    <tableColumn id="1" xr3:uid="{00000000-0010-0000-0000-000001000000}" name="Year"/>
    <tableColumn id="2" xr3:uid="{00000000-0010-0000-0000-000002000000}" name="Case"/>
    <tableColumn id="3" xr3:uid="{00000000-0010-0000-0000-000003000000}" name="Class"/>
    <tableColumn id="4" xr3:uid="{00000000-0010-0000-0000-000004000000}" name="Purpose"/>
    <tableColumn id="5" xr3:uid="{00000000-0010-0000-0000-000005000000}" name="Powertrain"/>
    <tableColumn id="6" xr3:uid="{00000000-0010-0000-0000-000006000000}" name="RegulatoryCode"/>
    <tableColumn id="7" xr3:uid="{00000000-0010-0000-0000-000007000000}" name="TestMass" dataDxfId="39"/>
    <tableColumn id="8" xr3:uid="{00000000-0010-0000-0000-000008000000}" name="CargoMass" dataDxfId="38"/>
    <tableColumn id="9" xr3:uid="{00000000-0010-0000-0000-000009000000}" name="Battery kWh (Total)" dataDxfId="37"/>
    <tableColumn id="10" xr3:uid="{00000000-0010-0000-0000-00000A000000}" name="gpm_ARB" dataDxfId="36"/>
    <tableColumn id="11" xr3:uid="{00000000-0010-0000-0000-00000B000000}" name="gpm_EPA_55" dataDxfId="35"/>
    <tableColumn id="12" xr3:uid="{00000000-0010-0000-0000-00000C000000}" name="gpm_EPA_65" dataDxfId="34"/>
    <tableColumn id="13" xr3:uid="{00000000-0010-0000-0000-00000D000000}" name="gpm_CD_ARB" dataDxfId="33"/>
    <tableColumn id="14" xr3:uid="{00000000-0010-0000-0000-00000E000000}" name="gpm_CD_EPA_55" dataDxfId="32"/>
    <tableColumn id="15" xr3:uid="{00000000-0010-0000-0000-00000F000000}" name="gpm_CD_EPA_65" dataDxfId="31"/>
    <tableColumn id="16" xr3:uid="{00000000-0010-0000-0000-000010000000}" name="Whpm_ARB" dataDxfId="30"/>
    <tableColumn id="17" xr3:uid="{00000000-0010-0000-0000-000011000000}" name="Whpm_EPA_55" dataDxfId="29"/>
    <tableColumn id="18" xr3:uid="{00000000-0010-0000-0000-000012000000}" name="Whpm_EPA_65" dataDxfId="28"/>
    <tableColumn id="19" xr3:uid="{00000000-0010-0000-0000-000013000000}" name="Whpm_CD_ARB" dataDxfId="27"/>
    <tableColumn id="20" xr3:uid="{00000000-0010-0000-0000-000014000000}" name="Whpm_CD_EPA_55" dataDxfId="26"/>
    <tableColumn id="21" xr3:uid="{00000000-0010-0000-0000-000015000000}" name="Whpm_CD_EPA_65" dataDxfId="25"/>
    <tableColumn id="25" xr3:uid="{00000000-0010-0000-0000-000019000000}" name="Engine (kW)" dataDxfId="24"/>
    <tableColumn id="26" xr3:uid="{00000000-0010-0000-0000-00001A000000}" name="Motor (kW)" dataDxfId="23"/>
    <tableColumn id="27" xr3:uid="{00000000-0010-0000-0000-00001B000000}" name="Battery (kW)" dataDxfId="22"/>
    <tableColumn id="28" xr3:uid="{00000000-0010-0000-0000-00001C000000}" name="Battery (kWh)" dataDxfId="21"/>
    <tableColumn id="29" xr3:uid="{00000000-0010-0000-0000-00001D000000}" name="Fuel cell (kW)" dataDxfId="20"/>
    <tableColumn id="30" xr3:uid="{00000000-0010-0000-0000-00001E000000}" name="ARB (gallons)" dataDxfId="19"/>
    <tableColumn id="31" xr3:uid="{00000000-0010-0000-0000-00001F000000}" name="EPA55 (gallons)" dataDxfId="18"/>
    <tableColumn id="32" xr3:uid="{00000000-0010-0000-0000-000020000000}" name="EPA65 (gallons)" dataDxfId="17"/>
    <tableColumn id="33" xr3:uid="{00000000-0010-0000-0000-000021000000}" name="gallon/1000mile-ton" dataDxfId="16"/>
    <tableColumn id="35" xr3:uid="{00000000-0010-0000-0000-000023000000}" name="Engine" dataDxfId="15"/>
    <tableColumn id="36" xr3:uid="{00000000-0010-0000-0000-000024000000}" name="Motor" dataDxfId="14"/>
    <tableColumn id="37" xr3:uid="{00000000-0010-0000-0000-000025000000}" name="Battery" dataDxfId="13"/>
    <tableColumn id="38" xr3:uid="{00000000-0010-0000-0000-000026000000}" name="Transmission" dataDxfId="12"/>
    <tableColumn id="39" xr3:uid="{00000000-0010-0000-0000-000027000000}" name="Chassis" dataDxfId="11"/>
    <tableColumn id="40" xr3:uid="{00000000-0010-0000-0000-000028000000}" name="Weight reduction" dataDxfId="10"/>
    <tableColumn id="41" xr3:uid="{00000000-0010-0000-0000-000029000000}" name="Aero Improvments" dataDxfId="9"/>
    <tableColumn id="42" xr3:uid="{00000000-0010-0000-0000-00002A000000}" name="Fuel cell" dataDxfId="8"/>
    <tableColumn id="44" xr3:uid="{00000000-0010-0000-0000-00002C000000}" name="Tank" dataDxfId="7"/>
    <tableColumn id="46" xr3:uid="{00000000-0010-0000-0000-00002E000000}" name="Vehicl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20"/>
  <sheetViews>
    <sheetView topLeftCell="AB1" zoomScale="115" zoomScaleNormal="115" workbookViewId="0">
      <selection activeCell="AM429" sqref="AE429:AM429"/>
    </sheetView>
  </sheetViews>
  <sheetFormatPr defaultRowHeight="14.4" x14ac:dyDescent="0.3"/>
  <cols>
    <col min="4" max="4" width="10.44140625" customWidth="1"/>
    <col min="5" max="5" width="13" customWidth="1"/>
    <col min="6" max="6" width="14.88671875" customWidth="1"/>
    <col min="7" max="7" width="11.44140625" style="1" customWidth="1"/>
    <col min="8" max="8" width="12.6640625" style="1" customWidth="1"/>
    <col min="9" max="9" width="19.109375" style="2" customWidth="1"/>
    <col min="10" max="10" width="11.5546875" style="4" customWidth="1"/>
    <col min="11" max="12" width="14.44140625" style="4" customWidth="1"/>
    <col min="13" max="13" width="15" style="3" customWidth="1"/>
    <col min="14" max="15" width="17.88671875" style="3" customWidth="1"/>
    <col min="16" max="16" width="13.6640625" style="1" customWidth="1"/>
    <col min="17" max="18" width="16.5546875" style="1" customWidth="1"/>
    <col min="19" max="19" width="17.109375" style="1" customWidth="1"/>
    <col min="20" max="21" width="20" style="1" customWidth="1"/>
    <col min="22" max="22" width="8.88671875" style="1" customWidth="1"/>
    <col min="23" max="23" width="9.6640625" style="1" customWidth="1"/>
    <col min="24" max="24" width="9.109375" style="1"/>
    <col min="25" max="25" width="10.109375" style="2" customWidth="1"/>
    <col min="26" max="26" width="9.109375" style="1"/>
    <col min="27" max="29" width="13.6640625" style="1" customWidth="1"/>
    <col min="30" max="30" width="14.44140625" style="2" customWidth="1"/>
    <col min="31" max="31" width="11" style="1" customWidth="1"/>
    <col min="32" max="32" width="11.33203125" style="1" customWidth="1"/>
    <col min="33" max="33" width="10.5546875" style="1" customWidth="1"/>
    <col min="34" max="34" width="12.109375" style="1" customWidth="1"/>
    <col min="35" max="35" width="11.5546875" style="1" customWidth="1"/>
    <col min="36" max="36" width="17.88671875" style="1" customWidth="1"/>
    <col min="37" max="37" width="11.6640625" style="1" customWidth="1"/>
    <col min="38" max="38" width="9.33203125" style="1" customWidth="1"/>
    <col min="39" max="39" width="11.5546875" style="1" customWidth="1"/>
    <col min="40" max="40" width="16.5546875" style="1" customWidth="1"/>
  </cols>
  <sheetData>
    <row r="1" spans="1:40" x14ac:dyDescent="0.3">
      <c r="G1" s="20" t="s">
        <v>56</v>
      </c>
      <c r="H1" s="20"/>
      <c r="J1" s="21" t="s">
        <v>72</v>
      </c>
      <c r="K1" s="21"/>
      <c r="L1" s="21"/>
      <c r="M1" s="21"/>
      <c r="N1" s="21"/>
      <c r="O1" s="21"/>
      <c r="P1" s="21" t="s">
        <v>58</v>
      </c>
      <c r="Q1" s="21"/>
      <c r="R1" s="21"/>
      <c r="S1" s="21"/>
      <c r="T1" s="21"/>
      <c r="U1" s="21"/>
      <c r="V1" s="20" t="s">
        <v>59</v>
      </c>
      <c r="W1" s="20"/>
      <c r="X1" s="20"/>
      <c r="Y1" s="20"/>
      <c r="Z1" s="20"/>
      <c r="AA1" s="20" t="s">
        <v>64</v>
      </c>
      <c r="AB1" s="20"/>
      <c r="AC1" s="20"/>
      <c r="AD1" s="2" t="s">
        <v>66</v>
      </c>
      <c r="AE1" s="20" t="s">
        <v>69</v>
      </c>
      <c r="AF1" s="20"/>
      <c r="AG1" s="20"/>
      <c r="AH1" s="20"/>
      <c r="AI1" s="20"/>
      <c r="AJ1" s="20"/>
      <c r="AK1" s="20"/>
      <c r="AL1" s="20"/>
      <c r="AM1" s="20"/>
      <c r="AN1" s="1" t="s">
        <v>67</v>
      </c>
    </row>
    <row r="2" spans="1:4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 t="s">
        <v>54</v>
      </c>
      <c r="H2" s="1" t="s">
        <v>55</v>
      </c>
      <c r="I2" s="2" t="s">
        <v>57</v>
      </c>
      <c r="J2" s="4" t="s">
        <v>6</v>
      </c>
      <c r="K2" s="4" t="s">
        <v>7</v>
      </c>
      <c r="L2" s="4" t="s">
        <v>8</v>
      </c>
      <c r="M2" s="3" t="s">
        <v>9</v>
      </c>
      <c r="N2" s="3" t="s">
        <v>10</v>
      </c>
      <c r="O2" s="3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60</v>
      </c>
      <c r="W2" s="1" t="s">
        <v>61</v>
      </c>
      <c r="X2" s="1" t="s">
        <v>62</v>
      </c>
      <c r="Y2" s="2" t="s">
        <v>73</v>
      </c>
      <c r="Z2" s="1" t="s">
        <v>63</v>
      </c>
      <c r="AA2" s="1" t="s">
        <v>74</v>
      </c>
      <c r="AB2" s="1" t="s">
        <v>75</v>
      </c>
      <c r="AC2" s="1" t="s">
        <v>76</v>
      </c>
      <c r="AD2" s="2" t="s">
        <v>65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51</v>
      </c>
      <c r="AJ2" s="1" t="s">
        <v>52</v>
      </c>
      <c r="AK2" s="1" t="s">
        <v>70</v>
      </c>
      <c r="AL2" s="1" t="s">
        <v>71</v>
      </c>
      <c r="AM2" s="1" t="s">
        <v>53</v>
      </c>
      <c r="AN2" s="1" t="s">
        <v>68</v>
      </c>
    </row>
    <row r="3" spans="1:40" hidden="1" x14ac:dyDescent="0.3">
      <c r="A3">
        <v>2017</v>
      </c>
      <c r="B3" t="s">
        <v>18</v>
      </c>
      <c r="C3">
        <v>8</v>
      </c>
      <c r="D3" t="s">
        <v>19</v>
      </c>
      <c r="E3" t="s">
        <v>20</v>
      </c>
      <c r="F3" t="s">
        <v>21</v>
      </c>
      <c r="G3" s="1">
        <v>30568.793863071209</v>
      </c>
      <c r="H3" s="1">
        <v>17273</v>
      </c>
      <c r="I3" s="2">
        <v>2.3759999999999999</v>
      </c>
      <c r="J3" s="4">
        <v>0.22482637409237849</v>
      </c>
      <c r="K3" s="4">
        <v>0.14241387525431887</v>
      </c>
      <c r="L3" s="4">
        <v>0.16227844917124487</v>
      </c>
      <c r="M3" s="3">
        <v>0</v>
      </c>
      <c r="N3" s="3">
        <v>0</v>
      </c>
      <c r="O3" s="3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341.7295618</v>
      </c>
      <c r="W3" s="1">
        <v>0</v>
      </c>
      <c r="X3" s="1">
        <v>3.2632499999999989</v>
      </c>
      <c r="Y3" s="2">
        <v>2.3759999999999999</v>
      </c>
      <c r="Z3" s="1">
        <v>0</v>
      </c>
      <c r="AA3" s="1">
        <v>112.41318704618925</v>
      </c>
      <c r="AB3" s="1">
        <v>71.206937627159434</v>
      </c>
      <c r="AC3" s="1">
        <v>81.139224585622429</v>
      </c>
      <c r="AD3" s="2">
        <v>8.6112016634844277</v>
      </c>
      <c r="AE3" s="1">
        <v>36355.789839094279</v>
      </c>
      <c r="AF3" s="1">
        <v>0</v>
      </c>
      <c r="AG3" s="1">
        <v>261.60000000000002</v>
      </c>
      <c r="AH3" s="1">
        <v>14115.16474476146</v>
      </c>
      <c r="AI3" s="1">
        <v>90000</v>
      </c>
      <c r="AJ3" s="1">
        <v>0</v>
      </c>
      <c r="AK3" s="1">
        <v>791.37040000000013</v>
      </c>
      <c r="AL3" s="1">
        <v>0</v>
      </c>
      <c r="AM3" s="1">
        <v>436.00000000000006</v>
      </c>
      <c r="AN3" s="1">
        <v>141959.92498385574</v>
      </c>
    </row>
    <row r="4" spans="1:40" hidden="1" x14ac:dyDescent="0.3">
      <c r="A4">
        <v>2020</v>
      </c>
      <c r="B4" t="s">
        <v>18</v>
      </c>
      <c r="C4">
        <v>8</v>
      </c>
      <c r="D4" t="s">
        <v>19</v>
      </c>
      <c r="E4" t="s">
        <v>20</v>
      </c>
      <c r="F4" t="s">
        <v>21</v>
      </c>
      <c r="G4" s="1">
        <v>30454.36278046573</v>
      </c>
      <c r="H4" s="1">
        <v>17328.7333</v>
      </c>
      <c r="I4" s="2">
        <v>2.3759999999999999</v>
      </c>
      <c r="J4" s="4">
        <v>0.21147487375980742</v>
      </c>
      <c r="K4" s="4">
        <v>0.1310148742897288</v>
      </c>
      <c r="L4" s="4">
        <v>0.14853330591483679</v>
      </c>
      <c r="M4" s="3">
        <v>0</v>
      </c>
      <c r="N4" s="3">
        <v>0</v>
      </c>
      <c r="O4" s="3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330.10683399999999</v>
      </c>
      <c r="W4" s="1">
        <v>0</v>
      </c>
      <c r="X4" s="1">
        <v>3.2161153846153852</v>
      </c>
      <c r="Y4" s="2">
        <v>2.3759999999999999</v>
      </c>
      <c r="Z4" s="1">
        <v>0</v>
      </c>
      <c r="AA4" s="1">
        <v>105.73743687990371</v>
      </c>
      <c r="AB4" s="1">
        <v>65.507437144864397</v>
      </c>
      <c r="AC4" s="1">
        <v>74.266652957418401</v>
      </c>
      <c r="AD4" s="2">
        <v>7.8592631976192466</v>
      </c>
      <c r="AE4" s="1">
        <v>35079.819073685707</v>
      </c>
      <c r="AF4" s="1">
        <v>0</v>
      </c>
      <c r="AG4" s="1">
        <v>261.60000000000002</v>
      </c>
      <c r="AH4" s="1">
        <v>13669.769845581688</v>
      </c>
      <c r="AI4" s="1">
        <v>90000</v>
      </c>
      <c r="AJ4" s="1">
        <v>1420.2532079296063</v>
      </c>
      <c r="AK4" s="1">
        <v>2680.5067090639577</v>
      </c>
      <c r="AL4" s="1">
        <v>0</v>
      </c>
      <c r="AM4" s="1">
        <v>436.00000000000006</v>
      </c>
      <c r="AN4" s="1">
        <v>143547.94883626094</v>
      </c>
    </row>
    <row r="5" spans="1:40" hidden="1" x14ac:dyDescent="0.3">
      <c r="A5">
        <v>2025</v>
      </c>
      <c r="B5" t="s">
        <v>18</v>
      </c>
      <c r="C5">
        <v>8</v>
      </c>
      <c r="D5" t="s">
        <v>19</v>
      </c>
      <c r="E5" t="s">
        <v>20</v>
      </c>
      <c r="F5" t="s">
        <v>21</v>
      </c>
      <c r="G5" s="1">
        <v>30253.966004039212</v>
      </c>
      <c r="H5" s="1">
        <v>17419.666700000002</v>
      </c>
      <c r="I5" s="2">
        <v>2.3759999999999999</v>
      </c>
      <c r="J5" s="4">
        <v>0.19965149995539591</v>
      </c>
      <c r="K5" s="4">
        <v>0.12201008121054718</v>
      </c>
      <c r="L5" s="4">
        <v>0.13784292631503794</v>
      </c>
      <c r="M5" s="3">
        <v>0</v>
      </c>
      <c r="N5" s="3">
        <v>0</v>
      </c>
      <c r="O5" s="3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326.0719196</v>
      </c>
      <c r="W5" s="1">
        <v>0</v>
      </c>
      <c r="X5" s="1">
        <v>3.2161153846153852</v>
      </c>
      <c r="Y5" s="2">
        <v>2.3759999999999999</v>
      </c>
      <c r="Z5" s="1">
        <v>0</v>
      </c>
      <c r="AA5" s="1">
        <v>99.825749977697953</v>
      </c>
      <c r="AB5" s="1">
        <v>61.005040605273592</v>
      </c>
      <c r="AC5" s="1">
        <v>68.921463157518971</v>
      </c>
      <c r="AD5" s="2">
        <v>7.2674354047802039</v>
      </c>
      <c r="AE5" s="1">
        <v>34811.821598931427</v>
      </c>
      <c r="AF5" s="1">
        <v>0</v>
      </c>
      <c r="AG5" s="1">
        <v>211.2</v>
      </c>
      <c r="AH5" s="1">
        <v>13515.147770341573</v>
      </c>
      <c r="AI5" s="1">
        <v>90000</v>
      </c>
      <c r="AJ5" s="1">
        <v>3464.5440337200007</v>
      </c>
      <c r="AK5" s="1">
        <v>3729.5883603598927</v>
      </c>
      <c r="AL5" s="1">
        <v>0</v>
      </c>
      <c r="AM5" s="1">
        <v>352.00000000000006</v>
      </c>
      <c r="AN5" s="1">
        <v>146084.30176335288</v>
      </c>
    </row>
    <row r="6" spans="1:40" hidden="1" x14ac:dyDescent="0.3">
      <c r="A6">
        <v>2025</v>
      </c>
      <c r="B6" t="s">
        <v>22</v>
      </c>
      <c r="C6">
        <v>8</v>
      </c>
      <c r="D6" t="s">
        <v>19</v>
      </c>
      <c r="E6" t="s">
        <v>20</v>
      </c>
      <c r="F6" t="s">
        <v>21</v>
      </c>
      <c r="G6" s="1">
        <v>30286.860527192584</v>
      </c>
      <c r="H6" s="1">
        <v>17440.2</v>
      </c>
      <c r="I6" s="2">
        <v>2.3759999999999999</v>
      </c>
      <c r="J6" s="4">
        <v>0.19009414960059401</v>
      </c>
      <c r="K6" s="4">
        <v>0.10714426520440583</v>
      </c>
      <c r="L6" s="4">
        <v>0.11837721477186916</v>
      </c>
      <c r="M6" s="3">
        <v>0</v>
      </c>
      <c r="N6" s="3">
        <v>0</v>
      </c>
      <c r="O6" s="3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321.53990110000001</v>
      </c>
      <c r="W6" s="1">
        <v>0</v>
      </c>
      <c r="X6" s="1">
        <v>3.2973260869565211</v>
      </c>
      <c r="Y6" s="2">
        <v>2.3759999999999999</v>
      </c>
      <c r="Z6" s="1">
        <v>0</v>
      </c>
      <c r="AA6" s="1">
        <v>95.047074800297011</v>
      </c>
      <c r="AB6" s="1">
        <v>53.572132602202913</v>
      </c>
      <c r="AC6" s="1">
        <v>59.188607385934581</v>
      </c>
      <c r="AD6" s="2">
        <v>6.2894182501373823</v>
      </c>
      <c r="AE6" s="1">
        <v>34743.668919509997</v>
      </c>
      <c r="AF6" s="1">
        <v>0</v>
      </c>
      <c r="AG6" s="1">
        <v>211.2</v>
      </c>
      <c r="AH6" s="1">
        <v>13341.476154037495</v>
      </c>
      <c r="AI6" s="1">
        <v>90000</v>
      </c>
      <c r="AJ6" s="1">
        <v>3953.3541871824032</v>
      </c>
      <c r="AK6" s="1">
        <v>7134.4184256559101</v>
      </c>
      <c r="AL6" s="1">
        <v>0</v>
      </c>
      <c r="AM6" s="1">
        <v>352.00000000000006</v>
      </c>
      <c r="AN6" s="1">
        <v>149736.11768638578</v>
      </c>
    </row>
    <row r="7" spans="1:40" hidden="1" x14ac:dyDescent="0.3">
      <c r="A7">
        <v>2030</v>
      </c>
      <c r="B7" t="s">
        <v>18</v>
      </c>
      <c r="C7">
        <v>8</v>
      </c>
      <c r="D7" t="s">
        <v>19</v>
      </c>
      <c r="E7" t="s">
        <v>20</v>
      </c>
      <c r="F7" t="s">
        <v>21</v>
      </c>
      <c r="G7" s="1">
        <v>30191.507782566492</v>
      </c>
      <c r="H7" s="1">
        <v>17493</v>
      </c>
      <c r="I7" s="2">
        <v>2.3759999999999999</v>
      </c>
      <c r="J7" s="4">
        <v>0.18569842826600053</v>
      </c>
      <c r="K7" s="4">
        <v>0.11102577814583209</v>
      </c>
      <c r="L7" s="4">
        <v>0.12488250581896057</v>
      </c>
      <c r="M7" s="3">
        <v>0</v>
      </c>
      <c r="N7" s="3">
        <v>0</v>
      </c>
      <c r="O7" s="3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323.92708529999999</v>
      </c>
      <c r="W7" s="1">
        <v>0</v>
      </c>
      <c r="X7" s="1">
        <v>3.2973260869565211</v>
      </c>
      <c r="Y7" s="2">
        <v>2.3759999999999999</v>
      </c>
      <c r="Z7" s="1">
        <v>0</v>
      </c>
      <c r="AA7" s="1">
        <v>92.84921413300026</v>
      </c>
      <c r="AB7" s="1">
        <v>55.512889072916046</v>
      </c>
      <c r="AC7" s="1">
        <v>62.441252909480284</v>
      </c>
      <c r="AD7" s="2">
        <v>6.5716290781443565</v>
      </c>
      <c r="AE7" s="1">
        <v>35252.868953301426</v>
      </c>
      <c r="AF7" s="1">
        <v>0</v>
      </c>
      <c r="AG7" s="1">
        <v>177.6</v>
      </c>
      <c r="AH7" s="1">
        <v>13432.955511067823</v>
      </c>
      <c r="AI7" s="1">
        <v>90000</v>
      </c>
      <c r="AJ7" s="1">
        <v>4953.5713260000002</v>
      </c>
      <c r="AK7" s="1">
        <v>5334.3802129818978</v>
      </c>
      <c r="AL7" s="1">
        <v>0</v>
      </c>
      <c r="AM7" s="1">
        <v>296</v>
      </c>
      <c r="AN7" s="1">
        <v>149447.37600335115</v>
      </c>
    </row>
    <row r="8" spans="1:40" hidden="1" x14ac:dyDescent="0.3">
      <c r="A8">
        <v>2030</v>
      </c>
      <c r="B8" t="s">
        <v>22</v>
      </c>
      <c r="C8">
        <v>8</v>
      </c>
      <c r="D8" t="s">
        <v>19</v>
      </c>
      <c r="E8" t="s">
        <v>20</v>
      </c>
      <c r="F8" t="s">
        <v>21</v>
      </c>
      <c r="G8" s="1">
        <v>30142.291257440542</v>
      </c>
      <c r="H8" s="1">
        <v>17551.666700000002</v>
      </c>
      <c r="I8" s="2">
        <v>2.3759999999999999</v>
      </c>
      <c r="J8" s="4">
        <v>0.17441823838114112</v>
      </c>
      <c r="K8" s="4">
        <v>9.670678292388496E-2</v>
      </c>
      <c r="L8" s="4">
        <v>0.10676187311647305</v>
      </c>
      <c r="M8" s="3">
        <v>0</v>
      </c>
      <c r="N8" s="3">
        <v>0</v>
      </c>
      <c r="O8" s="3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318.21740349999999</v>
      </c>
      <c r="W8" s="1">
        <v>0</v>
      </c>
      <c r="X8" s="1">
        <v>3.2973260869565211</v>
      </c>
      <c r="Y8" s="2">
        <v>2.3759999999999999</v>
      </c>
      <c r="Z8" s="1">
        <v>0</v>
      </c>
      <c r="AA8" s="1">
        <v>87.209119190570561</v>
      </c>
      <c r="AB8" s="1">
        <v>48.353391461942479</v>
      </c>
      <c r="AC8" s="1">
        <v>53.38093655823652</v>
      </c>
      <c r="AD8" s="2">
        <v>5.6464180668303783</v>
      </c>
      <c r="AE8" s="1">
        <v>34954.166050778578</v>
      </c>
      <c r="AF8" s="1">
        <v>0</v>
      </c>
      <c r="AG8" s="1">
        <v>177.6</v>
      </c>
      <c r="AH8" s="1">
        <v>13214.154624269153</v>
      </c>
      <c r="AI8" s="1">
        <v>90000</v>
      </c>
      <c r="AJ8" s="1">
        <v>6284.5077768000001</v>
      </c>
      <c r="AK8" s="1">
        <v>8659.4618045973803</v>
      </c>
      <c r="AL8" s="1">
        <v>0</v>
      </c>
      <c r="AM8" s="1">
        <v>296</v>
      </c>
      <c r="AN8" s="1">
        <v>153585.89025644513</v>
      </c>
    </row>
    <row r="9" spans="1:40" hidden="1" x14ac:dyDescent="0.3">
      <c r="A9">
        <v>2035</v>
      </c>
      <c r="B9" t="s">
        <v>18</v>
      </c>
      <c r="C9">
        <v>8</v>
      </c>
      <c r="D9" t="s">
        <v>19</v>
      </c>
      <c r="E9" t="s">
        <v>20</v>
      </c>
      <c r="F9" t="s">
        <v>21</v>
      </c>
      <c r="G9" s="1">
        <v>30243.9788664478</v>
      </c>
      <c r="H9" s="1">
        <v>17514.2667</v>
      </c>
      <c r="I9" s="2">
        <v>2.3759999999999999</v>
      </c>
      <c r="J9" s="4">
        <v>0.18108262283101359</v>
      </c>
      <c r="K9" s="4">
        <v>0.10777214216105928</v>
      </c>
      <c r="L9" s="4">
        <v>0.12099687646507185</v>
      </c>
      <c r="M9" s="3">
        <v>0</v>
      </c>
      <c r="N9" s="3">
        <v>0</v>
      </c>
      <c r="O9" s="3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324.17553580000003</v>
      </c>
      <c r="W9" s="1">
        <v>0</v>
      </c>
      <c r="X9" s="1">
        <v>3.2973260869565211</v>
      </c>
      <c r="Y9" s="2">
        <v>2.3759999999999999</v>
      </c>
      <c r="Z9" s="1">
        <v>0</v>
      </c>
      <c r="AA9" s="1">
        <v>90.541311415506797</v>
      </c>
      <c r="AB9" s="1">
        <v>53.886071080529639</v>
      </c>
      <c r="AC9" s="1">
        <v>60.498438232535925</v>
      </c>
      <c r="AD9" s="2">
        <v>6.3638585039899267</v>
      </c>
      <c r="AE9" s="1">
        <v>35587.07283249429</v>
      </c>
      <c r="AF9" s="1">
        <v>0</v>
      </c>
      <c r="AG9" s="1">
        <v>144</v>
      </c>
      <c r="AH9" s="1">
        <v>13442.476390099222</v>
      </c>
      <c r="AI9" s="1">
        <v>90000</v>
      </c>
      <c r="AJ9" s="1">
        <v>5437.0474555319952</v>
      </c>
      <c r="AK9" s="1">
        <v>6537.1755836471557</v>
      </c>
      <c r="AL9" s="1">
        <v>0</v>
      </c>
      <c r="AM9" s="1">
        <v>240</v>
      </c>
      <c r="AN9" s="1">
        <v>151387.77226177265</v>
      </c>
    </row>
    <row r="10" spans="1:40" hidden="1" x14ac:dyDescent="0.3">
      <c r="A10">
        <v>2035</v>
      </c>
      <c r="B10" t="s">
        <v>22</v>
      </c>
      <c r="C10">
        <v>8</v>
      </c>
      <c r="D10" t="s">
        <v>19</v>
      </c>
      <c r="E10" t="s">
        <v>20</v>
      </c>
      <c r="F10" t="s">
        <v>21</v>
      </c>
      <c r="G10" s="1">
        <v>29999.413081806353</v>
      </c>
      <c r="H10" s="1">
        <v>17663.133300000001</v>
      </c>
      <c r="I10" s="2">
        <v>2.3759999999999999</v>
      </c>
      <c r="J10" s="4">
        <v>0.16414972510744583</v>
      </c>
      <c r="K10" s="4">
        <v>8.9438701867050621E-2</v>
      </c>
      <c r="L10" s="4">
        <v>9.8441142653898098E-2</v>
      </c>
      <c r="M10" s="3">
        <v>0</v>
      </c>
      <c r="N10" s="3">
        <v>0</v>
      </c>
      <c r="O10" s="3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314.92431550000003</v>
      </c>
      <c r="W10" s="1">
        <v>0</v>
      </c>
      <c r="X10" s="1">
        <v>3.2973260869565211</v>
      </c>
      <c r="Y10" s="2">
        <v>2.3759999999999999</v>
      </c>
      <c r="Z10" s="1">
        <v>0</v>
      </c>
      <c r="AA10" s="1">
        <v>82.074862553722909</v>
      </c>
      <c r="AB10" s="1">
        <v>44.719350933525313</v>
      </c>
      <c r="AC10" s="1">
        <v>49.220571326949049</v>
      </c>
      <c r="AD10" s="2">
        <v>5.18421036454325</v>
      </c>
      <c r="AE10" s="1">
        <v>35060.861097097142</v>
      </c>
      <c r="AF10" s="1">
        <v>0</v>
      </c>
      <c r="AG10" s="1">
        <v>144</v>
      </c>
      <c r="AH10" s="1">
        <v>13087.960100660839</v>
      </c>
      <c r="AI10" s="1">
        <v>90000</v>
      </c>
      <c r="AJ10" s="1">
        <v>8811.390247968011</v>
      </c>
      <c r="AK10" s="1">
        <v>11036.021156175229</v>
      </c>
      <c r="AL10" s="1">
        <v>0</v>
      </c>
      <c r="AM10" s="1">
        <v>240</v>
      </c>
      <c r="AN10" s="1">
        <v>158380.23260190123</v>
      </c>
    </row>
    <row r="11" spans="1:40" hidden="1" x14ac:dyDescent="0.3">
      <c r="A11">
        <v>2050</v>
      </c>
      <c r="B11" t="s">
        <v>18</v>
      </c>
      <c r="C11">
        <v>8</v>
      </c>
      <c r="D11" t="s">
        <v>19</v>
      </c>
      <c r="E11" t="s">
        <v>20</v>
      </c>
      <c r="F11" t="s">
        <v>21</v>
      </c>
      <c r="G11" s="1">
        <v>30072.401848356909</v>
      </c>
      <c r="H11" s="1">
        <v>17617.666700000002</v>
      </c>
      <c r="I11" s="2">
        <v>2.3759999999999999</v>
      </c>
      <c r="J11" s="4">
        <v>0.17389149354909869</v>
      </c>
      <c r="K11" s="4">
        <v>0.10322916499905482</v>
      </c>
      <c r="L11" s="4">
        <v>0.11581253889697964</v>
      </c>
      <c r="M11" s="3">
        <v>0</v>
      </c>
      <c r="N11" s="3">
        <v>0</v>
      </c>
      <c r="O11" s="3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321.67091060000001</v>
      </c>
      <c r="W11" s="1">
        <v>0</v>
      </c>
      <c r="X11" s="1">
        <v>3.2973260869565211</v>
      </c>
      <c r="Y11" s="2">
        <v>2.3759999999999999</v>
      </c>
      <c r="Z11" s="1">
        <v>0</v>
      </c>
      <c r="AA11" s="1">
        <v>86.945746774549349</v>
      </c>
      <c r="AB11" s="1">
        <v>51.614582499527408</v>
      </c>
      <c r="AC11" s="1">
        <v>57.906269448489816</v>
      </c>
      <c r="AD11" s="2">
        <v>6.0585872884158354</v>
      </c>
      <c r="AE11" s="1">
        <v>35487.664969174286</v>
      </c>
      <c r="AF11" s="1">
        <v>0</v>
      </c>
      <c r="AG11" s="1">
        <v>144</v>
      </c>
      <c r="AH11" s="1">
        <v>13346.49657300008</v>
      </c>
      <c r="AI11" s="1">
        <v>90000</v>
      </c>
      <c r="AJ11" s="1">
        <v>7777.1340108000004</v>
      </c>
      <c r="AK11" s="1">
        <v>8011.177101218288</v>
      </c>
      <c r="AL11" s="1">
        <v>0</v>
      </c>
      <c r="AM11" s="1">
        <v>240</v>
      </c>
      <c r="AN11" s="1">
        <v>155006.47265419265</v>
      </c>
    </row>
    <row r="12" spans="1:40" hidden="1" x14ac:dyDescent="0.3">
      <c r="A12">
        <v>2050</v>
      </c>
      <c r="B12" t="s">
        <v>22</v>
      </c>
      <c r="C12">
        <v>8</v>
      </c>
      <c r="D12" t="s">
        <v>19</v>
      </c>
      <c r="E12" t="s">
        <v>20</v>
      </c>
      <c r="F12" t="s">
        <v>21</v>
      </c>
      <c r="G12" s="1">
        <v>29690.055005951966</v>
      </c>
      <c r="H12" s="1">
        <v>17830.333299999998</v>
      </c>
      <c r="I12" s="2">
        <v>2.3759999999999999</v>
      </c>
      <c r="J12" s="4">
        <v>0.15269924557240847</v>
      </c>
      <c r="K12" s="4">
        <v>8.2577317132704164E-2</v>
      </c>
      <c r="L12" s="4">
        <v>9.1012375909692328E-2</v>
      </c>
      <c r="M12" s="3">
        <v>0</v>
      </c>
      <c r="N12" s="3">
        <v>0</v>
      </c>
      <c r="O12" s="3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310.17735540000001</v>
      </c>
      <c r="W12" s="1">
        <v>0</v>
      </c>
      <c r="X12" s="1">
        <v>3.2973260869565211</v>
      </c>
      <c r="Y12" s="2">
        <v>2.3759999999999999</v>
      </c>
      <c r="Z12" s="1">
        <v>0</v>
      </c>
      <c r="AA12" s="1">
        <v>76.349622786204236</v>
      </c>
      <c r="AB12" s="1">
        <v>41.288658566352083</v>
      </c>
      <c r="AC12" s="1">
        <v>45.506187954846162</v>
      </c>
      <c r="AD12" s="2">
        <v>4.7528021003340264</v>
      </c>
      <c r="AE12" s="1">
        <v>35863.393315346286</v>
      </c>
      <c r="AF12" s="1">
        <v>0</v>
      </c>
      <c r="AG12" s="1">
        <v>144</v>
      </c>
      <c r="AH12" s="1">
        <v>12906.051700883132</v>
      </c>
      <c r="AI12" s="1">
        <v>90000</v>
      </c>
      <c r="AJ12" s="1">
        <v>12615.727555200001</v>
      </c>
      <c r="AK12" s="1">
        <v>12639.027018457144</v>
      </c>
      <c r="AL12" s="1">
        <v>0</v>
      </c>
      <c r="AM12" s="1">
        <v>240</v>
      </c>
      <c r="AN12" s="1">
        <v>164408.19958988656</v>
      </c>
    </row>
    <row r="13" spans="1:40" hidden="1" x14ac:dyDescent="0.3">
      <c r="A13">
        <v>2017</v>
      </c>
      <c r="B13" t="s">
        <v>18</v>
      </c>
      <c r="C13">
        <v>8</v>
      </c>
      <c r="D13" t="s">
        <v>19</v>
      </c>
      <c r="E13" t="s">
        <v>23</v>
      </c>
      <c r="F13" t="s">
        <v>21</v>
      </c>
      <c r="G13" s="1">
        <v>30543.938068733827</v>
      </c>
      <c r="H13" s="1">
        <v>17273</v>
      </c>
      <c r="I13" s="2">
        <v>0.85333248000000006</v>
      </c>
      <c r="J13" s="4">
        <v>0.22024271641097989</v>
      </c>
      <c r="K13" s="4">
        <v>0.14271230968980014</v>
      </c>
      <c r="L13" s="4">
        <v>0.16372963237074392</v>
      </c>
      <c r="M13" s="3">
        <v>0</v>
      </c>
      <c r="N13" s="3">
        <v>0</v>
      </c>
      <c r="O13" s="3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341.7295618</v>
      </c>
      <c r="W13" s="1">
        <v>16</v>
      </c>
      <c r="X13" s="1">
        <v>24</v>
      </c>
      <c r="Y13" s="2">
        <v>0.85333248000000006</v>
      </c>
      <c r="Z13" s="1">
        <v>0</v>
      </c>
      <c r="AA13" s="1">
        <v>110.12135820548994</v>
      </c>
      <c r="AB13" s="1">
        <v>71.356154844900075</v>
      </c>
      <c r="AC13" s="1">
        <v>81.864816185371964</v>
      </c>
      <c r="AD13" s="2">
        <v>8.6513203122561588</v>
      </c>
      <c r="AE13" s="1">
        <v>36355.789839094279</v>
      </c>
      <c r="AF13" s="1">
        <v>2509.65</v>
      </c>
      <c r="AG13" s="1">
        <v>1158.1139644019138</v>
      </c>
      <c r="AH13" s="1">
        <v>14115.16474476146</v>
      </c>
      <c r="AI13" s="1">
        <v>90000</v>
      </c>
      <c r="AJ13" s="1">
        <v>0</v>
      </c>
      <c r="AK13" s="1">
        <v>791.37040000000013</v>
      </c>
      <c r="AL13" s="1">
        <v>0</v>
      </c>
      <c r="AM13" s="1">
        <v>436.00000000000006</v>
      </c>
      <c r="AN13" s="1">
        <v>145366.08894825765</v>
      </c>
    </row>
    <row r="14" spans="1:40" hidden="1" x14ac:dyDescent="0.3">
      <c r="A14">
        <v>2020</v>
      </c>
      <c r="B14" t="s">
        <v>18</v>
      </c>
      <c r="C14">
        <v>8</v>
      </c>
      <c r="D14" t="s">
        <v>19</v>
      </c>
      <c r="E14" t="s">
        <v>23</v>
      </c>
      <c r="F14" t="s">
        <v>21</v>
      </c>
      <c r="G14" s="1">
        <v>30382.763836270689</v>
      </c>
      <c r="H14" s="1">
        <v>17328.7333</v>
      </c>
      <c r="I14" s="2">
        <v>0.72534528000000009</v>
      </c>
      <c r="J14" s="4">
        <v>0.20449753555050468</v>
      </c>
      <c r="K14" s="4">
        <v>0.13004640375913026</v>
      </c>
      <c r="L14" s="4">
        <v>0.14823651977687097</v>
      </c>
      <c r="M14" s="3">
        <v>0</v>
      </c>
      <c r="N14" s="3">
        <v>0</v>
      </c>
      <c r="O14" s="3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330.10683399999999</v>
      </c>
      <c r="W14" s="1">
        <v>13.6</v>
      </c>
      <c r="X14" s="1">
        <v>20.399999999999999</v>
      </c>
      <c r="Y14" s="2">
        <v>0.72534528000000009</v>
      </c>
      <c r="Z14" s="1">
        <v>0</v>
      </c>
      <c r="AA14" s="1">
        <v>102.24876777525233</v>
      </c>
      <c r="AB14" s="1">
        <v>65.023201879565136</v>
      </c>
      <c r="AC14" s="1">
        <v>74.118259888435489</v>
      </c>
      <c r="AD14" s="2">
        <v>7.827117455427266</v>
      </c>
      <c r="AE14" s="1">
        <v>35079.819073685707</v>
      </c>
      <c r="AF14" s="1">
        <v>1556.49</v>
      </c>
      <c r="AG14" s="1">
        <v>984.41406775119617</v>
      </c>
      <c r="AH14" s="1">
        <v>13669.769845581688</v>
      </c>
      <c r="AI14" s="1">
        <v>90000</v>
      </c>
      <c r="AJ14" s="1">
        <v>1420.2532079296063</v>
      </c>
      <c r="AK14" s="1">
        <v>2680.5067090639577</v>
      </c>
      <c r="AL14" s="1">
        <v>0</v>
      </c>
      <c r="AM14" s="1">
        <v>436.00000000000006</v>
      </c>
      <c r="AN14" s="1">
        <v>145827.25290401216</v>
      </c>
    </row>
    <row r="15" spans="1:40" hidden="1" x14ac:dyDescent="0.3">
      <c r="A15">
        <v>2025</v>
      </c>
      <c r="B15" t="s">
        <v>18</v>
      </c>
      <c r="C15">
        <v>8</v>
      </c>
      <c r="D15" t="s">
        <v>19</v>
      </c>
      <c r="E15" t="s">
        <v>23</v>
      </c>
      <c r="F15" t="s">
        <v>21</v>
      </c>
      <c r="G15" s="1">
        <v>30182.65240192254</v>
      </c>
      <c r="H15" s="1">
        <v>17419.666700000002</v>
      </c>
      <c r="I15" s="2">
        <v>0.63998668800000003</v>
      </c>
      <c r="J15" s="4">
        <v>0.19461088189386536</v>
      </c>
      <c r="K15" s="4">
        <v>0.12117015412725525</v>
      </c>
      <c r="L15" s="4">
        <v>0.13743105208789957</v>
      </c>
      <c r="M15" s="3">
        <v>0</v>
      </c>
      <c r="N15" s="3">
        <v>0</v>
      </c>
      <c r="O15" s="3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326.0719196</v>
      </c>
      <c r="W15" s="1">
        <v>12</v>
      </c>
      <c r="X15" s="1">
        <v>18</v>
      </c>
      <c r="Y15" s="2">
        <v>0.63998668800000003</v>
      </c>
      <c r="Z15" s="1">
        <v>0</v>
      </c>
      <c r="AA15" s="1">
        <v>97.305440946932677</v>
      </c>
      <c r="AB15" s="1">
        <v>60.585077063627622</v>
      </c>
      <c r="AC15" s="1">
        <v>68.715526043949794</v>
      </c>
      <c r="AD15" s="2">
        <v>7.234622405310029</v>
      </c>
      <c r="AE15" s="1">
        <v>34811.821598931427</v>
      </c>
      <c r="AF15" s="1">
        <v>954.80000000000007</v>
      </c>
      <c r="AG15" s="1">
        <v>701.22943326315783</v>
      </c>
      <c r="AH15" s="1">
        <v>13515.147770341573</v>
      </c>
      <c r="AI15" s="1">
        <v>90000</v>
      </c>
      <c r="AJ15" s="1">
        <v>3464.5440337200007</v>
      </c>
      <c r="AK15" s="1">
        <v>3729.5883603598927</v>
      </c>
      <c r="AL15" s="1">
        <v>0</v>
      </c>
      <c r="AM15" s="1">
        <v>352.00000000000006</v>
      </c>
      <c r="AN15" s="1">
        <v>147529.13119661604</v>
      </c>
    </row>
    <row r="16" spans="1:40" hidden="1" x14ac:dyDescent="0.3">
      <c r="A16">
        <v>2025</v>
      </c>
      <c r="B16" t="s">
        <v>22</v>
      </c>
      <c r="C16">
        <v>8</v>
      </c>
      <c r="D16" t="s">
        <v>19</v>
      </c>
      <c r="E16" t="s">
        <v>23</v>
      </c>
      <c r="F16" t="s">
        <v>21</v>
      </c>
      <c r="G16" s="1">
        <v>30119.576085963592</v>
      </c>
      <c r="H16" s="1">
        <v>17440.2</v>
      </c>
      <c r="I16" s="2">
        <v>0.53333913600000005</v>
      </c>
      <c r="J16" s="4">
        <v>0.18590120435853033</v>
      </c>
      <c r="K16" s="4">
        <v>0.1055443128497147</v>
      </c>
      <c r="L16" s="4">
        <v>0.11821542797662826</v>
      </c>
      <c r="M16" s="3">
        <v>0</v>
      </c>
      <c r="N16" s="3">
        <v>0</v>
      </c>
      <c r="O16" s="3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321.53990110000001</v>
      </c>
      <c r="W16" s="1">
        <v>10</v>
      </c>
      <c r="X16" s="1">
        <v>13.562342937062938</v>
      </c>
      <c r="Y16" s="2">
        <v>0.53333913600000005</v>
      </c>
      <c r="Z16" s="1">
        <v>0</v>
      </c>
      <c r="AA16" s="1">
        <v>92.950602179265161</v>
      </c>
      <c r="AB16" s="1">
        <v>52.77215642485735</v>
      </c>
      <c r="AC16" s="1">
        <v>59.107713988314131</v>
      </c>
      <c r="AD16" s="2">
        <v>6.27121152660715</v>
      </c>
      <c r="AE16" s="1">
        <v>34743.668919509997</v>
      </c>
      <c r="AF16" s="1">
        <v>589</v>
      </c>
      <c r="AG16" s="1">
        <v>381.9155771076924</v>
      </c>
      <c r="AH16" s="1">
        <v>13341.476154037495</v>
      </c>
      <c r="AI16" s="1">
        <v>90000</v>
      </c>
      <c r="AJ16" s="1">
        <v>3953.3541871824032</v>
      </c>
      <c r="AK16" s="1">
        <v>7134.4184256559101</v>
      </c>
      <c r="AL16" s="1">
        <v>0</v>
      </c>
      <c r="AM16" s="1">
        <v>352.00000000000006</v>
      </c>
      <c r="AN16" s="1">
        <v>150495.83326349346</v>
      </c>
    </row>
    <row r="17" spans="1:40" hidden="1" x14ac:dyDescent="0.3">
      <c r="A17">
        <v>2030</v>
      </c>
      <c r="B17" t="s">
        <v>18</v>
      </c>
      <c r="C17">
        <v>8</v>
      </c>
      <c r="D17" t="s">
        <v>19</v>
      </c>
      <c r="E17" t="s">
        <v>23</v>
      </c>
      <c r="F17" t="s">
        <v>21</v>
      </c>
      <c r="G17" s="1">
        <v>30023.895202356871</v>
      </c>
      <c r="H17" s="1">
        <v>17493</v>
      </c>
      <c r="I17" s="2">
        <v>0.55467878400000004</v>
      </c>
      <c r="J17" s="4">
        <v>0.18028279280206913</v>
      </c>
      <c r="K17" s="4">
        <v>0.10998604616231893</v>
      </c>
      <c r="L17" s="4">
        <v>0.12456048495971626</v>
      </c>
      <c r="M17" s="3">
        <v>0</v>
      </c>
      <c r="N17" s="3">
        <v>0</v>
      </c>
      <c r="O17" s="3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323.92708529999999</v>
      </c>
      <c r="W17" s="1">
        <v>10.4</v>
      </c>
      <c r="X17" s="1">
        <v>14.10499132867133</v>
      </c>
      <c r="Y17" s="2">
        <v>0.55467878400000004</v>
      </c>
      <c r="Z17" s="1">
        <v>0</v>
      </c>
      <c r="AA17" s="1">
        <v>90.141396401034569</v>
      </c>
      <c r="AB17" s="1">
        <v>54.993023081159464</v>
      </c>
      <c r="AC17" s="1">
        <v>62.280242479858131</v>
      </c>
      <c r="AD17" s="2">
        <v>6.5404612479390458</v>
      </c>
      <c r="AE17" s="1">
        <v>35252.868953301426</v>
      </c>
      <c r="AF17" s="1">
        <v>629.03496000000007</v>
      </c>
      <c r="AG17" s="1">
        <v>396.63235616223778</v>
      </c>
      <c r="AH17" s="1">
        <v>13432.955511067823</v>
      </c>
      <c r="AI17" s="1">
        <v>90000</v>
      </c>
      <c r="AJ17" s="1">
        <v>4953.5713260000002</v>
      </c>
      <c r="AK17" s="1">
        <v>5334.3802129818978</v>
      </c>
      <c r="AL17" s="1">
        <v>0</v>
      </c>
      <c r="AM17" s="1">
        <v>296</v>
      </c>
      <c r="AN17" s="1">
        <v>150295.44331951338</v>
      </c>
    </row>
    <row r="18" spans="1:40" hidden="1" x14ac:dyDescent="0.3">
      <c r="A18">
        <v>2030</v>
      </c>
      <c r="B18" t="s">
        <v>22</v>
      </c>
      <c r="C18">
        <v>8</v>
      </c>
      <c r="D18" t="s">
        <v>19</v>
      </c>
      <c r="E18" t="s">
        <v>23</v>
      </c>
      <c r="F18" t="s">
        <v>21</v>
      </c>
      <c r="G18" s="1">
        <v>29881.385695252469</v>
      </c>
      <c r="H18" s="1">
        <v>17551.666700000002</v>
      </c>
      <c r="I18" s="2">
        <v>0.40533166080000005</v>
      </c>
      <c r="J18" s="4">
        <v>0.17201642508077436</v>
      </c>
      <c r="K18" s="4">
        <v>9.5376493511221697E-2</v>
      </c>
      <c r="L18" s="4">
        <v>0.10629703426514331</v>
      </c>
      <c r="M18" s="3">
        <v>0</v>
      </c>
      <c r="N18" s="3">
        <v>0</v>
      </c>
      <c r="O18" s="3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318.21740349999999</v>
      </c>
      <c r="W18" s="1">
        <v>7.6</v>
      </c>
      <c r="X18" s="1">
        <v>7.6599745676855875</v>
      </c>
      <c r="Y18" s="2">
        <v>0.40533166080000005</v>
      </c>
      <c r="Z18" s="1">
        <v>0</v>
      </c>
      <c r="AA18" s="1">
        <v>86.008212540387177</v>
      </c>
      <c r="AB18" s="1">
        <v>47.688246755610848</v>
      </c>
      <c r="AC18" s="1">
        <v>53.148517132571655</v>
      </c>
      <c r="AD18" s="2">
        <v>5.6190496013529252</v>
      </c>
      <c r="AE18" s="1">
        <v>34954.166050778578</v>
      </c>
      <c r="AF18" s="1">
        <v>340.56000000000006</v>
      </c>
      <c r="AG18" s="1">
        <v>170.05143540262006</v>
      </c>
      <c r="AH18" s="1">
        <v>13214.154624269153</v>
      </c>
      <c r="AI18" s="1">
        <v>90000</v>
      </c>
      <c r="AJ18" s="1">
        <v>6284.5077768000001</v>
      </c>
      <c r="AK18" s="1">
        <v>8659.4618045973803</v>
      </c>
      <c r="AL18" s="1">
        <v>0</v>
      </c>
      <c r="AM18" s="1">
        <v>296</v>
      </c>
      <c r="AN18" s="1">
        <v>153918.90169184774</v>
      </c>
    </row>
    <row r="19" spans="1:40" hidden="1" x14ac:dyDescent="0.3">
      <c r="A19">
        <v>2035</v>
      </c>
      <c r="B19" t="s">
        <v>18</v>
      </c>
      <c r="C19">
        <v>8</v>
      </c>
      <c r="D19" t="s">
        <v>19</v>
      </c>
      <c r="E19" t="s">
        <v>23</v>
      </c>
      <c r="F19" t="s">
        <v>21</v>
      </c>
      <c r="G19" s="1">
        <v>29981.520365043074</v>
      </c>
      <c r="H19" s="1">
        <v>17514.2667</v>
      </c>
      <c r="I19" s="2">
        <v>0.51199948800000006</v>
      </c>
      <c r="J19" s="4">
        <v>0.17625254872598967</v>
      </c>
      <c r="K19" s="4">
        <v>0.10651845232066946</v>
      </c>
      <c r="L19" s="4">
        <v>0.12027078705633644</v>
      </c>
      <c r="M19" s="3">
        <v>0</v>
      </c>
      <c r="N19" s="3">
        <v>0</v>
      </c>
      <c r="O19" s="3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324.17553580000003</v>
      </c>
      <c r="W19" s="1">
        <v>9.6</v>
      </c>
      <c r="X19" s="1">
        <v>9.6757875982532706</v>
      </c>
      <c r="Y19" s="2">
        <v>0.51199948800000006</v>
      </c>
      <c r="Z19" s="1">
        <v>0</v>
      </c>
      <c r="AA19" s="1">
        <v>88.126274362994835</v>
      </c>
      <c r="AB19" s="1">
        <v>53.259226160334734</v>
      </c>
      <c r="AC19" s="1">
        <v>60.135393528168223</v>
      </c>
      <c r="AD19" s="2">
        <v>6.3156497846038562</v>
      </c>
      <c r="AE19" s="1">
        <v>35587.07283249429</v>
      </c>
      <c r="AF19" s="1">
        <v>480.9024</v>
      </c>
      <c r="AG19" s="1">
        <v>208.99701212227066</v>
      </c>
      <c r="AH19" s="1">
        <v>13442.476390099222</v>
      </c>
      <c r="AI19" s="1">
        <v>90000</v>
      </c>
      <c r="AJ19" s="1">
        <v>5437.0474555319952</v>
      </c>
      <c r="AK19" s="1">
        <v>6537.1755836471557</v>
      </c>
      <c r="AL19" s="1">
        <v>0</v>
      </c>
      <c r="AM19" s="1">
        <v>240</v>
      </c>
      <c r="AN19" s="1">
        <v>151933.67167389492</v>
      </c>
    </row>
    <row r="20" spans="1:40" hidden="1" x14ac:dyDescent="0.3">
      <c r="A20">
        <v>2035</v>
      </c>
      <c r="B20" t="s">
        <v>22</v>
      </c>
      <c r="C20">
        <v>8</v>
      </c>
      <c r="D20" t="s">
        <v>19</v>
      </c>
      <c r="E20" t="s">
        <v>23</v>
      </c>
      <c r="F20" t="s">
        <v>21</v>
      </c>
      <c r="G20" s="1">
        <v>29645.107817829867</v>
      </c>
      <c r="H20" s="1">
        <v>17663.133300000001</v>
      </c>
      <c r="I20" s="2">
        <v>0.34133299200000006</v>
      </c>
      <c r="J20" s="4">
        <v>0.16250417292721547</v>
      </c>
      <c r="K20" s="4">
        <v>8.8136653536851947E-2</v>
      </c>
      <c r="L20" s="4">
        <v>9.79906198093623E-2</v>
      </c>
      <c r="M20" s="3">
        <v>0</v>
      </c>
      <c r="N20" s="3">
        <v>0</v>
      </c>
      <c r="O20" s="3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314.92431550000003</v>
      </c>
      <c r="W20" s="1">
        <v>6.4</v>
      </c>
      <c r="X20" s="1">
        <v>6.4505250655021813</v>
      </c>
      <c r="Y20" s="2">
        <v>0.34133299200000006</v>
      </c>
      <c r="Z20" s="1">
        <v>0</v>
      </c>
      <c r="AA20" s="1">
        <v>81.252086463607739</v>
      </c>
      <c r="AB20" s="1">
        <v>44.068326768425976</v>
      </c>
      <c r="AC20" s="1">
        <v>48.99530990468115</v>
      </c>
      <c r="AD20" s="2">
        <v>5.1587766522919418</v>
      </c>
      <c r="AE20" s="1">
        <v>35060.861097097142</v>
      </c>
      <c r="AF20" s="1">
        <v>236.64000000000004</v>
      </c>
      <c r="AG20" s="1">
        <v>108.36882110043663</v>
      </c>
      <c r="AH20" s="1">
        <v>13087.960100660839</v>
      </c>
      <c r="AI20" s="1">
        <v>90000</v>
      </c>
      <c r="AJ20" s="1">
        <v>8811.390247968011</v>
      </c>
      <c r="AK20" s="1">
        <v>11036.021156175229</v>
      </c>
      <c r="AL20" s="1">
        <v>0</v>
      </c>
      <c r="AM20" s="1">
        <v>240</v>
      </c>
      <c r="AN20" s="1">
        <v>158581.24142300166</v>
      </c>
    </row>
    <row r="21" spans="1:40" hidden="1" x14ac:dyDescent="0.3">
      <c r="A21">
        <v>2050</v>
      </c>
      <c r="B21" t="s">
        <v>18</v>
      </c>
      <c r="C21">
        <v>8</v>
      </c>
      <c r="D21" t="s">
        <v>19</v>
      </c>
      <c r="E21" t="s">
        <v>23</v>
      </c>
      <c r="F21" t="s">
        <v>21</v>
      </c>
      <c r="G21" s="1">
        <v>29764.082925638475</v>
      </c>
      <c r="H21" s="1">
        <v>17617.666700000002</v>
      </c>
      <c r="I21" s="2">
        <v>0.42666624000000003</v>
      </c>
      <c r="J21" s="4">
        <v>0.16951018927922795</v>
      </c>
      <c r="K21" s="4">
        <v>0.10215027471864425</v>
      </c>
      <c r="L21" s="4">
        <v>0.11513049301711649</v>
      </c>
      <c r="M21" s="3">
        <v>0</v>
      </c>
      <c r="N21" s="3">
        <v>0</v>
      </c>
      <c r="O21" s="3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321.67091060000001</v>
      </c>
      <c r="W21" s="1">
        <v>8</v>
      </c>
      <c r="X21" s="1">
        <v>8.0631563318777264</v>
      </c>
      <c r="Y21" s="2">
        <v>0.42666624000000003</v>
      </c>
      <c r="Z21" s="1">
        <v>0</v>
      </c>
      <c r="AA21" s="1">
        <v>84.755094639613972</v>
      </c>
      <c r="AB21" s="1">
        <v>51.075137359322127</v>
      </c>
      <c r="AC21" s="1">
        <v>57.565246508558246</v>
      </c>
      <c r="AD21" s="2">
        <v>6.0137932110490864</v>
      </c>
      <c r="AE21" s="1">
        <v>35487.664969174286</v>
      </c>
      <c r="AF21" s="1">
        <v>239.28</v>
      </c>
      <c r="AG21" s="1">
        <v>164.4883891703056</v>
      </c>
      <c r="AH21" s="1">
        <v>13346.49657300008</v>
      </c>
      <c r="AI21" s="1">
        <v>90000</v>
      </c>
      <c r="AJ21" s="1">
        <v>7777.1340108000004</v>
      </c>
      <c r="AK21" s="1">
        <v>8011.177101218288</v>
      </c>
      <c r="AL21" s="1">
        <v>0</v>
      </c>
      <c r="AM21" s="1">
        <v>240</v>
      </c>
      <c r="AN21" s="1">
        <v>155266.24104336294</v>
      </c>
    </row>
    <row r="22" spans="1:40" hidden="1" x14ac:dyDescent="0.3">
      <c r="A22">
        <v>2050</v>
      </c>
      <c r="B22" t="s">
        <v>22</v>
      </c>
      <c r="C22">
        <v>8</v>
      </c>
      <c r="D22" t="s">
        <v>19</v>
      </c>
      <c r="E22" t="s">
        <v>23</v>
      </c>
      <c r="F22" t="s">
        <v>21</v>
      </c>
      <c r="G22" s="1">
        <v>29290.337012574662</v>
      </c>
      <c r="H22" s="1">
        <v>17830.333299999998</v>
      </c>
      <c r="I22" s="2">
        <v>0.21333565440000002</v>
      </c>
      <c r="J22" s="4">
        <v>0.15199287072555484</v>
      </c>
      <c r="K22" s="4">
        <v>8.1616223488312226E-2</v>
      </c>
      <c r="L22" s="4">
        <v>9.0693872245389481E-2</v>
      </c>
      <c r="M22" s="3">
        <v>0</v>
      </c>
      <c r="N22" s="3">
        <v>0</v>
      </c>
      <c r="O22" s="3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310.17735540000001</v>
      </c>
      <c r="W22" s="1">
        <v>4</v>
      </c>
      <c r="X22" s="1">
        <v>4.0316260611353698</v>
      </c>
      <c r="Y22" s="2">
        <v>0.21333565440000002</v>
      </c>
      <c r="Z22" s="1">
        <v>0</v>
      </c>
      <c r="AA22" s="1">
        <v>75.996435362777419</v>
      </c>
      <c r="AB22" s="1">
        <v>40.808111744156115</v>
      </c>
      <c r="AC22" s="1">
        <v>45.346936122694743</v>
      </c>
      <c r="AD22" s="2">
        <v>4.7357264376454449</v>
      </c>
      <c r="AE22" s="1">
        <v>35863.393315346286</v>
      </c>
      <c r="AF22" s="1">
        <v>84</v>
      </c>
      <c r="AG22" s="1">
        <v>62.893366553711765</v>
      </c>
      <c r="AH22" s="1">
        <v>12906.051700883132</v>
      </c>
      <c r="AI22" s="1">
        <v>90000</v>
      </c>
      <c r="AJ22" s="1">
        <v>12615.727555200001</v>
      </c>
      <c r="AK22" s="1">
        <v>12639.027018457144</v>
      </c>
      <c r="AL22" s="1">
        <v>0</v>
      </c>
      <c r="AM22" s="1">
        <v>240</v>
      </c>
      <c r="AN22" s="1">
        <v>164411.09295644026</v>
      </c>
    </row>
    <row r="23" spans="1:40" hidden="1" x14ac:dyDescent="0.3">
      <c r="A23">
        <v>2017</v>
      </c>
      <c r="B23" t="s">
        <v>18</v>
      </c>
      <c r="C23">
        <v>8</v>
      </c>
      <c r="D23" t="s">
        <v>19</v>
      </c>
      <c r="E23" t="s">
        <v>24</v>
      </c>
      <c r="F23" t="s">
        <v>21</v>
      </c>
      <c r="G23" s="1">
        <v>30853.821317635935</v>
      </c>
      <c r="H23" s="1">
        <v>17273</v>
      </c>
      <c r="I23" s="2">
        <v>3.5164800000000005</v>
      </c>
      <c r="J23" s="4">
        <v>0.2165631521743048</v>
      </c>
      <c r="K23" s="4">
        <v>0.14646988991628382</v>
      </c>
      <c r="L23" s="4">
        <v>0.16595116582700295</v>
      </c>
      <c r="M23" s="3">
        <v>0</v>
      </c>
      <c r="N23" s="3">
        <v>0</v>
      </c>
      <c r="O23" s="3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346.1402741</v>
      </c>
      <c r="W23" s="1">
        <v>84.273376399999989</v>
      </c>
      <c r="X23" s="1">
        <v>109.45980861244017</v>
      </c>
      <c r="Y23" s="2">
        <v>3.5164800000000005</v>
      </c>
      <c r="Z23" s="1">
        <v>0</v>
      </c>
      <c r="AA23" s="1">
        <v>108.2815760871524</v>
      </c>
      <c r="AB23" s="1">
        <v>73.234944958141909</v>
      </c>
      <c r="AC23" s="1">
        <v>82.975582913501469</v>
      </c>
      <c r="AD23" s="2">
        <v>8.7793059235960609</v>
      </c>
      <c r="AE23" s="1">
        <v>37053.399198809995</v>
      </c>
      <c r="AF23" s="1">
        <v>5438.57784756</v>
      </c>
      <c r="AG23" s="1">
        <v>4772.4476555023921</v>
      </c>
      <c r="AH23" s="1">
        <v>15684.889727926105</v>
      </c>
      <c r="AI23" s="1">
        <v>90000</v>
      </c>
      <c r="AJ23" s="1">
        <v>0</v>
      </c>
      <c r="AK23" s="1">
        <v>791.37040000000013</v>
      </c>
      <c r="AL23" s="1">
        <v>0</v>
      </c>
      <c r="AM23" s="1">
        <v>436.00000000000006</v>
      </c>
      <c r="AN23" s="1">
        <v>154176.6848297985</v>
      </c>
    </row>
    <row r="24" spans="1:40" hidden="1" x14ac:dyDescent="0.3">
      <c r="A24">
        <v>2020</v>
      </c>
      <c r="B24" t="s">
        <v>18</v>
      </c>
      <c r="C24">
        <v>8</v>
      </c>
      <c r="D24" t="s">
        <v>19</v>
      </c>
      <c r="E24" t="s">
        <v>24</v>
      </c>
      <c r="F24" t="s">
        <v>21</v>
      </c>
      <c r="G24" s="1">
        <v>30732.487801924191</v>
      </c>
      <c r="H24" s="1">
        <v>17328.7333</v>
      </c>
      <c r="I24" s="2">
        <v>3.6115200000000005</v>
      </c>
      <c r="J24" s="4">
        <v>0.19987183694420221</v>
      </c>
      <c r="K24" s="4">
        <v>0.13359208543653053</v>
      </c>
      <c r="L24" s="4">
        <v>0.15170410749004745</v>
      </c>
      <c r="M24" s="3">
        <v>0</v>
      </c>
      <c r="N24" s="3">
        <v>0</v>
      </c>
      <c r="O24" s="3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341.71493240000001</v>
      </c>
      <c r="W24" s="1">
        <v>86.069680900000009</v>
      </c>
      <c r="X24" s="1">
        <v>112.41818181818179</v>
      </c>
      <c r="Y24" s="2">
        <v>3.6115200000000005</v>
      </c>
      <c r="Z24" s="1">
        <v>0</v>
      </c>
      <c r="AA24" s="1">
        <v>99.935918472101108</v>
      </c>
      <c r="AB24" s="1">
        <v>66.796042718265269</v>
      </c>
      <c r="AC24" s="1">
        <v>75.852053745023724</v>
      </c>
      <c r="AD24" s="2">
        <v>8.0000861860262695</v>
      </c>
      <c r="AE24" s="1">
        <v>36909.987219982853</v>
      </c>
      <c r="AF24" s="1">
        <v>3958.859921835</v>
      </c>
      <c r="AG24" s="1">
        <v>4901.4327272727269</v>
      </c>
      <c r="AH24" s="1">
        <v>15545.162328994445</v>
      </c>
      <c r="AI24" s="1">
        <v>90000</v>
      </c>
      <c r="AJ24" s="1">
        <v>1420.2532079296063</v>
      </c>
      <c r="AK24" s="1">
        <v>2680.5067090639577</v>
      </c>
      <c r="AL24" s="1">
        <v>0</v>
      </c>
      <c r="AM24" s="1">
        <v>436.00000000000006</v>
      </c>
      <c r="AN24" s="1">
        <v>155852.20211507857</v>
      </c>
    </row>
    <row r="25" spans="1:40" hidden="1" x14ac:dyDescent="0.3">
      <c r="A25">
        <v>2025</v>
      </c>
      <c r="B25" t="s">
        <v>18</v>
      </c>
      <c r="C25">
        <v>8</v>
      </c>
      <c r="D25" t="s">
        <v>19</v>
      </c>
      <c r="E25" t="s">
        <v>24</v>
      </c>
      <c r="F25" t="s">
        <v>21</v>
      </c>
      <c r="G25" s="1">
        <v>30385.700709522192</v>
      </c>
      <c r="H25" s="1">
        <v>17419.666700000002</v>
      </c>
      <c r="I25" s="2">
        <v>3.5481600000000002</v>
      </c>
      <c r="J25" s="4">
        <v>0.1877904351344529</v>
      </c>
      <c r="K25" s="4">
        <v>0.12369222787203844</v>
      </c>
      <c r="L25" s="4">
        <v>0.14061710205305628</v>
      </c>
      <c r="M25" s="3">
        <v>0</v>
      </c>
      <c r="N25" s="3">
        <v>0</v>
      </c>
      <c r="O25" s="3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336.12818490000001</v>
      </c>
      <c r="W25" s="1">
        <v>84.985043000000005</v>
      </c>
      <c r="X25" s="1">
        <v>110.44593301435404</v>
      </c>
      <c r="Y25" s="2">
        <v>3.5481600000000002</v>
      </c>
      <c r="Z25" s="1">
        <v>0</v>
      </c>
      <c r="AA25" s="1">
        <v>93.895217567226453</v>
      </c>
      <c r="AB25" s="1">
        <v>61.846113936019222</v>
      </c>
      <c r="AC25" s="1">
        <v>70.308551026528136</v>
      </c>
      <c r="AD25" s="2">
        <v>7.3793917575146297</v>
      </c>
      <c r="AE25" s="1">
        <v>36400.204618804288</v>
      </c>
      <c r="AF25" s="1">
        <v>2425.4486164500004</v>
      </c>
      <c r="AG25" s="1">
        <v>3887.6968421052625</v>
      </c>
      <c r="AH25" s="1">
        <v>15313.04471985413</v>
      </c>
      <c r="AI25" s="1">
        <v>90000</v>
      </c>
      <c r="AJ25" s="1">
        <v>3464.5440337200007</v>
      </c>
      <c r="AK25" s="1">
        <v>3729.5883603598927</v>
      </c>
      <c r="AL25" s="1">
        <v>0</v>
      </c>
      <c r="AM25" s="1">
        <v>352.00000000000006</v>
      </c>
      <c r="AN25" s="1">
        <v>155572.52719129357</v>
      </c>
    </row>
    <row r="26" spans="1:40" hidden="1" x14ac:dyDescent="0.3">
      <c r="A26">
        <v>2025</v>
      </c>
      <c r="B26" t="s">
        <v>22</v>
      </c>
      <c r="C26">
        <v>8</v>
      </c>
      <c r="D26" t="s">
        <v>19</v>
      </c>
      <c r="E26" t="s">
        <v>24</v>
      </c>
      <c r="F26" t="s">
        <v>21</v>
      </c>
      <c r="G26" s="1">
        <v>30324.712957672178</v>
      </c>
      <c r="H26" s="1">
        <v>17440.2</v>
      </c>
      <c r="I26" s="2">
        <v>3.7065600000000005</v>
      </c>
      <c r="J26" s="4">
        <v>0.1730539979661149</v>
      </c>
      <c r="K26" s="4">
        <v>0.10407926144380836</v>
      </c>
      <c r="L26" s="4">
        <v>0.11945705837585884</v>
      </c>
      <c r="M26" s="3">
        <v>0</v>
      </c>
      <c r="N26" s="3">
        <v>0</v>
      </c>
      <c r="O26" s="3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344.12277039999998</v>
      </c>
      <c r="W26" s="1">
        <v>88.772481299999995</v>
      </c>
      <c r="X26" s="1">
        <v>94.25454545454545</v>
      </c>
      <c r="Y26" s="2">
        <v>3.7065600000000005</v>
      </c>
      <c r="Z26" s="1">
        <v>0</v>
      </c>
      <c r="AA26" s="1">
        <v>86.526998983057453</v>
      </c>
      <c r="AB26" s="1">
        <v>52.039630721904182</v>
      </c>
      <c r="AC26" s="1">
        <v>59.728529187929418</v>
      </c>
      <c r="AD26" s="2">
        <v>6.2622707183513144</v>
      </c>
      <c r="AE26" s="1">
        <v>38324.789730068565</v>
      </c>
      <c r="AF26" s="1">
        <v>1565.77876812</v>
      </c>
      <c r="AG26" s="1">
        <v>2654.2080000000005</v>
      </c>
      <c r="AH26" s="1">
        <v>15682.356218939538</v>
      </c>
      <c r="AI26" s="1">
        <v>90000</v>
      </c>
      <c r="AJ26" s="1">
        <v>3953.3541871824032</v>
      </c>
      <c r="AK26" s="1">
        <v>7134.4184256559101</v>
      </c>
      <c r="AL26" s="1">
        <v>0</v>
      </c>
      <c r="AM26" s="1">
        <v>352.00000000000006</v>
      </c>
      <c r="AN26" s="1">
        <v>159666.90532996642</v>
      </c>
    </row>
    <row r="27" spans="1:40" hidden="1" x14ac:dyDescent="0.3">
      <c r="A27">
        <v>2030</v>
      </c>
      <c r="B27" t="s">
        <v>18</v>
      </c>
      <c r="C27">
        <v>8</v>
      </c>
      <c r="D27" t="s">
        <v>19</v>
      </c>
      <c r="E27" t="s">
        <v>24</v>
      </c>
      <c r="F27" t="s">
        <v>21</v>
      </c>
      <c r="G27" s="1">
        <v>30159.431924917131</v>
      </c>
      <c r="H27" s="1">
        <v>17493</v>
      </c>
      <c r="I27" s="2">
        <v>3.6748800000000004</v>
      </c>
      <c r="J27" s="4">
        <v>0.17242913795662135</v>
      </c>
      <c r="K27" s="4">
        <v>0.11278259447771523</v>
      </c>
      <c r="L27" s="4">
        <v>0.12709986493149908</v>
      </c>
      <c r="M27" s="3">
        <v>0</v>
      </c>
      <c r="N27" s="3">
        <v>0</v>
      </c>
      <c r="O27" s="3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332.27924849999999</v>
      </c>
      <c r="W27" s="1">
        <v>87.693823499999993</v>
      </c>
      <c r="X27" s="1">
        <v>93.448951048951059</v>
      </c>
      <c r="Y27" s="2">
        <v>3.6748800000000004</v>
      </c>
      <c r="Z27" s="1">
        <v>0</v>
      </c>
      <c r="AA27" s="1">
        <v>86.21456897831068</v>
      </c>
      <c r="AB27" s="1">
        <v>56.391297238857611</v>
      </c>
      <c r="AC27" s="1">
        <v>63.549932465749542</v>
      </c>
      <c r="AD27" s="2">
        <v>6.6617055138902597</v>
      </c>
      <c r="AE27" s="1">
        <v>36575.404365278569</v>
      </c>
      <c r="AF27" s="1">
        <v>1791.6422767929005</v>
      </c>
      <c r="AG27" s="1">
        <v>2627.7845034965039</v>
      </c>
      <c r="AH27" s="1">
        <v>15210.571965962421</v>
      </c>
      <c r="AI27" s="1">
        <v>90000</v>
      </c>
      <c r="AJ27" s="1">
        <v>4953.5713260000002</v>
      </c>
      <c r="AK27" s="1">
        <v>5334.3802129818978</v>
      </c>
      <c r="AL27" s="1">
        <v>0</v>
      </c>
      <c r="AM27" s="1">
        <v>296</v>
      </c>
      <c r="AN27" s="1">
        <v>156789.35465051228</v>
      </c>
    </row>
    <row r="28" spans="1:40" hidden="1" x14ac:dyDescent="0.3">
      <c r="A28">
        <v>2030</v>
      </c>
      <c r="B28" t="s">
        <v>22</v>
      </c>
      <c r="C28">
        <v>8</v>
      </c>
      <c r="D28" t="s">
        <v>19</v>
      </c>
      <c r="E28" t="s">
        <v>24</v>
      </c>
      <c r="F28" t="s">
        <v>21</v>
      </c>
      <c r="G28" s="1">
        <v>30013.193294848319</v>
      </c>
      <c r="H28" s="1">
        <v>17551.666700000002</v>
      </c>
      <c r="I28" s="2">
        <v>3.7065600000000005</v>
      </c>
      <c r="J28" s="4">
        <v>0.15729286187026525</v>
      </c>
      <c r="K28" s="4">
        <v>9.3430132913283656E-2</v>
      </c>
      <c r="L28" s="4">
        <v>0.10715483999954786</v>
      </c>
      <c r="M28" s="3">
        <v>0</v>
      </c>
      <c r="N28" s="3">
        <v>0</v>
      </c>
      <c r="O28" s="3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336.6206062</v>
      </c>
      <c r="W28" s="1">
        <v>88.778027199999997</v>
      </c>
      <c r="X28" s="1">
        <v>70.04672489082968</v>
      </c>
      <c r="Y28" s="2">
        <v>3.7065600000000005</v>
      </c>
      <c r="Z28" s="1">
        <v>0</v>
      </c>
      <c r="AA28" s="1">
        <v>78.646430935132628</v>
      </c>
      <c r="AB28" s="1">
        <v>46.715066456641829</v>
      </c>
      <c r="AC28" s="1">
        <v>53.57741999977393</v>
      </c>
      <c r="AD28" s="2">
        <v>5.5846007238412794</v>
      </c>
      <c r="AE28" s="1">
        <v>37828.876421134286</v>
      </c>
      <c r="AF28" s="1">
        <v>1094.5415166336002</v>
      </c>
      <c r="AG28" s="1">
        <v>1555.0372925764186</v>
      </c>
      <c r="AH28" s="1">
        <v>15394.957738570645</v>
      </c>
      <c r="AI28" s="1">
        <v>90000</v>
      </c>
      <c r="AJ28" s="1">
        <v>6284.5077768000001</v>
      </c>
      <c r="AK28" s="1">
        <v>8659.4618045973803</v>
      </c>
      <c r="AL28" s="1">
        <v>0</v>
      </c>
      <c r="AM28" s="1">
        <v>296</v>
      </c>
      <c r="AN28" s="1">
        <v>161113.38255031232</v>
      </c>
    </row>
    <row r="29" spans="1:40" hidden="1" x14ac:dyDescent="0.3">
      <c r="A29">
        <v>2035</v>
      </c>
      <c r="B29" t="s">
        <v>18</v>
      </c>
      <c r="C29">
        <v>8</v>
      </c>
      <c r="D29" t="s">
        <v>19</v>
      </c>
      <c r="E29" t="s">
        <v>24</v>
      </c>
      <c r="F29" t="s">
        <v>21</v>
      </c>
      <c r="G29" s="1">
        <v>30106.693900456765</v>
      </c>
      <c r="H29" s="1">
        <v>17514.2667</v>
      </c>
      <c r="I29" s="2">
        <v>4.4352000000000009</v>
      </c>
      <c r="J29" s="4">
        <v>0.16798068487440912</v>
      </c>
      <c r="K29" s="4">
        <v>0.10921684879141338</v>
      </c>
      <c r="L29" s="4">
        <v>0.12466531979736691</v>
      </c>
      <c r="M29" s="3">
        <v>0</v>
      </c>
      <c r="N29" s="3">
        <v>0</v>
      </c>
      <c r="O29" s="3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331.45221629999998</v>
      </c>
      <c r="W29" s="1">
        <v>106.33576889999999</v>
      </c>
      <c r="X29" s="1">
        <v>83.816593886462854</v>
      </c>
      <c r="Y29" s="2">
        <v>4.4352000000000009</v>
      </c>
      <c r="Z29" s="1">
        <v>0</v>
      </c>
      <c r="AA29" s="1">
        <v>83.990342437204561</v>
      </c>
      <c r="AB29" s="1">
        <v>54.608424395706692</v>
      </c>
      <c r="AC29" s="1">
        <v>62.332659898683453</v>
      </c>
      <c r="AD29" s="2">
        <v>6.4879923710854159</v>
      </c>
      <c r="AE29" s="1">
        <v>36722.788668972848</v>
      </c>
      <c r="AF29" s="1">
        <v>1678.8781620575999</v>
      </c>
      <c r="AG29" s="1">
        <v>1810.4384279475978</v>
      </c>
      <c r="AH29" s="1">
        <v>15488.725722128445</v>
      </c>
      <c r="AI29" s="1">
        <v>90000</v>
      </c>
      <c r="AJ29" s="1">
        <v>5437.0474555319952</v>
      </c>
      <c r="AK29" s="1">
        <v>6537.1755836471557</v>
      </c>
      <c r="AL29" s="1">
        <v>0</v>
      </c>
      <c r="AM29" s="1">
        <v>240</v>
      </c>
      <c r="AN29" s="1">
        <v>157915.05402028564</v>
      </c>
    </row>
    <row r="30" spans="1:40" hidden="1" x14ac:dyDescent="0.3">
      <c r="A30">
        <v>2035</v>
      </c>
      <c r="B30" t="s">
        <v>22</v>
      </c>
      <c r="C30">
        <v>8</v>
      </c>
      <c r="D30" t="s">
        <v>19</v>
      </c>
      <c r="E30" t="s">
        <v>24</v>
      </c>
      <c r="F30" t="s">
        <v>21</v>
      </c>
      <c r="G30" s="1">
        <v>29771.483079166188</v>
      </c>
      <c r="H30" s="1">
        <v>17663.133300000001</v>
      </c>
      <c r="I30" s="2">
        <v>3.7699200000000004</v>
      </c>
      <c r="J30" s="4">
        <v>0.1474538447116851</v>
      </c>
      <c r="K30" s="4">
        <v>8.5885154890815399E-2</v>
      </c>
      <c r="L30" s="4">
        <v>9.82762485955819E-2</v>
      </c>
      <c r="M30" s="3">
        <v>0</v>
      </c>
      <c r="N30" s="3">
        <v>0</v>
      </c>
      <c r="O30" s="3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331.7767925</v>
      </c>
      <c r="W30" s="1">
        <v>89.809384000000009</v>
      </c>
      <c r="X30" s="1">
        <v>71.244104803493414</v>
      </c>
      <c r="Y30" s="2">
        <v>3.7699200000000004</v>
      </c>
      <c r="Z30" s="1">
        <v>0</v>
      </c>
      <c r="AA30" s="1">
        <v>73.726922355842547</v>
      </c>
      <c r="AB30" s="1">
        <v>42.9425774454077</v>
      </c>
      <c r="AC30" s="1">
        <v>49.138124297790952</v>
      </c>
      <c r="AD30" s="2">
        <v>5.0982229666753085</v>
      </c>
      <c r="AE30" s="1">
        <v>37636.647438535714</v>
      </c>
      <c r="AF30" s="1">
        <v>877.22406912000019</v>
      </c>
      <c r="AG30" s="1">
        <v>1196.9009606986895</v>
      </c>
      <c r="AH30" s="1">
        <v>15226.479918949852</v>
      </c>
      <c r="AI30" s="1">
        <v>90000</v>
      </c>
      <c r="AJ30" s="1">
        <v>8811.390247968011</v>
      </c>
      <c r="AK30" s="1">
        <v>11036.021156175229</v>
      </c>
      <c r="AL30" s="1">
        <v>0</v>
      </c>
      <c r="AM30" s="1">
        <v>240</v>
      </c>
      <c r="AN30" s="1">
        <v>165024.6637914475</v>
      </c>
    </row>
    <row r="31" spans="1:40" hidden="1" x14ac:dyDescent="0.3">
      <c r="A31">
        <v>2050</v>
      </c>
      <c r="B31" t="s">
        <v>18</v>
      </c>
      <c r="C31">
        <v>8</v>
      </c>
      <c r="D31" t="s">
        <v>19</v>
      </c>
      <c r="E31" t="s">
        <v>24</v>
      </c>
      <c r="F31" t="s">
        <v>21</v>
      </c>
      <c r="G31" s="1">
        <v>29893.927406839113</v>
      </c>
      <c r="H31" s="1">
        <v>17617.666700000002</v>
      </c>
      <c r="I31" s="2">
        <v>4.7044800000000002</v>
      </c>
      <c r="J31" s="4">
        <v>0.16108490487123894</v>
      </c>
      <c r="K31" s="4">
        <v>0.10429376929735354</v>
      </c>
      <c r="L31" s="4">
        <v>0.11957779274520677</v>
      </c>
      <c r="M31" s="3">
        <v>0</v>
      </c>
      <c r="N31" s="3">
        <v>0</v>
      </c>
      <c r="O31" s="3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328.51642559999999</v>
      </c>
      <c r="W31" s="1">
        <v>112.35359849999999</v>
      </c>
      <c r="X31" s="1">
        <v>88.905458515283811</v>
      </c>
      <c r="Y31" s="2">
        <v>4.7044800000000002</v>
      </c>
      <c r="Z31" s="1">
        <v>0</v>
      </c>
      <c r="AA31" s="1">
        <v>80.542452435619467</v>
      </c>
      <c r="AB31" s="1">
        <v>52.146884648676767</v>
      </c>
      <c r="AC31" s="1">
        <v>59.788896372603389</v>
      </c>
      <c r="AD31" s="2">
        <v>6.175032038112402</v>
      </c>
      <c r="AE31" s="1">
        <v>36552.214259245709</v>
      </c>
      <c r="AF31" s="1">
        <v>1028.1932046599998</v>
      </c>
      <c r="AG31" s="1">
        <v>1813.6713537117898</v>
      </c>
      <c r="AH31" s="1">
        <v>15476.245127512571</v>
      </c>
      <c r="AI31" s="1">
        <v>90000</v>
      </c>
      <c r="AJ31" s="1">
        <v>7777.1340108000004</v>
      </c>
      <c r="AK31" s="1">
        <v>8011.177101218288</v>
      </c>
      <c r="AL31" s="1">
        <v>0</v>
      </c>
      <c r="AM31" s="1">
        <v>240</v>
      </c>
      <c r="AN31" s="1">
        <v>160898.63505714838</v>
      </c>
    </row>
    <row r="32" spans="1:40" hidden="1" x14ac:dyDescent="0.3">
      <c r="A32">
        <v>2050</v>
      </c>
      <c r="B32" t="s">
        <v>22</v>
      </c>
      <c r="C32">
        <v>8</v>
      </c>
      <c r="D32" t="s">
        <v>19</v>
      </c>
      <c r="E32" t="s">
        <v>24</v>
      </c>
      <c r="F32" t="s">
        <v>21</v>
      </c>
      <c r="G32" s="1">
        <v>29403.265396526305</v>
      </c>
      <c r="H32" s="1">
        <v>17830.333299999998</v>
      </c>
      <c r="I32" s="2">
        <v>3.7699200000000004</v>
      </c>
      <c r="J32" s="4">
        <v>0.13621339693027784</v>
      </c>
      <c r="K32" s="4">
        <v>7.8961211826720168E-2</v>
      </c>
      <c r="L32" s="4">
        <v>9.0544725699026093E-2</v>
      </c>
      <c r="M32" s="3">
        <v>0</v>
      </c>
      <c r="N32" s="3">
        <v>0</v>
      </c>
      <c r="O32" s="3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323.46552159999999</v>
      </c>
      <c r="W32" s="1">
        <v>90.047391199999993</v>
      </c>
      <c r="X32" s="1">
        <v>71.244104803493414</v>
      </c>
      <c r="Y32" s="2">
        <v>3.7699200000000004</v>
      </c>
      <c r="Z32" s="1">
        <v>0</v>
      </c>
      <c r="AA32" s="1">
        <v>68.106698465138919</v>
      </c>
      <c r="AB32" s="1">
        <v>39.480605913360087</v>
      </c>
      <c r="AC32" s="1">
        <v>45.272362849513044</v>
      </c>
      <c r="AD32" s="2">
        <v>4.6516181529956713</v>
      </c>
      <c r="AE32" s="1">
        <v>37775.660124274284</v>
      </c>
      <c r="AF32" s="1">
        <v>497.02747775999995</v>
      </c>
      <c r="AG32" s="1">
        <v>1111.4080349344974</v>
      </c>
      <c r="AH32" s="1">
        <v>14911.939359711014</v>
      </c>
      <c r="AI32" s="1">
        <v>90000</v>
      </c>
      <c r="AJ32" s="1">
        <v>12615.727555200001</v>
      </c>
      <c r="AK32" s="1">
        <v>12639.027018457144</v>
      </c>
      <c r="AL32" s="1">
        <v>0</v>
      </c>
      <c r="AM32" s="1">
        <v>240</v>
      </c>
      <c r="AN32" s="1">
        <v>169790.7895703369</v>
      </c>
    </row>
    <row r="33" spans="1:40" hidden="1" x14ac:dyDescent="0.3">
      <c r="A33">
        <v>2017</v>
      </c>
      <c r="B33" t="s">
        <v>18</v>
      </c>
      <c r="C33">
        <v>8</v>
      </c>
      <c r="D33" t="s">
        <v>19</v>
      </c>
      <c r="E33" t="s">
        <v>25</v>
      </c>
      <c r="F33" t="s">
        <v>21</v>
      </c>
      <c r="G33" s="1">
        <v>35585.336994104611</v>
      </c>
      <c r="H33" s="1">
        <v>17273</v>
      </c>
      <c r="I33" s="2">
        <v>863.66174999999998</v>
      </c>
      <c r="J33" s="4">
        <v>0.24652920185753352</v>
      </c>
      <c r="K33" s="4">
        <v>0.18973756947654327</v>
      </c>
      <c r="L33" s="4">
        <v>0.21669723546362449</v>
      </c>
      <c r="M33" s="3">
        <v>9.2591943941815497E-2</v>
      </c>
      <c r="N33" s="3">
        <v>7.0725528977489807E-2</v>
      </c>
      <c r="O33" s="3">
        <v>8.2748965132674615E-2</v>
      </c>
      <c r="P33" s="1">
        <v>10.866813068980088</v>
      </c>
      <c r="Q33" s="1">
        <v>-50.143076822729739</v>
      </c>
      <c r="R33" s="1">
        <v>64.778917027953256</v>
      </c>
      <c r="S33" s="1">
        <v>3486.6506956393828</v>
      </c>
      <c r="T33" s="1">
        <v>2663.246977121335</v>
      </c>
      <c r="U33" s="1">
        <v>3116.0025868404068</v>
      </c>
      <c r="V33" s="1">
        <v>280</v>
      </c>
      <c r="W33" s="1">
        <v>653.96624250000002</v>
      </c>
      <c r="X33" s="1">
        <v>980.94936374999997</v>
      </c>
      <c r="Y33" s="2">
        <v>863.28937499999995</v>
      </c>
      <c r="Z33" s="1">
        <v>0</v>
      </c>
      <c r="AA33" s="1">
        <v>88.964772629509056</v>
      </c>
      <c r="AB33" s="1">
        <v>60.152231051037504</v>
      </c>
      <c r="AC33" s="1">
        <v>74.952591236386382</v>
      </c>
      <c r="AD33" s="2">
        <v>4.3240898732738433</v>
      </c>
      <c r="AE33" s="1">
        <v>27666.525714285715</v>
      </c>
      <c r="AF33" s="1">
        <v>29878.401803249999</v>
      </c>
      <c r="AG33" s="1">
        <v>491194.38858750003</v>
      </c>
      <c r="AH33" s="1">
        <v>0</v>
      </c>
      <c r="AI33" s="1">
        <v>90000</v>
      </c>
      <c r="AJ33" s="1">
        <v>0</v>
      </c>
      <c r="AK33" s="1">
        <v>791.37040000000013</v>
      </c>
      <c r="AL33" s="1">
        <v>0</v>
      </c>
      <c r="AM33" s="1">
        <v>436.00000000000006</v>
      </c>
      <c r="AN33" s="1">
        <v>639966.68650503573</v>
      </c>
    </row>
    <row r="34" spans="1:40" hidden="1" x14ac:dyDescent="0.3">
      <c r="A34">
        <v>2020</v>
      </c>
      <c r="B34" t="s">
        <v>18</v>
      </c>
      <c r="C34">
        <v>8</v>
      </c>
      <c r="D34" t="s">
        <v>19</v>
      </c>
      <c r="E34" t="s">
        <v>25</v>
      </c>
      <c r="F34" t="s">
        <v>21</v>
      </c>
      <c r="G34" s="1">
        <v>34774.259507605042</v>
      </c>
      <c r="H34" s="1">
        <v>17328.7333</v>
      </c>
      <c r="I34" s="2">
        <v>804.33</v>
      </c>
      <c r="J34" s="4">
        <v>0.2208587593515767</v>
      </c>
      <c r="K34" s="4">
        <v>0.1686028190654241</v>
      </c>
      <c r="L34" s="4">
        <v>0.1925543309855125</v>
      </c>
      <c r="M34" s="3">
        <v>8.5864333320843214E-2</v>
      </c>
      <c r="N34" s="3">
        <v>6.4864388743455043E-2</v>
      </c>
      <c r="O34" s="3">
        <v>7.5994535814992617E-2</v>
      </c>
      <c r="P34" s="1">
        <v>10.605132770925785</v>
      </c>
      <c r="Q34" s="1">
        <v>-53.770161861442567</v>
      </c>
      <c r="R34" s="1">
        <v>57.577099433264287</v>
      </c>
      <c r="S34" s="1">
        <v>3233.3151757982173</v>
      </c>
      <c r="T34" s="1">
        <v>2442.5393452880617</v>
      </c>
      <c r="U34" s="1">
        <v>2861.657179707126</v>
      </c>
      <c r="V34" s="1">
        <v>260</v>
      </c>
      <c r="W34" s="1">
        <v>634.51274539999997</v>
      </c>
      <c r="X34" s="1">
        <v>951.76911810000013</v>
      </c>
      <c r="Y34" s="2">
        <v>803.95762500000001</v>
      </c>
      <c r="Z34" s="1">
        <v>0</v>
      </c>
      <c r="AA34" s="1">
        <v>80.222993524412715</v>
      </c>
      <c r="AB34" s="1">
        <v>53.573724940417058</v>
      </c>
      <c r="AC34" s="1">
        <v>66.808462218206529</v>
      </c>
      <c r="AD34" s="2">
        <v>3.9601232949085756</v>
      </c>
      <c r="AE34" s="1">
        <v>25804.562697142857</v>
      </c>
      <c r="AF34" s="1">
        <v>22139.747510010002</v>
      </c>
      <c r="AG34" s="1">
        <v>425888.51226750005</v>
      </c>
      <c r="AH34" s="1">
        <v>0</v>
      </c>
      <c r="AI34" s="1">
        <v>90000</v>
      </c>
      <c r="AJ34" s="1">
        <v>1420.2532079296063</v>
      </c>
      <c r="AK34" s="1">
        <v>2680.5067090639577</v>
      </c>
      <c r="AL34" s="1">
        <v>0</v>
      </c>
      <c r="AM34" s="1">
        <v>436.00000000000006</v>
      </c>
      <c r="AN34" s="1">
        <v>568369.58239164646</v>
      </c>
    </row>
    <row r="35" spans="1:40" hidden="1" x14ac:dyDescent="0.3">
      <c r="A35">
        <v>2025</v>
      </c>
      <c r="B35" t="s">
        <v>18</v>
      </c>
      <c r="C35">
        <v>8</v>
      </c>
      <c r="D35" t="s">
        <v>19</v>
      </c>
      <c r="E35" t="s">
        <v>25</v>
      </c>
      <c r="F35" t="s">
        <v>21</v>
      </c>
      <c r="G35" s="1">
        <v>33684.227798452543</v>
      </c>
      <c r="H35" s="1">
        <v>17419.666700000002</v>
      </c>
      <c r="I35" s="2">
        <v>757.90724999999998</v>
      </c>
      <c r="J35" s="4">
        <v>0.20012228167176857</v>
      </c>
      <c r="K35" s="4">
        <v>0.15246023580349585</v>
      </c>
      <c r="L35" s="4">
        <v>0.17673589498016318</v>
      </c>
      <c r="M35" s="3">
        <v>8.0222826746822323E-2</v>
      </c>
      <c r="N35" s="3">
        <v>6.0213820102633521E-2</v>
      </c>
      <c r="O35" s="3">
        <v>7.0638767737782826E-2</v>
      </c>
      <c r="P35" s="1">
        <v>17.094020181478562</v>
      </c>
      <c r="Q35" s="1">
        <v>-58.678712322374359</v>
      </c>
      <c r="R35" s="1">
        <v>-13.789386399512166</v>
      </c>
      <c r="S35" s="1">
        <v>3020.8780891211663</v>
      </c>
      <c r="T35" s="1">
        <v>2267.4171079060657</v>
      </c>
      <c r="U35" s="1">
        <v>2659.9798879567638</v>
      </c>
      <c r="V35" s="1">
        <v>250</v>
      </c>
      <c r="W35" s="1">
        <v>611.54365459999997</v>
      </c>
      <c r="X35" s="1">
        <v>917.31548190000001</v>
      </c>
      <c r="Y35" s="2">
        <v>756.91425000000004</v>
      </c>
      <c r="Z35" s="1">
        <v>0</v>
      </c>
      <c r="AA35" s="1">
        <v>73.02615254781719</v>
      </c>
      <c r="AB35" s="1">
        <v>48.51853042930955</v>
      </c>
      <c r="AC35" s="1">
        <v>61.199321244544109</v>
      </c>
      <c r="AD35" s="2">
        <v>3.6625126911647685</v>
      </c>
      <c r="AE35" s="1">
        <v>25001.841028571427</v>
      </c>
      <c r="AF35" s="1">
        <v>13035.60464019</v>
      </c>
      <c r="AG35" s="1">
        <v>299738.04300000006</v>
      </c>
      <c r="AH35" s="1">
        <v>0</v>
      </c>
      <c r="AI35" s="1">
        <v>90000</v>
      </c>
      <c r="AJ35" s="1">
        <v>3464.5440337200007</v>
      </c>
      <c r="AK35" s="1">
        <v>3729.5883603598927</v>
      </c>
      <c r="AL35" s="1">
        <v>0</v>
      </c>
      <c r="AM35" s="1">
        <v>352.00000000000006</v>
      </c>
      <c r="AN35" s="1">
        <v>435321.62106284138</v>
      </c>
    </row>
    <row r="36" spans="1:40" hidden="1" x14ac:dyDescent="0.3">
      <c r="A36">
        <v>2025</v>
      </c>
      <c r="B36" t="s">
        <v>22</v>
      </c>
      <c r="C36">
        <v>8</v>
      </c>
      <c r="D36" t="s">
        <v>19</v>
      </c>
      <c r="E36" t="s">
        <v>25</v>
      </c>
      <c r="F36" t="s">
        <v>21</v>
      </c>
      <c r="G36" s="1">
        <v>32648.446184524859</v>
      </c>
      <c r="H36" s="1">
        <v>17440.2</v>
      </c>
      <c r="I36" s="2">
        <v>669.77850000000001</v>
      </c>
      <c r="J36" s="4">
        <v>0.17674057779767352</v>
      </c>
      <c r="K36" s="4">
        <v>0.12747014608330473</v>
      </c>
      <c r="L36" s="4">
        <v>0.14325988900553352</v>
      </c>
      <c r="M36" s="3">
        <v>7.3672810742584513E-2</v>
      </c>
      <c r="N36" s="3">
        <v>5.1958879650729407E-2</v>
      </c>
      <c r="O36" s="3">
        <v>6.0438310574013436E-2</v>
      </c>
      <c r="P36" s="1">
        <v>29.75293386946835</v>
      </c>
      <c r="Q36" s="1">
        <v>-78.718878480696787</v>
      </c>
      <c r="R36" s="1">
        <v>45.833906612030439</v>
      </c>
      <c r="S36" s="1">
        <v>2774.2300883839102</v>
      </c>
      <c r="T36" s="1">
        <v>1956.5683164909101</v>
      </c>
      <c r="U36" s="1">
        <v>2275.8705415945628</v>
      </c>
      <c r="V36" s="1">
        <v>210</v>
      </c>
      <c r="W36" s="1">
        <v>584.45658829999991</v>
      </c>
      <c r="X36" s="1">
        <v>876.68488244999992</v>
      </c>
      <c r="Y36" s="2">
        <v>665.43412499999999</v>
      </c>
      <c r="Z36" s="1">
        <v>0</v>
      </c>
      <c r="AA36" s="1">
        <v>66.122966907958443</v>
      </c>
      <c r="AB36" s="1">
        <v>40.624220580037161</v>
      </c>
      <c r="AC36" s="1">
        <v>49.838187392892905</v>
      </c>
      <c r="AD36" s="2">
        <v>3.1451310920822646</v>
      </c>
      <c r="AE36" s="1">
        <v>21234.641714285714</v>
      </c>
      <c r="AF36" s="1">
        <v>7712.2616949199992</v>
      </c>
      <c r="AG36" s="1">
        <v>158107.14809999996</v>
      </c>
      <c r="AH36" s="1">
        <v>0</v>
      </c>
      <c r="AI36" s="1">
        <v>90000</v>
      </c>
      <c r="AJ36" s="1">
        <v>3953.3541871824032</v>
      </c>
      <c r="AK36" s="1">
        <v>7134.4184256559101</v>
      </c>
      <c r="AL36" s="1">
        <v>0</v>
      </c>
      <c r="AM36" s="1">
        <v>352.00000000000006</v>
      </c>
      <c r="AN36" s="1">
        <v>288493.82412204402</v>
      </c>
    </row>
    <row r="37" spans="1:40" hidden="1" x14ac:dyDescent="0.3">
      <c r="A37">
        <v>2030</v>
      </c>
      <c r="B37" t="s">
        <v>18</v>
      </c>
      <c r="C37">
        <v>8</v>
      </c>
      <c r="D37" t="s">
        <v>19</v>
      </c>
      <c r="E37" t="s">
        <v>25</v>
      </c>
      <c r="F37" t="s">
        <v>21</v>
      </c>
      <c r="G37" s="1">
        <v>33014.573316870199</v>
      </c>
      <c r="H37" s="1">
        <v>17493</v>
      </c>
      <c r="I37" s="2">
        <v>719.92499999999995</v>
      </c>
      <c r="J37" s="4">
        <v>0.17872443704924762</v>
      </c>
      <c r="K37" s="4">
        <v>0.13518837917454388</v>
      </c>
      <c r="L37" s="4">
        <v>0.15819548600726904</v>
      </c>
      <c r="M37" s="3">
        <v>7.5854968521867697E-2</v>
      </c>
      <c r="N37" s="3">
        <v>5.6563281085797321E-2</v>
      </c>
      <c r="O37" s="3">
        <v>6.6344486901152216E-2</v>
      </c>
      <c r="P37" s="1">
        <v>9.4378414514443509</v>
      </c>
      <c r="Q37" s="1">
        <v>-60.625891772539376</v>
      </c>
      <c r="R37" s="1">
        <v>-59.661082427265221</v>
      </c>
      <c r="S37" s="1">
        <v>2856.4016209733304</v>
      </c>
      <c r="T37" s="1">
        <v>2129.9520773575227</v>
      </c>
      <c r="U37" s="1">
        <v>2498.2740566620046</v>
      </c>
      <c r="V37" s="1">
        <v>240</v>
      </c>
      <c r="W37" s="1">
        <v>596.99081889999991</v>
      </c>
      <c r="X37" s="1">
        <v>895.48622835000003</v>
      </c>
      <c r="Y37" s="2">
        <v>717.69074999999998</v>
      </c>
      <c r="Z37" s="1">
        <v>0</v>
      </c>
      <c r="AA37" s="1">
        <v>66.102991980278375</v>
      </c>
      <c r="AB37" s="1">
        <v>43.753397766145447</v>
      </c>
      <c r="AC37" s="1">
        <v>55.352702747651819</v>
      </c>
      <c r="AD37" s="2">
        <v>3.4268098126942226</v>
      </c>
      <c r="AE37" s="1">
        <v>24652.912</v>
      </c>
      <c r="AF37" s="1">
        <v>9452.1821034024615</v>
      </c>
      <c r="AG37" s="1">
        <v>215091.91777499998</v>
      </c>
      <c r="AH37" s="1">
        <v>0</v>
      </c>
      <c r="AI37" s="1">
        <v>90000</v>
      </c>
      <c r="AJ37" s="1">
        <v>4953.5713260000002</v>
      </c>
      <c r="AK37" s="1">
        <v>5334.3802129818978</v>
      </c>
      <c r="AL37" s="1">
        <v>0</v>
      </c>
      <c r="AM37" s="1">
        <v>296</v>
      </c>
      <c r="AN37" s="1">
        <v>349780.96341738437</v>
      </c>
    </row>
    <row r="38" spans="1:40" hidden="1" x14ac:dyDescent="0.3">
      <c r="A38">
        <v>2030</v>
      </c>
      <c r="B38" t="s">
        <v>22</v>
      </c>
      <c r="C38">
        <v>8</v>
      </c>
      <c r="D38" t="s">
        <v>19</v>
      </c>
      <c r="E38" t="s">
        <v>25</v>
      </c>
      <c r="F38" t="s">
        <v>21</v>
      </c>
      <c r="G38" s="1">
        <v>31525.087906865097</v>
      </c>
      <c r="H38" s="1">
        <v>17551.666700000002</v>
      </c>
      <c r="I38" s="2">
        <v>625.59</v>
      </c>
      <c r="J38" s="4">
        <v>0.15381032831527577</v>
      </c>
      <c r="K38" s="4">
        <v>0.11132121472777025</v>
      </c>
      <c r="L38" s="4">
        <v>0.12234388007518289</v>
      </c>
      <c r="M38" s="3">
        <v>6.7950821778104839E-2</v>
      </c>
      <c r="N38" s="3">
        <v>4.7770739824696332E-2</v>
      </c>
      <c r="O38" s="3">
        <v>5.5693832096318015E-2</v>
      </c>
      <c r="P38" s="1">
        <v>27.902178849169211</v>
      </c>
      <c r="Q38" s="1">
        <v>-91.801768460785482</v>
      </c>
      <c r="R38" s="1">
        <v>117.79148499308479</v>
      </c>
      <c r="S38" s="1">
        <v>2558.7623494629001</v>
      </c>
      <c r="T38" s="1">
        <v>1798.859340782943</v>
      </c>
      <c r="U38" s="1">
        <v>2097.2120268203398</v>
      </c>
      <c r="V38" s="1">
        <v>190</v>
      </c>
      <c r="W38" s="1">
        <v>561.54596550000008</v>
      </c>
      <c r="X38" s="1">
        <v>842.31894825000018</v>
      </c>
      <c r="Y38" s="2">
        <v>621.86625000000004</v>
      </c>
      <c r="Z38" s="1">
        <v>0</v>
      </c>
      <c r="AA38" s="1">
        <v>58.127467381509206</v>
      </c>
      <c r="AB38" s="1">
        <v>35.890534436105575</v>
      </c>
      <c r="AC38" s="1">
        <v>43.387552792440488</v>
      </c>
      <c r="AD38" s="2">
        <v>2.8794780692698025</v>
      </c>
      <c r="AE38" s="1">
        <v>19916.678857142855</v>
      </c>
      <c r="AF38" s="1">
        <v>5485.6101275640012</v>
      </c>
      <c r="AG38" s="1">
        <v>91115.842950000006</v>
      </c>
      <c r="AH38" s="1">
        <v>0</v>
      </c>
      <c r="AI38" s="1">
        <v>90000</v>
      </c>
      <c r="AJ38" s="1">
        <v>6284.5077768000001</v>
      </c>
      <c r="AK38" s="1">
        <v>8659.4618045973803</v>
      </c>
      <c r="AL38" s="1">
        <v>0</v>
      </c>
      <c r="AM38" s="1">
        <v>296</v>
      </c>
      <c r="AN38" s="1">
        <v>221758.10151610427</v>
      </c>
    </row>
    <row r="39" spans="1:40" hidden="1" x14ac:dyDescent="0.3">
      <c r="A39">
        <v>2035</v>
      </c>
      <c r="B39" t="s">
        <v>18</v>
      </c>
      <c r="C39">
        <v>8</v>
      </c>
      <c r="D39" t="s">
        <v>19</v>
      </c>
      <c r="E39" t="s">
        <v>25</v>
      </c>
      <c r="F39" t="s">
        <v>21</v>
      </c>
      <c r="G39" s="1">
        <v>32608.250303346838</v>
      </c>
      <c r="H39" s="1">
        <v>17514.2667</v>
      </c>
      <c r="I39" s="2">
        <v>669.77850000000001</v>
      </c>
      <c r="J39" s="4">
        <v>0.16945761633809794</v>
      </c>
      <c r="K39" s="4">
        <v>0.12866081767371981</v>
      </c>
      <c r="L39" s="4">
        <v>0.14897329951658284</v>
      </c>
      <c r="M39" s="3">
        <v>7.3353468331205429E-2</v>
      </c>
      <c r="N39" s="3">
        <v>5.4766933475532763E-2</v>
      </c>
      <c r="O39" s="3">
        <v>6.4181798403944099E-2</v>
      </c>
      <c r="P39" s="1">
        <v>13.244432433390623</v>
      </c>
      <c r="Q39" s="1">
        <v>-64.562173908294824</v>
      </c>
      <c r="R39" s="1">
        <v>-22.676826468063314</v>
      </c>
      <c r="S39" s="1">
        <v>2762.2049013818782</v>
      </c>
      <c r="T39" s="1">
        <v>2062.3086477209781</v>
      </c>
      <c r="U39" s="1">
        <v>2416.8356611361432</v>
      </c>
      <c r="V39" s="1">
        <v>230</v>
      </c>
      <c r="W39" s="1">
        <v>589.34980250000001</v>
      </c>
      <c r="X39" s="1">
        <v>884.02470374999996</v>
      </c>
      <c r="Y39" s="2">
        <v>669.15787499999999</v>
      </c>
      <c r="Z39" s="1">
        <v>0</v>
      </c>
      <c r="AA39" s="1">
        <v>62.84670532381589</v>
      </c>
      <c r="AB39" s="1">
        <v>41.795323848226211</v>
      </c>
      <c r="AC39" s="1">
        <v>52.421419589278514</v>
      </c>
      <c r="AD39" s="2">
        <v>3.311224923577726</v>
      </c>
      <c r="AE39" s="1">
        <v>23813.852571428568</v>
      </c>
      <c r="AF39" s="1">
        <v>7660.5239541599985</v>
      </c>
      <c r="AG39" s="1">
        <v>150962.0166</v>
      </c>
      <c r="AH39" s="1">
        <v>0</v>
      </c>
      <c r="AI39" s="1">
        <v>90000</v>
      </c>
      <c r="AJ39" s="1">
        <v>5437.0474555319952</v>
      </c>
      <c r="AK39" s="1">
        <v>6537.1755836471557</v>
      </c>
      <c r="AL39" s="1">
        <v>0</v>
      </c>
      <c r="AM39" s="1">
        <v>240</v>
      </c>
      <c r="AN39" s="1">
        <v>284650.61616476771</v>
      </c>
    </row>
    <row r="40" spans="1:40" hidden="1" x14ac:dyDescent="0.3">
      <c r="A40">
        <v>2035</v>
      </c>
      <c r="B40" t="s">
        <v>22</v>
      </c>
      <c r="C40">
        <v>8</v>
      </c>
      <c r="D40" t="s">
        <v>19</v>
      </c>
      <c r="E40" t="s">
        <v>25</v>
      </c>
      <c r="F40" t="s">
        <v>21</v>
      </c>
      <c r="G40" s="1">
        <v>31096.82241716739</v>
      </c>
      <c r="H40" s="1">
        <v>17663.133300000001</v>
      </c>
      <c r="I40" s="2">
        <v>564.024</v>
      </c>
      <c r="J40" s="4">
        <v>0.14028018284402452</v>
      </c>
      <c r="K40" s="4">
        <v>0.10105255963736424</v>
      </c>
      <c r="L40" s="4">
        <v>0.11044784481223849</v>
      </c>
      <c r="M40" s="3">
        <v>6.4221455800781854E-2</v>
      </c>
      <c r="N40" s="3">
        <v>4.4591421758278925E-2</v>
      </c>
      <c r="O40" s="3">
        <v>5.1974151778186178E-2</v>
      </c>
      <c r="P40" s="1">
        <v>20.09603849305266</v>
      </c>
      <c r="Q40" s="1">
        <v>-111.46437906991592</v>
      </c>
      <c r="R40" s="1">
        <v>103.62830554077892</v>
      </c>
      <c r="S40" s="1">
        <v>2418.3290036925805</v>
      </c>
      <c r="T40" s="1">
        <v>1679.1386493705349</v>
      </c>
      <c r="U40" s="1">
        <v>1957.1434051169197</v>
      </c>
      <c r="V40" s="1">
        <v>180</v>
      </c>
      <c r="W40" s="1">
        <v>550.82463009999992</v>
      </c>
      <c r="X40" s="1">
        <v>826.23694514999988</v>
      </c>
      <c r="Y40" s="2">
        <v>561.91387499999996</v>
      </c>
      <c r="Z40" s="1">
        <v>0</v>
      </c>
      <c r="AA40" s="1">
        <v>53.530002960827417</v>
      </c>
      <c r="AB40" s="1">
        <v>32.767824692836001</v>
      </c>
      <c r="AC40" s="1">
        <v>39.445156741670644</v>
      </c>
      <c r="AD40" s="2">
        <v>2.6723391698327696</v>
      </c>
      <c r="AE40" s="1">
        <v>19527.931428571424</v>
      </c>
      <c r="AF40" s="1">
        <v>4417.8211591679992</v>
      </c>
      <c r="AG40" s="1">
        <v>60214.690844999997</v>
      </c>
      <c r="AH40" s="1">
        <v>0</v>
      </c>
      <c r="AI40" s="1">
        <v>90000</v>
      </c>
      <c r="AJ40" s="1">
        <v>8811.390247968011</v>
      </c>
      <c r="AK40" s="1">
        <v>11036.021156175229</v>
      </c>
      <c r="AL40" s="1">
        <v>0</v>
      </c>
      <c r="AM40" s="1">
        <v>240</v>
      </c>
      <c r="AN40" s="1">
        <v>194247.85483688267</v>
      </c>
    </row>
    <row r="41" spans="1:40" hidden="1" x14ac:dyDescent="0.3">
      <c r="A41">
        <v>2050</v>
      </c>
      <c r="B41" t="s">
        <v>18</v>
      </c>
      <c r="C41">
        <v>8</v>
      </c>
      <c r="D41" t="s">
        <v>19</v>
      </c>
      <c r="E41" t="s">
        <v>25</v>
      </c>
      <c r="F41" t="s">
        <v>21</v>
      </c>
      <c r="G41" s="1">
        <v>31886.562352313285</v>
      </c>
      <c r="H41" s="1">
        <v>17617.666700000002</v>
      </c>
      <c r="I41" s="2">
        <v>643.46400000000006</v>
      </c>
      <c r="J41" s="4">
        <v>0.15821569315696926</v>
      </c>
      <c r="K41" s="4">
        <v>0.1204667557685155</v>
      </c>
      <c r="L41" s="4">
        <v>0.1398777833732173</v>
      </c>
      <c r="M41" s="3">
        <v>6.9563489247311858E-2</v>
      </c>
      <c r="N41" s="3">
        <v>5.2188338386946691E-2</v>
      </c>
      <c r="O41" s="3">
        <v>6.1226741607240578E-2</v>
      </c>
      <c r="P41" s="1">
        <v>-4.5354951725320971</v>
      </c>
      <c r="Q41" s="1">
        <v>-65.808259833920985</v>
      </c>
      <c r="R41" s="1">
        <v>-30.736378401278316</v>
      </c>
      <c r="S41" s="1">
        <v>2619.4891029359569</v>
      </c>
      <c r="T41" s="1">
        <v>1965.2088356137758</v>
      </c>
      <c r="U41" s="1">
        <v>2305.5597725733674</v>
      </c>
      <c r="V41" s="1">
        <v>220</v>
      </c>
      <c r="W41" s="1">
        <v>575.33267179999996</v>
      </c>
      <c r="X41" s="1">
        <v>862.99900769999999</v>
      </c>
      <c r="Y41" s="2">
        <v>642.96749999999997</v>
      </c>
      <c r="Z41" s="1">
        <v>0</v>
      </c>
      <c r="AA41" s="1">
        <v>58.655898682425402</v>
      </c>
      <c r="AB41" s="1">
        <v>39.237313111368863</v>
      </c>
      <c r="AC41" s="1">
        <v>49.32356281232363</v>
      </c>
      <c r="AD41" s="2">
        <v>3.1389009956082989</v>
      </c>
      <c r="AE41" s="1">
        <v>23010.793142857143</v>
      </c>
      <c r="AF41" s="1">
        <v>4528.3149988079995</v>
      </c>
      <c r="AG41" s="1">
        <v>120394.37843999999</v>
      </c>
      <c r="AH41" s="1">
        <v>0</v>
      </c>
      <c r="AI41" s="1">
        <v>90000</v>
      </c>
      <c r="AJ41" s="1">
        <v>7777.1340108000004</v>
      </c>
      <c r="AK41" s="1">
        <v>8011.177101218288</v>
      </c>
      <c r="AL41" s="1">
        <v>0</v>
      </c>
      <c r="AM41" s="1">
        <v>240</v>
      </c>
      <c r="AN41" s="1">
        <v>253961.79769368342</v>
      </c>
    </row>
    <row r="42" spans="1:40" hidden="1" x14ac:dyDescent="0.3">
      <c r="A42">
        <v>2050</v>
      </c>
      <c r="B42" t="s">
        <v>22</v>
      </c>
      <c r="C42">
        <v>8</v>
      </c>
      <c r="D42" t="s">
        <v>19</v>
      </c>
      <c r="E42" t="s">
        <v>25</v>
      </c>
      <c r="F42" t="s">
        <v>21</v>
      </c>
      <c r="G42" s="1">
        <v>30624.172328435088</v>
      </c>
      <c r="H42" s="1">
        <v>17830.333299999998</v>
      </c>
      <c r="I42" s="2">
        <v>532.49625000000003</v>
      </c>
      <c r="J42" s="4">
        <v>0.12692257847794627</v>
      </c>
      <c r="K42" s="4">
        <v>9.1636965727382946E-2</v>
      </c>
      <c r="L42" s="4">
        <v>0.10050653882050181</v>
      </c>
      <c r="M42" s="3">
        <v>6.0106381819585282E-2</v>
      </c>
      <c r="N42" s="3">
        <v>4.1724223241037098E-2</v>
      </c>
      <c r="O42" s="3">
        <v>4.8772183992132734E-2</v>
      </c>
      <c r="P42" s="1">
        <v>17.348346468389106</v>
      </c>
      <c r="Q42" s="1">
        <v>-117.21318775220847</v>
      </c>
      <c r="R42" s="1">
        <v>88.11056887294616</v>
      </c>
      <c r="S42" s="1">
        <v>2263.3714021094161</v>
      </c>
      <c r="T42" s="1">
        <v>1571.1711602015048</v>
      </c>
      <c r="U42" s="1">
        <v>1836.5698137937513</v>
      </c>
      <c r="V42" s="1">
        <v>170</v>
      </c>
      <c r="W42" s="1">
        <v>539.76673789999995</v>
      </c>
      <c r="X42" s="1">
        <v>809.65010684999982</v>
      </c>
      <c r="Y42" s="2">
        <v>532.123875</v>
      </c>
      <c r="Z42" s="1">
        <v>0</v>
      </c>
      <c r="AA42" s="1">
        <v>48.697313830704914</v>
      </c>
      <c r="AB42" s="1">
        <v>29.930462322975171</v>
      </c>
      <c r="AC42" s="1">
        <v>36.165379516783119</v>
      </c>
      <c r="AD42" s="2">
        <v>2.4832339258579776</v>
      </c>
      <c r="AE42" s="1">
        <v>20022.479999999996</v>
      </c>
      <c r="AF42" s="1">
        <v>2655.6803419199996</v>
      </c>
      <c r="AG42" s="1">
        <v>48018.858480000003</v>
      </c>
      <c r="AH42" s="1">
        <v>0</v>
      </c>
      <c r="AI42" s="1">
        <v>90000</v>
      </c>
      <c r="AJ42" s="1">
        <v>12615.727555200001</v>
      </c>
      <c r="AK42" s="1">
        <v>12639.027018457144</v>
      </c>
      <c r="AL42" s="1">
        <v>0</v>
      </c>
      <c r="AM42" s="1">
        <v>240</v>
      </c>
      <c r="AN42" s="1">
        <v>186191.77339557715</v>
      </c>
    </row>
    <row r="43" spans="1:40" hidden="1" x14ac:dyDescent="0.3">
      <c r="A43">
        <v>2017</v>
      </c>
      <c r="B43" t="s">
        <v>18</v>
      </c>
      <c r="C43">
        <v>8</v>
      </c>
      <c r="D43" t="s">
        <v>19</v>
      </c>
      <c r="E43" t="s">
        <v>26</v>
      </c>
      <c r="F43" t="s">
        <v>21</v>
      </c>
      <c r="G43" s="1">
        <v>38271.862835300002</v>
      </c>
      <c r="H43" s="1">
        <v>17273</v>
      </c>
      <c r="I43" s="2">
        <v>1686.2381250000001</v>
      </c>
      <c r="J43" s="4">
        <v>0</v>
      </c>
      <c r="K43" s="4">
        <v>0</v>
      </c>
      <c r="L43" s="4">
        <v>0</v>
      </c>
      <c r="M43" s="3">
        <v>0</v>
      </c>
      <c r="N43" s="3">
        <v>0</v>
      </c>
      <c r="O43" s="3">
        <v>0</v>
      </c>
      <c r="P43" s="1">
        <v>0</v>
      </c>
      <c r="Q43" s="1">
        <v>0</v>
      </c>
      <c r="R43" s="1">
        <v>0</v>
      </c>
      <c r="S43" s="1">
        <v>3682.6031194731263</v>
      </c>
      <c r="T43" s="1">
        <v>3120.3787005216986</v>
      </c>
      <c r="U43" s="1">
        <v>3616.7546751846539</v>
      </c>
      <c r="V43" s="1">
        <v>0</v>
      </c>
      <c r="W43" s="1">
        <v>659.95281449999993</v>
      </c>
      <c r="X43" s="1">
        <v>989.92922175000001</v>
      </c>
      <c r="Y43" s="2">
        <v>1686.2381250000001</v>
      </c>
      <c r="Z43" s="1">
        <v>0</v>
      </c>
      <c r="AA43" s="1">
        <v>48.905751918633811</v>
      </c>
      <c r="AB43" s="1">
        <v>41.439292171602901</v>
      </c>
      <c r="AC43" s="1">
        <v>48.031270586781595</v>
      </c>
      <c r="AD43" s="2">
        <v>4.9971880314611923</v>
      </c>
      <c r="AE43" s="1">
        <v>0</v>
      </c>
      <c r="AF43" s="1">
        <v>30135.225742049995</v>
      </c>
      <c r="AG43" s="1">
        <v>959435.76836249989</v>
      </c>
      <c r="AH43" s="1">
        <v>0</v>
      </c>
      <c r="AI43" s="1">
        <v>90000</v>
      </c>
      <c r="AJ43" s="1">
        <v>0</v>
      </c>
      <c r="AK43" s="1">
        <v>791.37040000000013</v>
      </c>
      <c r="AL43" s="1">
        <v>0</v>
      </c>
      <c r="AM43" s="1">
        <v>0</v>
      </c>
      <c r="AN43" s="1">
        <v>1080362.3645045499</v>
      </c>
    </row>
    <row r="44" spans="1:40" hidden="1" x14ac:dyDescent="0.3">
      <c r="A44">
        <v>2020</v>
      </c>
      <c r="B44" t="s">
        <v>18</v>
      </c>
      <c r="C44">
        <v>8</v>
      </c>
      <c r="D44" t="s">
        <v>19</v>
      </c>
      <c r="E44" t="s">
        <v>26</v>
      </c>
      <c r="F44" t="s">
        <v>21</v>
      </c>
      <c r="G44" s="1">
        <v>36998.282198215587</v>
      </c>
      <c r="H44" s="1">
        <v>17328.7333</v>
      </c>
      <c r="I44" s="2">
        <v>1572.912</v>
      </c>
      <c r="J44" s="4">
        <v>0</v>
      </c>
      <c r="K44" s="4">
        <v>0</v>
      </c>
      <c r="L44" s="4">
        <v>0</v>
      </c>
      <c r="M44" s="3">
        <v>0</v>
      </c>
      <c r="N44" s="3">
        <v>0</v>
      </c>
      <c r="O44" s="3">
        <v>0</v>
      </c>
      <c r="P44" s="1">
        <v>0</v>
      </c>
      <c r="Q44" s="1">
        <v>0</v>
      </c>
      <c r="R44" s="1">
        <v>0</v>
      </c>
      <c r="S44" s="1">
        <v>3385.0782927979781</v>
      </c>
      <c r="T44" s="1">
        <v>2852.1624025531983</v>
      </c>
      <c r="U44" s="1">
        <v>3312.3201006349773</v>
      </c>
      <c r="V44" s="1">
        <v>0</v>
      </c>
      <c r="W44" s="1">
        <v>631.9150783</v>
      </c>
      <c r="X44" s="1">
        <v>947.87261745000001</v>
      </c>
      <c r="Y44" s="2">
        <v>1572.912</v>
      </c>
      <c r="Z44" s="1">
        <v>0</v>
      </c>
      <c r="AA44" s="1">
        <v>44.95455900130117</v>
      </c>
      <c r="AB44" s="1">
        <v>37.877322743070366</v>
      </c>
      <c r="AC44" s="1">
        <v>43.988314749468486</v>
      </c>
      <c r="AD44" s="2">
        <v>4.5620082353949511</v>
      </c>
      <c r="AE44" s="1">
        <v>0</v>
      </c>
      <c r="AF44" s="1">
        <v>22053.634845645</v>
      </c>
      <c r="AG44" s="1">
        <v>833234.40287999983</v>
      </c>
      <c r="AH44" s="1">
        <v>0</v>
      </c>
      <c r="AI44" s="1">
        <v>90000</v>
      </c>
      <c r="AJ44" s="1">
        <v>1420.2532079296063</v>
      </c>
      <c r="AK44" s="1">
        <v>2680.5067090639577</v>
      </c>
      <c r="AL44" s="1">
        <v>0</v>
      </c>
      <c r="AM44" s="1">
        <v>0</v>
      </c>
      <c r="AN44" s="1">
        <v>949388.79764263832</v>
      </c>
    </row>
    <row r="45" spans="1:40" hidden="1" x14ac:dyDescent="0.3">
      <c r="A45">
        <v>2025</v>
      </c>
      <c r="B45" t="s">
        <v>18</v>
      </c>
      <c r="C45">
        <v>8</v>
      </c>
      <c r="D45" t="s">
        <v>19</v>
      </c>
      <c r="E45" t="s">
        <v>26</v>
      </c>
      <c r="F45" t="s">
        <v>21</v>
      </c>
      <c r="G45" s="1">
        <v>35113.682513415006</v>
      </c>
      <c r="H45" s="1">
        <v>17419.666700000002</v>
      </c>
      <c r="I45" s="2">
        <v>1473.2396249999999</v>
      </c>
      <c r="J45" s="4">
        <v>0</v>
      </c>
      <c r="K45" s="4">
        <v>0</v>
      </c>
      <c r="L45" s="4">
        <v>0</v>
      </c>
      <c r="M45" s="3">
        <v>0</v>
      </c>
      <c r="N45" s="3">
        <v>0</v>
      </c>
      <c r="O45" s="3">
        <v>0</v>
      </c>
      <c r="P45" s="1">
        <v>0</v>
      </c>
      <c r="Q45" s="1">
        <v>0</v>
      </c>
      <c r="R45" s="1">
        <v>0</v>
      </c>
      <c r="S45" s="1">
        <v>3103.1101442951608</v>
      </c>
      <c r="T45" s="1">
        <v>2618.8960315516547</v>
      </c>
      <c r="U45" s="1">
        <v>3048.9262389108585</v>
      </c>
      <c r="V45" s="1">
        <v>0</v>
      </c>
      <c r="W45" s="1">
        <v>597.71360609999999</v>
      </c>
      <c r="X45" s="1">
        <v>896.57040914999993</v>
      </c>
      <c r="Y45" s="2">
        <v>1473.2396249999999</v>
      </c>
      <c r="Z45" s="1">
        <v>0</v>
      </c>
      <c r="AA45" s="1">
        <v>41.209962075632944</v>
      </c>
      <c r="AB45" s="1">
        <v>34.779495770938311</v>
      </c>
      <c r="AC45" s="1">
        <v>40.490388298948986</v>
      </c>
      <c r="AD45" s="2">
        <v>4.1756267244743928</v>
      </c>
      <c r="AE45" s="1">
        <v>0</v>
      </c>
      <c r="AF45" s="1">
        <v>12756.929162914999</v>
      </c>
      <c r="AG45" s="1">
        <v>583402.89149999991</v>
      </c>
      <c r="AH45" s="1">
        <v>0</v>
      </c>
      <c r="AI45" s="1">
        <v>90000</v>
      </c>
      <c r="AJ45" s="1">
        <v>3464.5440337200007</v>
      </c>
      <c r="AK45" s="1">
        <v>3729.5883603598927</v>
      </c>
      <c r="AL45" s="1">
        <v>0</v>
      </c>
      <c r="AM45" s="1">
        <v>0</v>
      </c>
      <c r="AN45" s="1">
        <v>693353.95305699483</v>
      </c>
    </row>
    <row r="46" spans="1:40" hidden="1" x14ac:dyDescent="0.3">
      <c r="A46">
        <v>2025</v>
      </c>
      <c r="B46" t="s">
        <v>22</v>
      </c>
      <c r="C46">
        <v>8</v>
      </c>
      <c r="D46" t="s">
        <v>19</v>
      </c>
      <c r="E46" t="s">
        <v>26</v>
      </c>
      <c r="F46" t="s">
        <v>21</v>
      </c>
      <c r="G46" s="1">
        <v>33508.078666359783</v>
      </c>
      <c r="H46" s="1">
        <v>17440.2</v>
      </c>
      <c r="I46" s="2">
        <v>1295.740875</v>
      </c>
      <c r="J46" s="4">
        <v>0</v>
      </c>
      <c r="K46" s="4">
        <v>0</v>
      </c>
      <c r="L46" s="4">
        <v>0</v>
      </c>
      <c r="M46" s="3">
        <v>0</v>
      </c>
      <c r="N46" s="3">
        <v>0</v>
      </c>
      <c r="O46" s="3">
        <v>0</v>
      </c>
      <c r="P46" s="1">
        <v>0</v>
      </c>
      <c r="Q46" s="1">
        <v>0</v>
      </c>
      <c r="R46" s="1">
        <v>0</v>
      </c>
      <c r="S46" s="1">
        <v>2816.4966173002131</v>
      </c>
      <c r="T46" s="1">
        <v>2256.3819292878711</v>
      </c>
      <c r="U46" s="1">
        <v>2607.4286944309247</v>
      </c>
      <c r="V46" s="1">
        <v>0</v>
      </c>
      <c r="W46" s="1">
        <v>562.71883950000006</v>
      </c>
      <c r="X46" s="1">
        <v>844.07825924999997</v>
      </c>
      <c r="Y46" s="2">
        <v>1295.740875</v>
      </c>
      <c r="Z46" s="1">
        <v>0</v>
      </c>
      <c r="AA46" s="1">
        <v>37.403673536523414</v>
      </c>
      <c r="AB46" s="1">
        <v>29.965231464646365</v>
      </c>
      <c r="AC46" s="1">
        <v>34.627207097356234</v>
      </c>
      <c r="AD46" s="2">
        <v>3.5801191473928458</v>
      </c>
      <c r="AE46" s="1">
        <v>0</v>
      </c>
      <c r="AF46" s="1">
        <v>7442.7136098000001</v>
      </c>
      <c r="AG46" s="1">
        <v>307868.03189999994</v>
      </c>
      <c r="AH46" s="1">
        <v>0</v>
      </c>
      <c r="AI46" s="1">
        <v>90000</v>
      </c>
      <c r="AJ46" s="1">
        <v>3953.3541871824032</v>
      </c>
      <c r="AK46" s="1">
        <v>7134.4184256559101</v>
      </c>
      <c r="AL46" s="1">
        <v>0</v>
      </c>
      <c r="AM46" s="1">
        <v>0</v>
      </c>
      <c r="AN46" s="1">
        <v>416398.51812263828</v>
      </c>
    </row>
    <row r="47" spans="1:40" hidden="1" x14ac:dyDescent="0.3">
      <c r="A47">
        <v>2030</v>
      </c>
      <c r="B47" t="s">
        <v>18</v>
      </c>
      <c r="C47">
        <v>8</v>
      </c>
      <c r="D47" t="s">
        <v>19</v>
      </c>
      <c r="E47" t="s">
        <v>26</v>
      </c>
      <c r="F47" t="s">
        <v>21</v>
      </c>
      <c r="G47" s="1">
        <v>34140.525369150004</v>
      </c>
      <c r="H47" s="1">
        <v>17493</v>
      </c>
      <c r="I47" s="2">
        <v>1419.99</v>
      </c>
      <c r="J47" s="4">
        <v>0</v>
      </c>
      <c r="K47" s="4">
        <v>0</v>
      </c>
      <c r="L47" s="4">
        <v>0</v>
      </c>
      <c r="M47" s="3">
        <v>0</v>
      </c>
      <c r="N47" s="3">
        <v>0</v>
      </c>
      <c r="O47" s="3">
        <v>0</v>
      </c>
      <c r="P47" s="1">
        <v>0</v>
      </c>
      <c r="Q47" s="1">
        <v>0</v>
      </c>
      <c r="R47" s="1">
        <v>0</v>
      </c>
      <c r="S47" s="1">
        <v>2899.416396086343</v>
      </c>
      <c r="T47" s="1">
        <v>2477.7198985861464</v>
      </c>
      <c r="U47" s="1">
        <v>2877.6477803140483</v>
      </c>
      <c r="V47" s="1">
        <v>0</v>
      </c>
      <c r="W47" s="1">
        <v>557.96606099999997</v>
      </c>
      <c r="X47" s="1">
        <v>836.94909150000001</v>
      </c>
      <c r="Y47" s="2">
        <v>1419.99</v>
      </c>
      <c r="Z47" s="1">
        <v>0</v>
      </c>
      <c r="AA47" s="1">
        <v>38.504865817879725</v>
      </c>
      <c r="AB47" s="1">
        <v>32.904646727571667</v>
      </c>
      <c r="AC47" s="1">
        <v>38.215773974954161</v>
      </c>
      <c r="AD47" s="2">
        <v>3.9232441292149978</v>
      </c>
      <c r="AE47" s="1">
        <v>0</v>
      </c>
      <c r="AF47" s="1">
        <v>8865.195109925402</v>
      </c>
      <c r="AG47" s="1">
        <v>425571.00299999991</v>
      </c>
      <c r="AH47" s="1">
        <v>0</v>
      </c>
      <c r="AI47" s="1">
        <v>90000</v>
      </c>
      <c r="AJ47" s="1">
        <v>4953.5713260000002</v>
      </c>
      <c r="AK47" s="1">
        <v>5334.3802129818978</v>
      </c>
      <c r="AL47" s="1">
        <v>0</v>
      </c>
      <c r="AM47" s="1">
        <v>0</v>
      </c>
      <c r="AN47" s="1">
        <v>534724.14964890725</v>
      </c>
    </row>
    <row r="48" spans="1:40" hidden="1" x14ac:dyDescent="0.3">
      <c r="A48">
        <v>2030</v>
      </c>
      <c r="B48" t="s">
        <v>22</v>
      </c>
      <c r="C48">
        <v>8</v>
      </c>
      <c r="D48" t="s">
        <v>19</v>
      </c>
      <c r="E48" t="s">
        <v>26</v>
      </c>
      <c r="F48" t="s">
        <v>21</v>
      </c>
      <c r="G48" s="1">
        <v>31738.680148662104</v>
      </c>
      <c r="H48" s="1">
        <v>17551.666700000002</v>
      </c>
      <c r="I48" s="2">
        <v>1215.432</v>
      </c>
      <c r="J48" s="4">
        <v>0</v>
      </c>
      <c r="K48" s="4">
        <v>0</v>
      </c>
      <c r="L48" s="4">
        <v>0</v>
      </c>
      <c r="M48" s="3">
        <v>0</v>
      </c>
      <c r="N48" s="3">
        <v>0</v>
      </c>
      <c r="O48" s="3">
        <v>0</v>
      </c>
      <c r="P48" s="1">
        <v>0</v>
      </c>
      <c r="Q48" s="1">
        <v>0</v>
      </c>
      <c r="R48" s="1">
        <v>0</v>
      </c>
      <c r="S48" s="1">
        <v>2553.4397523421285</v>
      </c>
      <c r="T48" s="1">
        <v>2055.1830036251908</v>
      </c>
      <c r="U48" s="1">
        <v>2382.1533194367171</v>
      </c>
      <c r="V48" s="1">
        <v>0</v>
      </c>
      <c r="W48" s="1">
        <v>530.39626850000002</v>
      </c>
      <c r="X48" s="1">
        <v>795.59440274999997</v>
      </c>
      <c r="Y48" s="2">
        <v>1215.432</v>
      </c>
      <c r="Z48" s="1">
        <v>0</v>
      </c>
      <c r="AA48" s="1">
        <v>33.910222474663065</v>
      </c>
      <c r="AB48" s="1">
        <v>27.29326698041422</v>
      </c>
      <c r="AC48" s="1">
        <v>31.635502250155607</v>
      </c>
      <c r="AD48" s="2">
        <v>3.2479033609470673</v>
      </c>
      <c r="AE48" s="1">
        <v>0</v>
      </c>
      <c r="AF48" s="1">
        <v>5196.2917418280012</v>
      </c>
      <c r="AG48" s="1">
        <v>178085.09663999997</v>
      </c>
      <c r="AH48" s="1">
        <v>0</v>
      </c>
      <c r="AI48" s="1">
        <v>90000</v>
      </c>
      <c r="AJ48" s="1">
        <v>6284.5077768000001</v>
      </c>
      <c r="AK48" s="1">
        <v>8659.4618045973803</v>
      </c>
      <c r="AL48" s="1">
        <v>0</v>
      </c>
      <c r="AM48" s="1">
        <v>0</v>
      </c>
      <c r="AN48" s="1">
        <v>288225.3579632254</v>
      </c>
    </row>
    <row r="49" spans="1:40" hidden="1" x14ac:dyDescent="0.3">
      <c r="A49">
        <v>2035</v>
      </c>
      <c r="B49" t="s">
        <v>18</v>
      </c>
      <c r="C49">
        <v>8</v>
      </c>
      <c r="D49" t="s">
        <v>19</v>
      </c>
      <c r="E49" t="s">
        <v>26</v>
      </c>
      <c r="F49" t="s">
        <v>21</v>
      </c>
      <c r="G49" s="1">
        <v>33400.657183540003</v>
      </c>
      <c r="H49" s="1">
        <v>17514.2667</v>
      </c>
      <c r="I49" s="2">
        <v>1304.8019999999999</v>
      </c>
      <c r="J49" s="4">
        <v>0</v>
      </c>
      <c r="K49" s="4">
        <v>0</v>
      </c>
      <c r="L49" s="4">
        <v>0</v>
      </c>
      <c r="M49" s="3">
        <v>0</v>
      </c>
      <c r="N49" s="3">
        <v>0</v>
      </c>
      <c r="O49" s="3">
        <v>0</v>
      </c>
      <c r="P49" s="1">
        <v>0</v>
      </c>
      <c r="Q49" s="1">
        <v>0</v>
      </c>
      <c r="R49" s="1">
        <v>0</v>
      </c>
      <c r="S49" s="1">
        <v>2792.8257346824103</v>
      </c>
      <c r="T49" s="1">
        <v>2365.4252134655039</v>
      </c>
      <c r="U49" s="1">
        <v>2753.2924103747041</v>
      </c>
      <c r="V49" s="1">
        <v>0</v>
      </c>
      <c r="W49" s="1">
        <v>566.23682359999998</v>
      </c>
      <c r="X49" s="1">
        <v>849.35523539999997</v>
      </c>
      <c r="Y49" s="2">
        <v>1304.8019999999999</v>
      </c>
      <c r="Z49" s="1">
        <v>0</v>
      </c>
      <c r="AA49" s="1">
        <v>37.089319185689376</v>
      </c>
      <c r="AB49" s="1">
        <v>31.413349448413065</v>
      </c>
      <c r="AC49" s="1">
        <v>36.564308238707895</v>
      </c>
      <c r="AD49" s="2">
        <v>3.7497875465974229</v>
      </c>
      <c r="AE49" s="1">
        <v>0</v>
      </c>
      <c r="AF49" s="1">
        <v>7374.2928234623987</v>
      </c>
      <c r="AG49" s="1">
        <v>294363.33119999996</v>
      </c>
      <c r="AH49" s="1">
        <v>0</v>
      </c>
      <c r="AI49" s="1">
        <v>90000</v>
      </c>
      <c r="AJ49" s="1">
        <v>5437.0474555319952</v>
      </c>
      <c r="AK49" s="1">
        <v>6537.1755836471557</v>
      </c>
      <c r="AL49" s="1">
        <v>0</v>
      </c>
      <c r="AM49" s="1">
        <v>0</v>
      </c>
      <c r="AN49" s="1">
        <v>403711.84706264152</v>
      </c>
    </row>
    <row r="50" spans="1:40" hidden="1" x14ac:dyDescent="0.3">
      <c r="A50">
        <v>2035</v>
      </c>
      <c r="B50" t="s">
        <v>22</v>
      </c>
      <c r="C50">
        <v>8</v>
      </c>
      <c r="D50" t="s">
        <v>19</v>
      </c>
      <c r="E50" t="s">
        <v>26</v>
      </c>
      <c r="F50" t="s">
        <v>21</v>
      </c>
      <c r="G50" s="1">
        <v>31195.411159550007</v>
      </c>
      <c r="H50" s="1">
        <v>17663.133300000001</v>
      </c>
      <c r="I50" s="2">
        <v>1092.7964999999999</v>
      </c>
      <c r="J50" s="4">
        <v>0</v>
      </c>
      <c r="K50" s="4">
        <v>0</v>
      </c>
      <c r="L50" s="4">
        <v>0</v>
      </c>
      <c r="M50" s="3">
        <v>0</v>
      </c>
      <c r="N50" s="3">
        <v>0</v>
      </c>
      <c r="O50" s="3">
        <v>0</v>
      </c>
      <c r="P50" s="1">
        <v>0</v>
      </c>
      <c r="Q50" s="1">
        <v>0</v>
      </c>
      <c r="R50" s="1">
        <v>0</v>
      </c>
      <c r="S50" s="1">
        <v>2403.6977732883015</v>
      </c>
      <c r="T50" s="1">
        <v>1922.3137585143643</v>
      </c>
      <c r="U50" s="1">
        <v>2228.1033984848054</v>
      </c>
      <c r="V50" s="1">
        <v>0</v>
      </c>
      <c r="W50" s="1">
        <v>518.71787199999994</v>
      </c>
      <c r="X50" s="1">
        <v>778.07680799999991</v>
      </c>
      <c r="Y50" s="2">
        <v>1092.7964999999999</v>
      </c>
      <c r="Z50" s="1">
        <v>0</v>
      </c>
      <c r="AA50" s="1">
        <v>31.921617175143449</v>
      </c>
      <c r="AB50" s="1">
        <v>25.528735172833521</v>
      </c>
      <c r="AC50" s="1">
        <v>29.589686566863289</v>
      </c>
      <c r="AD50" s="2">
        <v>3.0197515982653518</v>
      </c>
      <c r="AE50" s="1">
        <v>0</v>
      </c>
      <c r="AF50" s="1">
        <v>4171.2412569599992</v>
      </c>
      <c r="AG50" s="1">
        <v>117104.07294</v>
      </c>
      <c r="AH50" s="1">
        <v>0</v>
      </c>
      <c r="AI50" s="1">
        <v>90000</v>
      </c>
      <c r="AJ50" s="1">
        <v>8811.390247968011</v>
      </c>
      <c r="AK50" s="1">
        <v>11036.021156175229</v>
      </c>
      <c r="AL50" s="1">
        <v>0</v>
      </c>
      <c r="AM50" s="1">
        <v>0</v>
      </c>
      <c r="AN50" s="1">
        <v>231122.72560110327</v>
      </c>
    </row>
    <row r="51" spans="1:40" hidden="1" x14ac:dyDescent="0.3">
      <c r="A51">
        <v>2050</v>
      </c>
      <c r="B51" t="s">
        <v>18</v>
      </c>
      <c r="C51">
        <v>8</v>
      </c>
      <c r="D51" t="s">
        <v>19</v>
      </c>
      <c r="E51" t="s">
        <v>26</v>
      </c>
      <c r="F51" t="s">
        <v>21</v>
      </c>
      <c r="G51" s="1">
        <v>32280.830960640007</v>
      </c>
      <c r="H51" s="1">
        <v>17617.666700000002</v>
      </c>
      <c r="I51" s="2">
        <v>1251.18</v>
      </c>
      <c r="J51" s="4">
        <v>0</v>
      </c>
      <c r="K51" s="4">
        <v>0</v>
      </c>
      <c r="L51" s="4">
        <v>0</v>
      </c>
      <c r="M51" s="3">
        <v>0</v>
      </c>
      <c r="N51" s="3">
        <v>0</v>
      </c>
      <c r="O51" s="3">
        <v>0</v>
      </c>
      <c r="P51" s="1">
        <v>0</v>
      </c>
      <c r="Q51" s="1">
        <v>0</v>
      </c>
      <c r="R51" s="1">
        <v>0</v>
      </c>
      <c r="S51" s="1">
        <v>2622.4328102273266</v>
      </c>
      <c r="T51" s="1">
        <v>2240.9190478846476</v>
      </c>
      <c r="U51" s="1">
        <v>2612.8725059947355</v>
      </c>
      <c r="V51" s="1">
        <v>0</v>
      </c>
      <c r="W51" s="1">
        <v>546.62533759999997</v>
      </c>
      <c r="X51" s="1">
        <v>819.93800639999995</v>
      </c>
      <c r="Y51" s="2">
        <v>1251.18</v>
      </c>
      <c r="Z51" s="1">
        <v>0</v>
      </c>
      <c r="AA51" s="1">
        <v>34.826464943257989</v>
      </c>
      <c r="AB51" s="1">
        <v>29.759881114005946</v>
      </c>
      <c r="AC51" s="1">
        <v>34.699502071643238</v>
      </c>
      <c r="AD51" s="2">
        <v>3.5352676741882392</v>
      </c>
      <c r="AE51" s="1">
        <v>0</v>
      </c>
      <c r="AF51" s="1">
        <v>4311.2875522559998</v>
      </c>
      <c r="AG51" s="1">
        <v>234280.95263999997</v>
      </c>
      <c r="AH51" s="1">
        <v>0</v>
      </c>
      <c r="AI51" s="1">
        <v>90000</v>
      </c>
      <c r="AJ51" s="1">
        <v>7777.1340108000004</v>
      </c>
      <c r="AK51" s="1">
        <v>8011.177101218288</v>
      </c>
      <c r="AL51" s="1">
        <v>0</v>
      </c>
      <c r="AM51" s="1">
        <v>0</v>
      </c>
      <c r="AN51" s="1">
        <v>344380.55130427424</v>
      </c>
    </row>
    <row r="52" spans="1:40" hidden="1" x14ac:dyDescent="0.3">
      <c r="A52">
        <v>2050</v>
      </c>
      <c r="B52" t="s">
        <v>22</v>
      </c>
      <c r="C52">
        <v>8</v>
      </c>
      <c r="D52" t="s">
        <v>19</v>
      </c>
      <c r="E52" t="s">
        <v>26</v>
      </c>
      <c r="F52" t="s">
        <v>21</v>
      </c>
      <c r="G52" s="1">
        <v>30694.563418680002</v>
      </c>
      <c r="H52" s="1">
        <v>17830.333299999998</v>
      </c>
      <c r="I52" s="2">
        <v>1036.692</v>
      </c>
      <c r="J52" s="4">
        <v>0</v>
      </c>
      <c r="K52" s="4">
        <v>0</v>
      </c>
      <c r="L52" s="4">
        <v>0</v>
      </c>
      <c r="M52" s="3">
        <v>0</v>
      </c>
      <c r="N52" s="3">
        <v>0</v>
      </c>
      <c r="O52" s="3">
        <v>0</v>
      </c>
      <c r="P52" s="1">
        <v>0</v>
      </c>
      <c r="Q52" s="1">
        <v>0</v>
      </c>
      <c r="R52" s="1">
        <v>0</v>
      </c>
      <c r="S52" s="1">
        <v>2246.1095853452744</v>
      </c>
      <c r="T52" s="1">
        <v>1806.4762010824782</v>
      </c>
      <c r="U52" s="1">
        <v>2099.4271119964405</v>
      </c>
      <c r="V52" s="1">
        <v>0</v>
      </c>
      <c r="W52" s="1">
        <v>507.77939120000002</v>
      </c>
      <c r="X52" s="1">
        <v>761.66908680000006</v>
      </c>
      <c r="Y52" s="2">
        <v>1036.692</v>
      </c>
      <c r="Z52" s="1">
        <v>0</v>
      </c>
      <c r="AA52" s="1">
        <v>29.828812554386111</v>
      </c>
      <c r="AB52" s="1">
        <v>23.990387796580055</v>
      </c>
      <c r="AC52" s="1">
        <v>27.880838140722982</v>
      </c>
      <c r="AD52" s="2">
        <v>2.8168164789044847</v>
      </c>
      <c r="AE52" s="1">
        <v>0</v>
      </c>
      <c r="AF52" s="1">
        <v>2502.1410777599999</v>
      </c>
      <c r="AG52" s="1">
        <v>93551.086079999994</v>
      </c>
      <c r="AH52" s="1">
        <v>0</v>
      </c>
      <c r="AI52" s="1">
        <v>90000</v>
      </c>
      <c r="AJ52" s="1">
        <v>12615.727555200001</v>
      </c>
      <c r="AK52" s="1">
        <v>12639.027018457144</v>
      </c>
      <c r="AL52" s="1">
        <v>0</v>
      </c>
      <c r="AM52" s="1">
        <v>0</v>
      </c>
      <c r="AN52" s="1">
        <v>211307.98173141715</v>
      </c>
    </row>
    <row r="53" spans="1:40" hidden="1" x14ac:dyDescent="0.3">
      <c r="A53">
        <v>2017</v>
      </c>
      <c r="B53" t="s">
        <v>18</v>
      </c>
      <c r="C53">
        <v>8</v>
      </c>
      <c r="D53" t="s">
        <v>19</v>
      </c>
      <c r="E53" t="s">
        <v>27</v>
      </c>
      <c r="F53" t="s">
        <v>21</v>
      </c>
      <c r="G53" s="1">
        <v>31867.962527667438</v>
      </c>
      <c r="H53" s="1">
        <v>17273</v>
      </c>
      <c r="I53" s="2">
        <v>4.8945600000000002</v>
      </c>
      <c r="J53" s="4">
        <v>0.17483867486855811</v>
      </c>
      <c r="K53" s="4">
        <v>0.1368284393186785</v>
      </c>
      <c r="L53" s="4">
        <v>0.16360557060061137</v>
      </c>
      <c r="M53" s="3">
        <v>0</v>
      </c>
      <c r="N53" s="3">
        <v>0</v>
      </c>
      <c r="O53" s="3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553.21209329999999</v>
      </c>
      <c r="X53" s="1">
        <v>152.35622009569374</v>
      </c>
      <c r="Y53" s="2">
        <v>4.8945600000000002</v>
      </c>
      <c r="Z53" s="1">
        <v>361.58267959999995</v>
      </c>
      <c r="AA53" s="1">
        <v>87.419337434279058</v>
      </c>
      <c r="AB53" s="1">
        <v>68.414219659339253</v>
      </c>
      <c r="AC53" s="1">
        <v>81.802785300305686</v>
      </c>
      <c r="AD53" s="2">
        <v>8.4482017248885128</v>
      </c>
      <c r="AE53" s="1">
        <v>0</v>
      </c>
      <c r="AF53" s="1">
        <v>25556.048802569992</v>
      </c>
      <c r="AG53" s="1">
        <v>6642.731196172248</v>
      </c>
      <c r="AH53" s="1">
        <v>0</v>
      </c>
      <c r="AI53" s="1">
        <v>90000</v>
      </c>
      <c r="AJ53" s="1">
        <v>0</v>
      </c>
      <c r="AK53" s="1">
        <v>791.37040000000013</v>
      </c>
      <c r="AL53" s="1">
        <v>173414.64</v>
      </c>
      <c r="AM53" s="1">
        <v>83941.41012000003</v>
      </c>
      <c r="AN53" s="1">
        <v>380346.20051874226</v>
      </c>
    </row>
    <row r="54" spans="1:40" hidden="1" x14ac:dyDescent="0.3">
      <c r="A54">
        <v>2020</v>
      </c>
      <c r="B54" t="s">
        <v>18</v>
      </c>
      <c r="C54">
        <v>8</v>
      </c>
      <c r="D54" t="s">
        <v>19</v>
      </c>
      <c r="E54" t="s">
        <v>27</v>
      </c>
      <c r="F54" t="s">
        <v>21</v>
      </c>
      <c r="G54" s="1">
        <v>31601.719911490647</v>
      </c>
      <c r="H54" s="1">
        <v>17328.7333</v>
      </c>
      <c r="I54" s="2">
        <v>5.0846400000000003</v>
      </c>
      <c r="J54" s="4">
        <v>0.16447621902287665</v>
      </c>
      <c r="K54" s="4">
        <v>0.12655271454081701</v>
      </c>
      <c r="L54" s="4">
        <v>0.15077761030412365</v>
      </c>
      <c r="M54" s="3">
        <v>0</v>
      </c>
      <c r="N54" s="3">
        <v>0</v>
      </c>
      <c r="O54" s="3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546.23718650000001</v>
      </c>
      <c r="X54" s="1">
        <v>158.27296650717702</v>
      </c>
      <c r="Y54" s="2">
        <v>5.0846400000000003</v>
      </c>
      <c r="Z54" s="1">
        <v>356.4453469</v>
      </c>
      <c r="AA54" s="1">
        <v>82.238109511438324</v>
      </c>
      <c r="AB54" s="1">
        <v>63.276357270408504</v>
      </c>
      <c r="AC54" s="1">
        <v>75.388805152061821</v>
      </c>
      <c r="AD54" s="2">
        <v>7.769975319904435</v>
      </c>
      <c r="AE54" s="1">
        <v>0</v>
      </c>
      <c r="AF54" s="1">
        <v>19213.412732474997</v>
      </c>
      <c r="AG54" s="1">
        <v>6900.7013397129176</v>
      </c>
      <c r="AH54" s="1">
        <v>0</v>
      </c>
      <c r="AI54" s="1">
        <v>90000</v>
      </c>
      <c r="AJ54" s="1">
        <v>1420.2532079296063</v>
      </c>
      <c r="AK54" s="1">
        <v>2680.5067090639577</v>
      </c>
      <c r="AL54" s="1">
        <v>162880.88</v>
      </c>
      <c r="AM54" s="1">
        <v>76415.239495384609</v>
      </c>
      <c r="AN54" s="1">
        <v>359510.9934845661</v>
      </c>
    </row>
    <row r="55" spans="1:40" hidden="1" x14ac:dyDescent="0.3">
      <c r="A55">
        <v>2025</v>
      </c>
      <c r="B55" t="s">
        <v>18</v>
      </c>
      <c r="C55">
        <v>8</v>
      </c>
      <c r="D55" t="s">
        <v>19</v>
      </c>
      <c r="E55" t="s">
        <v>27</v>
      </c>
      <c r="F55" t="s">
        <v>21</v>
      </c>
      <c r="G55" s="1">
        <v>31087.341895948266</v>
      </c>
      <c r="H55" s="1">
        <v>17419.666700000002</v>
      </c>
      <c r="I55" s="2">
        <v>5.1796800000000003</v>
      </c>
      <c r="J55" s="4">
        <v>0.15557428886873814</v>
      </c>
      <c r="K55" s="4">
        <v>0.11831597094558993</v>
      </c>
      <c r="L55" s="4">
        <v>0.14062975794598787</v>
      </c>
      <c r="M55" s="3">
        <v>0</v>
      </c>
      <c r="N55" s="3">
        <v>0</v>
      </c>
      <c r="O55" s="3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536.44034490000001</v>
      </c>
      <c r="X55" s="1">
        <v>161.23133971291861</v>
      </c>
      <c r="Y55" s="2">
        <v>5.1796800000000003</v>
      </c>
      <c r="Z55" s="1">
        <v>349.69558519999998</v>
      </c>
      <c r="AA55" s="1">
        <v>77.787144434369068</v>
      </c>
      <c r="AB55" s="1">
        <v>59.157985472794969</v>
      </c>
      <c r="AC55" s="1">
        <v>70.314878972993938</v>
      </c>
      <c r="AD55" s="2">
        <v>7.2153536119780313</v>
      </c>
      <c r="AE55" s="1">
        <v>0</v>
      </c>
      <c r="AF55" s="1">
        <v>11522.272949735001</v>
      </c>
      <c r="AG55" s="1">
        <v>5675.3431578947366</v>
      </c>
      <c r="AH55" s="1">
        <v>0</v>
      </c>
      <c r="AI55" s="1">
        <v>90000</v>
      </c>
      <c r="AJ55" s="1">
        <v>3464.5440337200007</v>
      </c>
      <c r="AK55" s="1">
        <v>3729.5883603598927</v>
      </c>
      <c r="AL55" s="1">
        <v>118358.23999999999</v>
      </c>
      <c r="AM55" s="1">
        <v>56188.623581538464</v>
      </c>
      <c r="AN55" s="1">
        <v>288938.6120832481</v>
      </c>
    </row>
    <row r="56" spans="1:40" hidden="1" x14ac:dyDescent="0.3">
      <c r="A56">
        <v>2025</v>
      </c>
      <c r="B56" t="s">
        <v>22</v>
      </c>
      <c r="C56">
        <v>8</v>
      </c>
      <c r="D56" t="s">
        <v>19</v>
      </c>
      <c r="E56" t="s">
        <v>27</v>
      </c>
      <c r="F56" t="s">
        <v>21</v>
      </c>
      <c r="G56" s="1">
        <v>30618.45379822726</v>
      </c>
      <c r="H56" s="1">
        <v>17440.2</v>
      </c>
      <c r="I56" s="2">
        <v>4.7520000000000007</v>
      </c>
      <c r="J56" s="4">
        <v>0.14539785108731895</v>
      </c>
      <c r="K56" s="4">
        <v>0.10274187666796294</v>
      </c>
      <c r="L56" s="4">
        <v>0.12026573089310963</v>
      </c>
      <c r="M56" s="3">
        <v>0</v>
      </c>
      <c r="N56" s="3">
        <v>0</v>
      </c>
      <c r="O56" s="3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524.54108669999994</v>
      </c>
      <c r="X56" s="1">
        <v>120.83916083916084</v>
      </c>
      <c r="Y56" s="2">
        <v>4.7520000000000007</v>
      </c>
      <c r="Z56" s="1">
        <v>341.48241009999998</v>
      </c>
      <c r="AA56" s="1">
        <v>72.69892554365947</v>
      </c>
      <c r="AB56" s="1">
        <v>51.370938333981471</v>
      </c>
      <c r="AC56" s="1">
        <v>60.132865446554817</v>
      </c>
      <c r="AD56" s="2">
        <v>6.1954534628034992</v>
      </c>
      <c r="AE56" s="1">
        <v>0</v>
      </c>
      <c r="AF56" s="1">
        <v>6969.3094750799992</v>
      </c>
      <c r="AG56" s="1">
        <v>3402.8307692307694</v>
      </c>
      <c r="AH56" s="1">
        <v>0</v>
      </c>
      <c r="AI56" s="1">
        <v>90000</v>
      </c>
      <c r="AJ56" s="1">
        <v>3953.3541871824032</v>
      </c>
      <c r="AK56" s="1">
        <v>7134.4184256559101</v>
      </c>
      <c r="AL56" s="1">
        <v>80442.560000000012</v>
      </c>
      <c r="AM56" s="1">
        <v>41269.063778461539</v>
      </c>
      <c r="AN56" s="1">
        <v>233171.53663561062</v>
      </c>
    </row>
    <row r="57" spans="1:40" hidden="1" x14ac:dyDescent="0.3">
      <c r="A57">
        <v>2030</v>
      </c>
      <c r="B57" t="s">
        <v>18</v>
      </c>
      <c r="C57">
        <v>8</v>
      </c>
      <c r="D57" t="s">
        <v>19</v>
      </c>
      <c r="E57" t="s">
        <v>27</v>
      </c>
      <c r="F57" t="s">
        <v>21</v>
      </c>
      <c r="G57" s="1">
        <v>30690.685248325812</v>
      </c>
      <c r="H57" s="1">
        <v>17493</v>
      </c>
      <c r="I57" s="2">
        <v>5.4172800000000008</v>
      </c>
      <c r="J57" s="4">
        <v>0.14786597365962875</v>
      </c>
      <c r="K57" s="4">
        <v>0.11148229979443564</v>
      </c>
      <c r="L57" s="4">
        <v>0.13255141466435547</v>
      </c>
      <c r="M57" s="3">
        <v>0</v>
      </c>
      <c r="N57" s="3">
        <v>0</v>
      </c>
      <c r="O57" s="3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529.01805969999998</v>
      </c>
      <c r="X57" s="1">
        <v>137.75664335664337</v>
      </c>
      <c r="Y57" s="2">
        <v>5.4172800000000008</v>
      </c>
      <c r="Z57" s="1">
        <v>344.47977470000001</v>
      </c>
      <c r="AA57" s="1">
        <v>73.932986829814382</v>
      </c>
      <c r="AB57" s="1">
        <v>55.741149897217817</v>
      </c>
      <c r="AC57" s="1">
        <v>66.275707332177731</v>
      </c>
      <c r="AD57" s="2">
        <v>6.7692705409650751</v>
      </c>
      <c r="AE57" s="1">
        <v>0</v>
      </c>
      <c r="AF57" s="1">
        <v>8429.7766431715809</v>
      </c>
      <c r="AG57" s="1">
        <v>3873.7168111888104</v>
      </c>
      <c r="AH57" s="1">
        <v>0</v>
      </c>
      <c r="AI57" s="1">
        <v>90000</v>
      </c>
      <c r="AJ57" s="1">
        <v>4953.5713260000002</v>
      </c>
      <c r="AK57" s="1">
        <v>5334.3802129818978</v>
      </c>
      <c r="AL57" s="1">
        <v>89220.32</v>
      </c>
      <c r="AM57" s="1">
        <v>43415.918400000002</v>
      </c>
      <c r="AN57" s="1">
        <v>245227.6833933423</v>
      </c>
    </row>
    <row r="58" spans="1:40" hidden="1" x14ac:dyDescent="0.3">
      <c r="A58">
        <v>2030</v>
      </c>
      <c r="B58" t="s">
        <v>22</v>
      </c>
      <c r="C58">
        <v>8</v>
      </c>
      <c r="D58" t="s">
        <v>19</v>
      </c>
      <c r="E58" t="s">
        <v>27</v>
      </c>
      <c r="F58" t="s">
        <v>21</v>
      </c>
      <c r="G58" s="1">
        <v>30129.41206397412</v>
      </c>
      <c r="H58" s="1">
        <v>17551.666700000002</v>
      </c>
      <c r="I58" s="2">
        <v>4.8470399999999998</v>
      </c>
      <c r="J58" s="4">
        <v>0.13491281994191626</v>
      </c>
      <c r="K58" s="4">
        <v>9.4417470724797795E-2</v>
      </c>
      <c r="L58" s="4">
        <v>0.11020911084557053</v>
      </c>
      <c r="M58" s="3">
        <v>0</v>
      </c>
      <c r="N58" s="3">
        <v>0</v>
      </c>
      <c r="O58" s="3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520.4419911</v>
      </c>
      <c r="X58" s="1">
        <v>91.599563318777257</v>
      </c>
      <c r="Y58" s="2">
        <v>4.8470400000000007</v>
      </c>
      <c r="Z58" s="1">
        <v>338.20283659999996</v>
      </c>
      <c r="AA58" s="1">
        <v>67.456409970958134</v>
      </c>
      <c r="AB58" s="1">
        <v>47.208735362398897</v>
      </c>
      <c r="AC58" s="1">
        <v>55.104555422785268</v>
      </c>
      <c r="AD58" s="2">
        <v>5.648795829622494</v>
      </c>
      <c r="AE58" s="1">
        <v>0</v>
      </c>
      <c r="AF58" s="1">
        <v>5103.8364133367995</v>
      </c>
      <c r="AG58" s="1">
        <v>2033.5103056768551</v>
      </c>
      <c r="AH58" s="1">
        <v>0</v>
      </c>
      <c r="AI58" s="1">
        <v>90000</v>
      </c>
      <c r="AJ58" s="1">
        <v>6284.5077768000001</v>
      </c>
      <c r="AK58" s="1">
        <v>8659.4618045973803</v>
      </c>
      <c r="AL58" s="1">
        <v>40042.879999999997</v>
      </c>
      <c r="AM58" s="1">
        <v>27574.664399999998</v>
      </c>
      <c r="AN58" s="1">
        <v>179698.86070041102</v>
      </c>
    </row>
    <row r="59" spans="1:40" hidden="1" x14ac:dyDescent="0.3">
      <c r="A59">
        <v>2035</v>
      </c>
      <c r="B59" t="s">
        <v>18</v>
      </c>
      <c r="C59">
        <v>8</v>
      </c>
      <c r="D59" t="s">
        <v>19</v>
      </c>
      <c r="E59" t="s">
        <v>27</v>
      </c>
      <c r="F59" t="s">
        <v>21</v>
      </c>
      <c r="G59" s="1">
        <v>30506.773729482298</v>
      </c>
      <c r="H59" s="1">
        <v>17514.2667</v>
      </c>
      <c r="I59" s="2">
        <v>5.4172800000000008</v>
      </c>
      <c r="J59" s="4">
        <v>0.1417520094437065</v>
      </c>
      <c r="K59" s="4">
        <v>0.10643270815463853</v>
      </c>
      <c r="L59" s="4">
        <v>0.12601693406765718</v>
      </c>
      <c r="M59" s="3">
        <v>0</v>
      </c>
      <c r="N59" s="3">
        <v>0</v>
      </c>
      <c r="O59" s="3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532.13127469999995</v>
      </c>
      <c r="X59" s="1">
        <v>102.37598253275105</v>
      </c>
      <c r="Y59" s="2">
        <v>5.4172800000000008</v>
      </c>
      <c r="Z59" s="1">
        <v>346.2803692</v>
      </c>
      <c r="AA59" s="1">
        <v>70.876004721853249</v>
      </c>
      <c r="AB59" s="1">
        <v>53.216354077319259</v>
      </c>
      <c r="AC59" s="1">
        <v>63.008467033828595</v>
      </c>
      <c r="AD59" s="2">
        <v>6.4356621562263694</v>
      </c>
      <c r="AE59" s="1">
        <v>0</v>
      </c>
      <c r="AF59" s="1">
        <v>6951.9297058847997</v>
      </c>
      <c r="AG59" s="1">
        <v>2211.3212227074223</v>
      </c>
      <c r="AH59" s="1">
        <v>0</v>
      </c>
      <c r="AI59" s="1">
        <v>90000</v>
      </c>
      <c r="AJ59" s="1">
        <v>5437.0474555319952</v>
      </c>
      <c r="AK59" s="1">
        <v>6537.1755836471557</v>
      </c>
      <c r="AL59" s="1">
        <v>71161.2</v>
      </c>
      <c r="AM59" s="1">
        <v>33224.366399999999</v>
      </c>
      <c r="AN59" s="1">
        <v>215523.04036777138</v>
      </c>
    </row>
    <row r="60" spans="1:40" hidden="1" x14ac:dyDescent="0.3">
      <c r="A60">
        <v>2035</v>
      </c>
      <c r="B60" t="s">
        <v>22</v>
      </c>
      <c r="C60">
        <v>8</v>
      </c>
      <c r="D60" t="s">
        <v>19</v>
      </c>
      <c r="E60" t="s">
        <v>27</v>
      </c>
      <c r="F60" t="s">
        <v>21</v>
      </c>
      <c r="G60" s="1">
        <v>29574.235649539169</v>
      </c>
      <c r="H60" s="1">
        <v>17663.133300000001</v>
      </c>
      <c r="I60" s="2">
        <v>5.0371200000000007</v>
      </c>
      <c r="J60" s="4">
        <v>0.12339196143064636</v>
      </c>
      <c r="K60" s="4">
        <v>8.5386963097967325E-2</v>
      </c>
      <c r="L60" s="4">
        <v>9.9518748985048436E-2</v>
      </c>
      <c r="M60" s="3">
        <v>0</v>
      </c>
      <c r="N60" s="3">
        <v>0</v>
      </c>
      <c r="O60" s="3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506.1123594</v>
      </c>
      <c r="X60" s="1">
        <v>95.191703056768532</v>
      </c>
      <c r="Y60" s="2">
        <v>5.0371200000000007</v>
      </c>
      <c r="Z60" s="1">
        <v>328.63017910000002</v>
      </c>
      <c r="AA60" s="1">
        <v>61.695980715323181</v>
      </c>
      <c r="AB60" s="1">
        <v>42.693481548983662</v>
      </c>
      <c r="AC60" s="1">
        <v>49.759374492524216</v>
      </c>
      <c r="AD60" s="2">
        <v>5.0707894451622035</v>
      </c>
      <c r="AE60" s="1">
        <v>0</v>
      </c>
      <c r="AF60" s="1">
        <v>4074.430920192</v>
      </c>
      <c r="AG60" s="1">
        <v>1599.2206113537111</v>
      </c>
      <c r="AH60" s="1">
        <v>0</v>
      </c>
      <c r="AI60" s="1">
        <v>90000</v>
      </c>
      <c r="AJ60" s="1">
        <v>8811.390247968011</v>
      </c>
      <c r="AK60" s="1">
        <v>11036.021156175229</v>
      </c>
      <c r="AL60" s="1">
        <v>29576.399999999998</v>
      </c>
      <c r="AM60" s="1">
        <v>19754.150460000001</v>
      </c>
      <c r="AN60" s="1">
        <v>164851.61339568894</v>
      </c>
    </row>
    <row r="61" spans="1:40" hidden="1" x14ac:dyDescent="0.3">
      <c r="A61">
        <v>2050</v>
      </c>
      <c r="B61" t="s">
        <v>18</v>
      </c>
      <c r="C61">
        <v>8</v>
      </c>
      <c r="D61" t="s">
        <v>19</v>
      </c>
      <c r="E61" t="s">
        <v>27</v>
      </c>
      <c r="F61" t="s">
        <v>21</v>
      </c>
      <c r="G61" s="1">
        <v>30145.473815853871</v>
      </c>
      <c r="H61" s="1">
        <v>17617.666700000002</v>
      </c>
      <c r="I61" s="2">
        <v>5.4172800000000008</v>
      </c>
      <c r="J61" s="4">
        <v>0.1321756104653351</v>
      </c>
      <c r="K61" s="4">
        <v>9.8960297673837433E-2</v>
      </c>
      <c r="L61" s="4">
        <v>0.11701613001168493</v>
      </c>
      <c r="M61" s="3">
        <v>0</v>
      </c>
      <c r="N61" s="3">
        <v>0</v>
      </c>
      <c r="O61" s="3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526.50147709999999</v>
      </c>
      <c r="X61" s="1">
        <v>102.37598253275105</v>
      </c>
      <c r="Y61" s="2">
        <v>5.4172800000000008</v>
      </c>
      <c r="Z61" s="1">
        <v>342.22249640000001</v>
      </c>
      <c r="AA61" s="1">
        <v>66.087805232667549</v>
      </c>
      <c r="AB61" s="1">
        <v>49.480148836918715</v>
      </c>
      <c r="AC61" s="1">
        <v>58.508065005842461</v>
      </c>
      <c r="AD61" s="2">
        <v>5.941600904810743</v>
      </c>
      <c r="AE61" s="1">
        <v>0</v>
      </c>
      <c r="AF61" s="1">
        <v>4159.1511668760004</v>
      </c>
      <c r="AG61" s="1">
        <v>2088.4700436681214</v>
      </c>
      <c r="AH61" s="1">
        <v>0</v>
      </c>
      <c r="AI61" s="1">
        <v>90000</v>
      </c>
      <c r="AJ61" s="1">
        <v>7777.1340108000004</v>
      </c>
      <c r="AK61" s="1">
        <v>8011.177101218288</v>
      </c>
      <c r="AL61" s="1">
        <v>65707.199999999997</v>
      </c>
      <c r="AM61" s="1">
        <v>29781.588</v>
      </c>
      <c r="AN61" s="1">
        <v>207524.72032256238</v>
      </c>
    </row>
    <row r="62" spans="1:40" hidden="1" x14ac:dyDescent="0.3">
      <c r="A62">
        <v>2050</v>
      </c>
      <c r="B62" t="s">
        <v>22</v>
      </c>
      <c r="C62">
        <v>8</v>
      </c>
      <c r="D62" t="s">
        <v>19</v>
      </c>
      <c r="E62" t="s">
        <v>27</v>
      </c>
      <c r="F62" t="s">
        <v>21</v>
      </c>
      <c r="G62">
        <v>28910.635143298234</v>
      </c>
      <c r="H62">
        <v>17830.333299999998</v>
      </c>
      <c r="I62">
        <v>5</v>
      </c>
      <c r="J62" s="4">
        <v>0.10830718809049875</v>
      </c>
      <c r="K62" s="4">
        <v>7.4792096420179977E-2</v>
      </c>
      <c r="L62" s="4">
        <v>8.7307587974935819E-2</v>
      </c>
      <c r="M62" s="3">
        <v>0</v>
      </c>
      <c r="N62" s="3">
        <v>0</v>
      </c>
      <c r="O62" s="3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485</v>
      </c>
      <c r="X62" s="1">
        <v>95</v>
      </c>
      <c r="Y62" s="2">
        <v>4.9896000000000003</v>
      </c>
      <c r="Z62" s="1">
        <v>314</v>
      </c>
      <c r="AA62" s="1">
        <v>54</v>
      </c>
      <c r="AB62" s="1">
        <v>37</v>
      </c>
      <c r="AC62" s="1">
        <v>44</v>
      </c>
      <c r="AD62" s="2">
        <v>4.4000000000000004</v>
      </c>
      <c r="AE62" s="1">
        <v>0</v>
      </c>
      <c r="AF62" s="1">
        <v>2394.2186016000001</v>
      </c>
      <c r="AG62" s="1">
        <v>1484.9905676855892</v>
      </c>
      <c r="AH62" s="1">
        <v>0</v>
      </c>
      <c r="AI62" s="1">
        <v>90000</v>
      </c>
      <c r="AJ62" s="1">
        <v>12615.727555200001</v>
      </c>
      <c r="AK62" s="1">
        <v>12639.027018457144</v>
      </c>
      <c r="AL62" s="1">
        <v>22647.599999999999</v>
      </c>
      <c r="AM62" s="1">
        <v>15902.2248</v>
      </c>
      <c r="AN62" s="1">
        <v>157684</v>
      </c>
    </row>
    <row r="63" spans="1:40" hidden="1" x14ac:dyDescent="0.3">
      <c r="A63">
        <v>2017</v>
      </c>
      <c r="B63" t="s">
        <v>18</v>
      </c>
      <c r="C63">
        <v>8</v>
      </c>
      <c r="D63" t="s">
        <v>19</v>
      </c>
      <c r="E63" t="s">
        <v>20</v>
      </c>
      <c r="F63" t="s">
        <v>28</v>
      </c>
      <c r="G63" s="1">
        <v>30546.516534409671</v>
      </c>
      <c r="H63" s="1">
        <v>17273</v>
      </c>
      <c r="I63" s="2">
        <v>2.3759999999999999</v>
      </c>
      <c r="J63" s="4">
        <v>0.22618287820823862</v>
      </c>
      <c r="K63" s="4">
        <v>0.15099010564582679</v>
      </c>
      <c r="L63" s="4">
        <v>0.17547707858499503</v>
      </c>
      <c r="M63" s="3">
        <v>0</v>
      </c>
      <c r="N63" s="3">
        <v>0</v>
      </c>
      <c r="O63" s="3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336.26030310000004</v>
      </c>
      <c r="W63" s="1">
        <v>0</v>
      </c>
      <c r="X63" s="1">
        <v>3.2632499999999989</v>
      </c>
      <c r="Y63" s="2">
        <v>2.3759999999999999</v>
      </c>
      <c r="Z63" s="1">
        <v>0</v>
      </c>
      <c r="AA63" s="1">
        <v>113.09143910411932</v>
      </c>
      <c r="AB63" s="1">
        <v>75.495052822913394</v>
      </c>
      <c r="AC63" s="1">
        <v>87.738539292497521</v>
      </c>
      <c r="AD63" s="2">
        <v>9.2528912771461265</v>
      </c>
      <c r="AE63" s="1">
        <v>35472.035210567141</v>
      </c>
      <c r="AF63" s="1">
        <v>0</v>
      </c>
      <c r="AG63" s="1">
        <v>261.60000000000002</v>
      </c>
      <c r="AH63" s="1">
        <v>13905.577118759018</v>
      </c>
      <c r="AI63" s="1">
        <v>90000</v>
      </c>
      <c r="AJ63" s="1">
        <v>0</v>
      </c>
      <c r="AK63" s="1">
        <v>791.37040000000013</v>
      </c>
      <c r="AL63" s="1">
        <v>0</v>
      </c>
      <c r="AM63" s="1">
        <v>436.00000000000006</v>
      </c>
      <c r="AN63" s="1">
        <v>140866.58272932615</v>
      </c>
    </row>
    <row r="64" spans="1:40" hidden="1" x14ac:dyDescent="0.3">
      <c r="A64">
        <v>2020</v>
      </c>
      <c r="B64" t="s">
        <v>18</v>
      </c>
      <c r="C64">
        <v>8</v>
      </c>
      <c r="D64" t="s">
        <v>19</v>
      </c>
      <c r="E64" t="s">
        <v>20</v>
      </c>
      <c r="F64" t="s">
        <v>28</v>
      </c>
      <c r="G64" s="1">
        <v>30464.98853374174</v>
      </c>
      <c r="H64" s="1">
        <v>17328.7333</v>
      </c>
      <c r="I64" s="2">
        <v>2.3759999999999999</v>
      </c>
      <c r="J64" s="4">
        <v>0.21436969951836907</v>
      </c>
      <c r="K64" s="4">
        <v>0.13969026408342824</v>
      </c>
      <c r="L64" s="4">
        <v>0.16094452699890743</v>
      </c>
      <c r="M64" s="3">
        <v>0</v>
      </c>
      <c r="N64" s="3">
        <v>0</v>
      </c>
      <c r="O64" s="3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332.5869424</v>
      </c>
      <c r="W64" s="1">
        <v>0</v>
      </c>
      <c r="X64" s="1">
        <v>3.2161153846153852</v>
      </c>
      <c r="Y64" s="2">
        <v>2.3759999999999999</v>
      </c>
      <c r="Z64" s="1">
        <v>0</v>
      </c>
      <c r="AA64" s="1">
        <v>107.18484975918453</v>
      </c>
      <c r="AB64" s="1">
        <v>69.845132041714123</v>
      </c>
      <c r="AC64" s="1">
        <v>80.472263499453717</v>
      </c>
      <c r="AD64" s="2">
        <v>8.4668591204646297</v>
      </c>
      <c r="AE64" s="1">
        <v>35466.562818125705</v>
      </c>
      <c r="AF64" s="1">
        <v>0</v>
      </c>
      <c r="AG64" s="1">
        <v>261.60000000000002</v>
      </c>
      <c r="AH64" s="1">
        <v>13764.810153655746</v>
      </c>
      <c r="AI64" s="1">
        <v>90000</v>
      </c>
      <c r="AJ64" s="1">
        <v>1420.2532079296063</v>
      </c>
      <c r="AK64" s="1">
        <v>1456.4592910736048</v>
      </c>
      <c r="AL64" s="1">
        <v>0</v>
      </c>
      <c r="AM64" s="1">
        <v>436.00000000000006</v>
      </c>
      <c r="AN64" s="1">
        <v>142805.68547078464</v>
      </c>
    </row>
    <row r="65" spans="1:40" hidden="1" x14ac:dyDescent="0.3">
      <c r="A65">
        <v>2025</v>
      </c>
      <c r="B65" t="s">
        <v>18</v>
      </c>
      <c r="C65">
        <v>8</v>
      </c>
      <c r="D65" t="s">
        <v>19</v>
      </c>
      <c r="E65" t="s">
        <v>20</v>
      </c>
      <c r="F65" t="s">
        <v>28</v>
      </c>
      <c r="G65" s="1">
        <v>30257.782534395632</v>
      </c>
      <c r="H65" s="1">
        <v>17419.666700000002</v>
      </c>
      <c r="I65" s="2">
        <v>2.3759999999999999</v>
      </c>
      <c r="J65" s="4">
        <v>0.20131482383065002</v>
      </c>
      <c r="K65" s="4">
        <v>0.12554014001888394</v>
      </c>
      <c r="L65" s="4">
        <v>0.1432858400829175</v>
      </c>
      <c r="M65" s="3">
        <v>0</v>
      </c>
      <c r="N65" s="3">
        <v>0</v>
      </c>
      <c r="O65" s="3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327.00890770000001</v>
      </c>
      <c r="W65" s="1">
        <v>0</v>
      </c>
      <c r="X65" s="1">
        <v>3.2161153846153852</v>
      </c>
      <c r="Y65" s="2">
        <v>2.3759999999999999</v>
      </c>
      <c r="Z65" s="1">
        <v>0</v>
      </c>
      <c r="AA65" s="1">
        <v>100.65741191532501</v>
      </c>
      <c r="AB65" s="1">
        <v>62.770070009441973</v>
      </c>
      <c r="AC65" s="1">
        <v>71.642920041458751</v>
      </c>
      <c r="AD65" s="2">
        <v>7.5322961030495748</v>
      </c>
      <c r="AE65" s="1">
        <v>34957.127110855712</v>
      </c>
      <c r="AF65" s="1">
        <v>0</v>
      </c>
      <c r="AG65" s="1">
        <v>211.2</v>
      </c>
      <c r="AH65" s="1">
        <v>13551.054119308306</v>
      </c>
      <c r="AI65" s="1">
        <v>90000</v>
      </c>
      <c r="AJ65" s="1">
        <v>3464.5440337200007</v>
      </c>
      <c r="AK65" s="1">
        <v>3729.5883603598927</v>
      </c>
      <c r="AL65" s="1">
        <v>0</v>
      </c>
      <c r="AM65" s="1">
        <v>352.00000000000006</v>
      </c>
      <c r="AN65" s="1">
        <v>146265.5136242439</v>
      </c>
    </row>
    <row r="66" spans="1:40" hidden="1" x14ac:dyDescent="0.3">
      <c r="A66">
        <v>2025</v>
      </c>
      <c r="B66" t="s">
        <v>22</v>
      </c>
      <c r="C66">
        <v>8</v>
      </c>
      <c r="D66" t="s">
        <v>19</v>
      </c>
      <c r="E66" t="s">
        <v>20</v>
      </c>
      <c r="F66" t="s">
        <v>28</v>
      </c>
      <c r="G66" s="1">
        <v>30289.863860686793</v>
      </c>
      <c r="H66" s="1">
        <v>17440.2</v>
      </c>
      <c r="I66" s="2">
        <v>2.3759999999999999</v>
      </c>
      <c r="J66" s="4">
        <v>0.190992011106178</v>
      </c>
      <c r="K66" s="4">
        <v>0.10983445317226891</v>
      </c>
      <c r="L66" s="4">
        <v>0.1221515522206955</v>
      </c>
      <c r="M66" s="3">
        <v>0</v>
      </c>
      <c r="N66" s="3">
        <v>0</v>
      </c>
      <c r="O66" s="3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322.277243</v>
      </c>
      <c r="W66" s="1">
        <v>0</v>
      </c>
      <c r="X66" s="1">
        <v>3.2973260869565211</v>
      </c>
      <c r="Y66" s="2">
        <v>2.3759999999999999</v>
      </c>
      <c r="Z66" s="1">
        <v>0</v>
      </c>
      <c r="AA66" s="1">
        <v>95.496005553089006</v>
      </c>
      <c r="AB66" s="1">
        <v>54.917226586134454</v>
      </c>
      <c r="AC66" s="1">
        <v>61.075776110347753</v>
      </c>
      <c r="AD66" s="2">
        <v>6.4735593525765305</v>
      </c>
      <c r="AE66" s="1">
        <v>34863.025660585721</v>
      </c>
      <c r="AF66" s="1">
        <v>0</v>
      </c>
      <c r="AG66" s="1">
        <v>211.2</v>
      </c>
      <c r="AH66" s="1">
        <v>13369.731855010848</v>
      </c>
      <c r="AI66" s="1">
        <v>90000</v>
      </c>
      <c r="AJ66" s="1">
        <v>3953.3541871824032</v>
      </c>
      <c r="AK66" s="1">
        <v>7134.4184256559101</v>
      </c>
      <c r="AL66" s="1">
        <v>0</v>
      </c>
      <c r="AM66" s="1">
        <v>352.00000000000006</v>
      </c>
      <c r="AN66" s="1">
        <v>149883.73012843487</v>
      </c>
    </row>
    <row r="67" spans="1:40" hidden="1" x14ac:dyDescent="0.3">
      <c r="A67">
        <v>2030</v>
      </c>
      <c r="B67" t="s">
        <v>18</v>
      </c>
      <c r="C67">
        <v>8</v>
      </c>
      <c r="D67" t="s">
        <v>19</v>
      </c>
      <c r="E67" t="s">
        <v>20</v>
      </c>
      <c r="F67" t="s">
        <v>28</v>
      </c>
      <c r="G67" s="1">
        <v>30195.116203473885</v>
      </c>
      <c r="H67" s="1">
        <v>17493</v>
      </c>
      <c r="I67" s="2">
        <v>2.3759999999999999</v>
      </c>
      <c r="J67" s="4">
        <v>0.18670921459780465</v>
      </c>
      <c r="K67" s="4">
        <v>0.11421168836567533</v>
      </c>
      <c r="L67" s="4">
        <v>0.12969060792144257</v>
      </c>
      <c r="M67" s="3">
        <v>0</v>
      </c>
      <c r="N67" s="3">
        <v>0</v>
      </c>
      <c r="O67" s="3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324.81298090000001</v>
      </c>
      <c r="W67" s="1">
        <v>0</v>
      </c>
      <c r="X67" s="1">
        <v>3.2973260869565211</v>
      </c>
      <c r="Y67" s="2">
        <v>2.3759999999999999</v>
      </c>
      <c r="Z67" s="1">
        <v>0</v>
      </c>
      <c r="AA67" s="1">
        <v>93.354607298902323</v>
      </c>
      <c r="AB67" s="1">
        <v>57.105844182837664</v>
      </c>
      <c r="AC67" s="1">
        <v>64.845303960721282</v>
      </c>
      <c r="AD67" s="2">
        <v>6.8039810014498139</v>
      </c>
      <c r="AE67" s="1">
        <v>35396.140253832862</v>
      </c>
      <c r="AF67" s="1">
        <v>0</v>
      </c>
      <c r="AG67" s="1">
        <v>177.6</v>
      </c>
      <c r="AH67" s="1">
        <v>13466.903942815989</v>
      </c>
      <c r="AI67" s="1">
        <v>90000</v>
      </c>
      <c r="AJ67" s="1">
        <v>4953.5713260000002</v>
      </c>
      <c r="AK67" s="1">
        <v>5334.3802129818978</v>
      </c>
      <c r="AL67" s="1">
        <v>0</v>
      </c>
      <c r="AM67" s="1">
        <v>296</v>
      </c>
      <c r="AN67" s="1">
        <v>149624.59573563075</v>
      </c>
    </row>
    <row r="68" spans="1:40" hidden="1" x14ac:dyDescent="0.3">
      <c r="A68">
        <v>2030</v>
      </c>
      <c r="B68" t="s">
        <v>22</v>
      </c>
      <c r="C68">
        <v>8</v>
      </c>
      <c r="D68" t="s">
        <v>19</v>
      </c>
      <c r="E68" t="s">
        <v>20</v>
      </c>
      <c r="F68" t="s">
        <v>28</v>
      </c>
      <c r="G68" s="1">
        <v>30145.095257580437</v>
      </c>
      <c r="H68" s="1">
        <v>17551.666700000002</v>
      </c>
      <c r="I68" s="2">
        <v>2.3759999999999999</v>
      </c>
      <c r="J68" s="4">
        <v>0.17530166740086403</v>
      </c>
      <c r="K68" s="4">
        <v>9.902530292701317E-2</v>
      </c>
      <c r="L68" s="4">
        <v>0.11005449414449912</v>
      </c>
      <c r="M68" s="3">
        <v>0</v>
      </c>
      <c r="N68" s="3">
        <v>0</v>
      </c>
      <c r="O68" s="3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318.90580749999998</v>
      </c>
      <c r="W68" s="1">
        <v>0</v>
      </c>
      <c r="X68" s="1">
        <v>3.2973260869565211</v>
      </c>
      <c r="Y68" s="2">
        <v>2.3759999999999999</v>
      </c>
      <c r="Z68" s="1">
        <v>0</v>
      </c>
      <c r="AA68" s="1">
        <v>87.650833700432017</v>
      </c>
      <c r="AB68" s="1">
        <v>49.512651463506586</v>
      </c>
      <c r="AC68" s="1">
        <v>55.027247072249558</v>
      </c>
      <c r="AD68" s="2">
        <v>5.8061740049600861</v>
      </c>
      <c r="AE68" s="1">
        <v>35053.57436432143</v>
      </c>
      <c r="AF68" s="1">
        <v>0</v>
      </c>
      <c r="AG68" s="1">
        <v>177.6</v>
      </c>
      <c r="AH68" s="1">
        <v>13240.534974514896</v>
      </c>
      <c r="AI68" s="1">
        <v>90000</v>
      </c>
      <c r="AJ68" s="1">
        <v>6284.5077768000001</v>
      </c>
      <c r="AK68" s="1">
        <v>8659.4618045973803</v>
      </c>
      <c r="AL68" s="1">
        <v>0</v>
      </c>
      <c r="AM68" s="1">
        <v>296</v>
      </c>
      <c r="AN68" s="1">
        <v>153711.67892023371</v>
      </c>
    </row>
    <row r="69" spans="1:40" hidden="1" x14ac:dyDescent="0.3">
      <c r="A69">
        <v>2035</v>
      </c>
      <c r="B69" t="s">
        <v>18</v>
      </c>
      <c r="C69">
        <v>8</v>
      </c>
      <c r="D69" t="s">
        <v>19</v>
      </c>
      <c r="E69" t="s">
        <v>20</v>
      </c>
      <c r="F69" t="s">
        <v>28</v>
      </c>
      <c r="G69" s="1">
        <v>30247.483654816799</v>
      </c>
      <c r="H69" s="1">
        <v>17514.2667</v>
      </c>
      <c r="I69" s="2">
        <v>2.3759999999999999</v>
      </c>
      <c r="J69" s="4">
        <v>0.1822364991052472</v>
      </c>
      <c r="K69" s="4">
        <v>0.11077729059882706</v>
      </c>
      <c r="L69" s="4">
        <v>0.12551558162987408</v>
      </c>
      <c r="M69" s="3">
        <v>0</v>
      </c>
      <c r="N69" s="3">
        <v>0</v>
      </c>
      <c r="O69" s="3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325.03598879999998</v>
      </c>
      <c r="W69" s="1">
        <v>0</v>
      </c>
      <c r="X69" s="1">
        <v>3.2973260869565211</v>
      </c>
      <c r="Y69" s="2">
        <v>2.3759999999999999</v>
      </c>
      <c r="Z69" s="1">
        <v>0</v>
      </c>
      <c r="AA69" s="1">
        <v>91.118249552623595</v>
      </c>
      <c r="AB69" s="1">
        <v>55.388645299413525</v>
      </c>
      <c r="AC69" s="1">
        <v>62.757790814937039</v>
      </c>
      <c r="AD69" s="2">
        <v>6.5824468053796013</v>
      </c>
      <c r="AE69" s="1">
        <v>35729.331154079999</v>
      </c>
      <c r="AF69" s="1">
        <v>0</v>
      </c>
      <c r="AG69" s="1">
        <v>144</v>
      </c>
      <c r="AH69" s="1">
        <v>13475.449835212848</v>
      </c>
      <c r="AI69" s="1">
        <v>90000</v>
      </c>
      <c r="AJ69" s="1">
        <v>5437.0474555319952</v>
      </c>
      <c r="AK69" s="1">
        <v>6537.1755836471557</v>
      </c>
      <c r="AL69" s="1">
        <v>0</v>
      </c>
      <c r="AM69" s="1">
        <v>240</v>
      </c>
      <c r="AN69" s="1">
        <v>151563.00402847197</v>
      </c>
    </row>
    <row r="70" spans="1:40" hidden="1" x14ac:dyDescent="0.3">
      <c r="A70">
        <v>2035</v>
      </c>
      <c r="B70" t="s">
        <v>22</v>
      </c>
      <c r="C70">
        <v>8</v>
      </c>
      <c r="D70" t="s">
        <v>19</v>
      </c>
      <c r="E70" t="s">
        <v>20</v>
      </c>
      <c r="F70" t="s">
        <v>28</v>
      </c>
      <c r="G70" s="1">
        <v>30002.017748184611</v>
      </c>
      <c r="H70" s="1">
        <v>17663.133300000001</v>
      </c>
      <c r="I70" s="2">
        <v>2.3759999999999999</v>
      </c>
      <c r="J70" s="4">
        <v>0.16478489640461785</v>
      </c>
      <c r="K70" s="4">
        <v>9.1469360284627002E-2</v>
      </c>
      <c r="L70" s="4">
        <v>0.10138985065287434</v>
      </c>
      <c r="M70" s="3">
        <v>0</v>
      </c>
      <c r="N70" s="3">
        <v>0</v>
      </c>
      <c r="O70" s="3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315.5637815</v>
      </c>
      <c r="W70" s="1">
        <v>0</v>
      </c>
      <c r="X70" s="1">
        <v>3.2973260869565211</v>
      </c>
      <c r="Y70" s="2">
        <v>2.3759999999999999</v>
      </c>
      <c r="Z70" s="1">
        <v>0</v>
      </c>
      <c r="AA70" s="1">
        <v>82.392448202308927</v>
      </c>
      <c r="AB70" s="1">
        <v>45.734680142313501</v>
      </c>
      <c r="AC70" s="1">
        <v>50.694925326437172</v>
      </c>
      <c r="AD70" s="2">
        <v>5.3257675768806658</v>
      </c>
      <c r="AE70" s="1">
        <v>35146.249688091426</v>
      </c>
      <c r="AF70" s="1">
        <v>0</v>
      </c>
      <c r="AG70" s="1">
        <v>144</v>
      </c>
      <c r="AH70" s="1">
        <v>13112.465096346867</v>
      </c>
      <c r="AI70" s="1">
        <v>90000</v>
      </c>
      <c r="AJ70" s="1">
        <v>8811.390247968011</v>
      </c>
      <c r="AK70" s="1">
        <v>11036.021156175229</v>
      </c>
      <c r="AL70" s="1">
        <v>0</v>
      </c>
      <c r="AM70" s="1">
        <v>240</v>
      </c>
      <c r="AN70" s="1">
        <v>158490.12618858155</v>
      </c>
    </row>
    <row r="71" spans="1:40" hidden="1" x14ac:dyDescent="0.3">
      <c r="A71">
        <v>2050</v>
      </c>
      <c r="B71" t="s">
        <v>18</v>
      </c>
      <c r="C71">
        <v>8</v>
      </c>
      <c r="D71" t="s">
        <v>19</v>
      </c>
      <c r="E71" t="s">
        <v>20</v>
      </c>
      <c r="F71" t="s">
        <v>28</v>
      </c>
      <c r="G71" s="1">
        <v>30075.803004594833</v>
      </c>
      <c r="H71" s="1">
        <v>17617.666700000002</v>
      </c>
      <c r="I71" s="2">
        <v>2.3759999999999999</v>
      </c>
      <c r="J71" s="4">
        <v>0.17482366806444904</v>
      </c>
      <c r="K71" s="4">
        <v>0.10604800869375676</v>
      </c>
      <c r="L71" s="4">
        <v>0.11995393749066818</v>
      </c>
      <c r="M71" s="3">
        <v>0</v>
      </c>
      <c r="N71" s="3">
        <v>0</v>
      </c>
      <c r="O71" s="3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322.50592109999997</v>
      </c>
      <c r="W71" s="1">
        <v>0</v>
      </c>
      <c r="X71" s="1">
        <v>3.2973260869565211</v>
      </c>
      <c r="Y71" s="2">
        <v>2.3759999999999999</v>
      </c>
      <c r="Z71" s="1">
        <v>0</v>
      </c>
      <c r="AA71" s="1">
        <v>87.411834032224519</v>
      </c>
      <c r="AB71" s="1">
        <v>53.024004346878378</v>
      </c>
      <c r="AC71" s="1">
        <v>59.976968745334091</v>
      </c>
      <c r="AD71" s="2">
        <v>6.2577658378095942</v>
      </c>
      <c r="AE71" s="1">
        <v>35610.910315795714</v>
      </c>
      <c r="AF71" s="1">
        <v>0</v>
      </c>
      <c r="AG71" s="1">
        <v>144</v>
      </c>
      <c r="AH71" s="1">
        <v>13378.495035311271</v>
      </c>
      <c r="AI71" s="1">
        <v>90000</v>
      </c>
      <c r="AJ71" s="1">
        <v>7777.1340108000004</v>
      </c>
      <c r="AK71" s="1">
        <v>8011.177101218288</v>
      </c>
      <c r="AL71" s="1">
        <v>0</v>
      </c>
      <c r="AM71" s="1">
        <v>240</v>
      </c>
      <c r="AN71" s="1">
        <v>155161.71646312528</v>
      </c>
    </row>
    <row r="72" spans="1:40" hidden="1" x14ac:dyDescent="0.3">
      <c r="A72">
        <v>2050</v>
      </c>
      <c r="B72" t="s">
        <v>22</v>
      </c>
      <c r="C72">
        <v>8</v>
      </c>
      <c r="D72" t="s">
        <v>19</v>
      </c>
      <c r="E72" t="s">
        <v>20</v>
      </c>
      <c r="F72" t="s">
        <v>28</v>
      </c>
      <c r="G72" s="1">
        <v>29692.510630650166</v>
      </c>
      <c r="H72" s="1">
        <v>17830.333299999998</v>
      </c>
      <c r="I72" s="2">
        <v>2.3759999999999999</v>
      </c>
      <c r="J72" s="4">
        <v>0.15332982819166172</v>
      </c>
      <c r="K72" s="4">
        <v>8.4429796185468448E-2</v>
      </c>
      <c r="L72" s="4">
        <v>9.3628325545956931E-2</v>
      </c>
      <c r="M72" s="3">
        <v>0</v>
      </c>
      <c r="N72" s="3">
        <v>0</v>
      </c>
      <c r="O72" s="3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310.78023050000002</v>
      </c>
      <c r="W72" s="1">
        <v>0</v>
      </c>
      <c r="X72" s="1">
        <v>3.2973260869565211</v>
      </c>
      <c r="Y72" s="2">
        <v>2.3759999999999999</v>
      </c>
      <c r="Z72" s="1">
        <v>0</v>
      </c>
      <c r="AA72" s="1">
        <v>76.664914095830852</v>
      </c>
      <c r="AB72" s="1">
        <v>42.214898092734224</v>
      </c>
      <c r="AC72" s="1">
        <v>46.814162772978463</v>
      </c>
      <c r="AD72" s="2">
        <v>4.8776117474208132</v>
      </c>
      <c r="AE72" s="1">
        <v>35948.015797439999</v>
      </c>
      <c r="AF72" s="1">
        <v>0</v>
      </c>
      <c r="AG72" s="1">
        <v>144</v>
      </c>
      <c r="AH72" s="1">
        <v>12929.154495597335</v>
      </c>
      <c r="AI72" s="1">
        <v>90000</v>
      </c>
      <c r="AJ72" s="1">
        <v>12615.727555200001</v>
      </c>
      <c r="AK72" s="1">
        <v>12639.027018457144</v>
      </c>
      <c r="AL72" s="1">
        <v>0</v>
      </c>
      <c r="AM72" s="1">
        <v>240</v>
      </c>
      <c r="AN72" s="1">
        <v>164515.92486669446</v>
      </c>
    </row>
    <row r="73" spans="1:40" hidden="1" x14ac:dyDescent="0.3">
      <c r="A73">
        <v>2017</v>
      </c>
      <c r="B73" t="s">
        <v>18</v>
      </c>
      <c r="C73">
        <v>8</v>
      </c>
      <c r="D73" t="s">
        <v>19</v>
      </c>
      <c r="E73" t="s">
        <v>20</v>
      </c>
      <c r="F73" t="s">
        <v>29</v>
      </c>
      <c r="G73" s="1">
        <v>30537.639699942589</v>
      </c>
      <c r="H73" s="1">
        <v>17273</v>
      </c>
      <c r="I73" s="2">
        <v>2.3759999999999999</v>
      </c>
      <c r="J73" s="4">
        <v>0.22422627262242056</v>
      </c>
      <c r="K73" s="4">
        <v>0.14207880838362105</v>
      </c>
      <c r="L73" s="4">
        <v>0.16201659889927883</v>
      </c>
      <c r="M73" s="3">
        <v>0</v>
      </c>
      <c r="N73" s="3">
        <v>0</v>
      </c>
      <c r="O73" s="3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334.08097070000002</v>
      </c>
      <c r="W73" s="1">
        <v>0</v>
      </c>
      <c r="X73" s="1">
        <v>3.2632499999999989</v>
      </c>
      <c r="Y73" s="2">
        <v>2.3759999999999999</v>
      </c>
      <c r="Z73" s="1">
        <v>0</v>
      </c>
      <c r="AA73" s="1">
        <v>112.11313631121028</v>
      </c>
      <c r="AB73" s="1">
        <v>71.039404191810533</v>
      </c>
      <c r="AC73" s="1">
        <v>81.008299449639409</v>
      </c>
      <c r="AD73" s="2">
        <v>8.5962384651683479</v>
      </c>
      <c r="AE73" s="1">
        <v>35133.266647727141</v>
      </c>
      <c r="AF73" s="1">
        <v>0</v>
      </c>
      <c r="AG73" s="1">
        <v>261.60000000000002</v>
      </c>
      <c r="AH73" s="1">
        <v>13822.062856764756</v>
      </c>
      <c r="AI73" s="1">
        <v>90000</v>
      </c>
      <c r="AJ73" s="1">
        <v>0</v>
      </c>
      <c r="AK73" s="1">
        <v>791.37040000000013</v>
      </c>
      <c r="AL73" s="1">
        <v>0</v>
      </c>
      <c r="AM73" s="1">
        <v>436.00000000000006</v>
      </c>
      <c r="AN73" s="1">
        <v>140444.29990449187</v>
      </c>
    </row>
    <row r="74" spans="1:40" hidden="1" x14ac:dyDescent="0.3">
      <c r="A74">
        <v>2020</v>
      </c>
      <c r="B74" t="s">
        <v>18</v>
      </c>
      <c r="C74">
        <v>8</v>
      </c>
      <c r="D74" t="s">
        <v>19</v>
      </c>
      <c r="E74" t="s">
        <v>20</v>
      </c>
      <c r="F74" t="s">
        <v>29</v>
      </c>
      <c r="G74" s="1">
        <v>30456.808648522394</v>
      </c>
      <c r="H74" s="1">
        <v>17328.7333</v>
      </c>
      <c r="I74" s="2">
        <v>2.3759999999999999</v>
      </c>
      <c r="J74" s="4">
        <v>0.21281862271899307</v>
      </c>
      <c r="K74" s="4">
        <v>0.13179758793056756</v>
      </c>
      <c r="L74" s="4">
        <v>0.14930584788967355</v>
      </c>
      <c r="M74" s="3">
        <v>0</v>
      </c>
      <c r="N74" s="3">
        <v>0</v>
      </c>
      <c r="O74" s="3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330.57871649999998</v>
      </c>
      <c r="W74" s="1">
        <v>0</v>
      </c>
      <c r="X74" s="1">
        <v>3.2161153846153852</v>
      </c>
      <c r="Y74" s="2">
        <v>2.3759999999999999</v>
      </c>
      <c r="Z74" s="1">
        <v>0</v>
      </c>
      <c r="AA74" s="1">
        <v>106.40931135949654</v>
      </c>
      <c r="AB74" s="1">
        <v>65.898793965283787</v>
      </c>
      <c r="AC74" s="1">
        <v>74.652923944836772</v>
      </c>
      <c r="AD74" s="2">
        <v>7.9008388421998097</v>
      </c>
      <c r="AE74" s="1">
        <v>35152.60673836428</v>
      </c>
      <c r="AF74" s="1">
        <v>0</v>
      </c>
      <c r="AG74" s="1">
        <v>261.60000000000002</v>
      </c>
      <c r="AH74" s="1">
        <v>13687.852868958716</v>
      </c>
      <c r="AI74" s="1">
        <v>90000</v>
      </c>
      <c r="AJ74" s="1">
        <v>1420.2532079296063</v>
      </c>
      <c r="AK74" s="1">
        <v>1456.4592910736048</v>
      </c>
      <c r="AL74" s="1">
        <v>0</v>
      </c>
      <c r="AM74" s="1">
        <v>436.00000000000006</v>
      </c>
      <c r="AN74" s="1">
        <v>142414.77210632619</v>
      </c>
    </row>
    <row r="75" spans="1:40" hidden="1" x14ac:dyDescent="0.3">
      <c r="A75">
        <v>2025</v>
      </c>
      <c r="B75" t="s">
        <v>18</v>
      </c>
      <c r="C75">
        <v>8</v>
      </c>
      <c r="D75" t="s">
        <v>19</v>
      </c>
      <c r="E75" t="s">
        <v>20</v>
      </c>
      <c r="F75" t="s">
        <v>29</v>
      </c>
      <c r="G75" s="1">
        <v>30250.722613031907</v>
      </c>
      <c r="H75" s="1">
        <v>17419.666700000002</v>
      </c>
      <c r="I75" s="2">
        <v>2.3759999999999999</v>
      </c>
      <c r="J75" s="4">
        <v>0.19919388624807668</v>
      </c>
      <c r="K75" s="4">
        <v>0.11897810789678247</v>
      </c>
      <c r="L75" s="4">
        <v>0.13338275197031974</v>
      </c>
      <c r="M75" s="3">
        <v>0</v>
      </c>
      <c r="N75" s="3">
        <v>0</v>
      </c>
      <c r="O75" s="3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325.27564169999999</v>
      </c>
      <c r="W75" s="1">
        <v>0</v>
      </c>
      <c r="X75" s="1">
        <v>3.2161153846153852</v>
      </c>
      <c r="Y75" s="2">
        <v>2.3759999999999999</v>
      </c>
      <c r="Z75" s="1">
        <v>0</v>
      </c>
      <c r="AA75" s="1">
        <v>99.596943124038347</v>
      </c>
      <c r="AB75" s="1">
        <v>59.489053948391231</v>
      </c>
      <c r="AC75" s="1">
        <v>66.691375985159866</v>
      </c>
      <c r="AD75" s="2">
        <v>7.0517095379635792</v>
      </c>
      <c r="AE75" s="1">
        <v>34690.118363112859</v>
      </c>
      <c r="AF75" s="1">
        <v>0</v>
      </c>
      <c r="AG75" s="1">
        <v>211.2</v>
      </c>
      <c r="AH75" s="1">
        <v>13484.633581151873</v>
      </c>
      <c r="AI75" s="1">
        <v>90000</v>
      </c>
      <c r="AJ75" s="1">
        <v>3464.5440337200007</v>
      </c>
      <c r="AK75" s="1">
        <v>3729.5883603598927</v>
      </c>
      <c r="AL75" s="1">
        <v>0</v>
      </c>
      <c r="AM75" s="1">
        <v>352.00000000000006</v>
      </c>
      <c r="AN75" s="1">
        <v>145932.0843383446</v>
      </c>
    </row>
    <row r="76" spans="1:40" hidden="1" x14ac:dyDescent="0.3">
      <c r="A76">
        <v>2025</v>
      </c>
      <c r="B76" t="s">
        <v>22</v>
      </c>
      <c r="C76">
        <v>8</v>
      </c>
      <c r="D76" t="s">
        <v>19</v>
      </c>
      <c r="E76" t="s">
        <v>20</v>
      </c>
      <c r="F76" t="s">
        <v>29</v>
      </c>
      <c r="G76" s="1">
        <v>30284.363593018235</v>
      </c>
      <c r="H76" s="1">
        <v>17440.2</v>
      </c>
      <c r="I76" s="2">
        <v>2.3759999999999999</v>
      </c>
      <c r="J76" s="4">
        <v>0.18947123643243438</v>
      </c>
      <c r="K76" s="4">
        <v>0.10495540461071097</v>
      </c>
      <c r="L76" s="4">
        <v>0.11527295485961478</v>
      </c>
      <c r="M76" s="3">
        <v>0</v>
      </c>
      <c r="N76" s="3">
        <v>0</v>
      </c>
      <c r="O76" s="3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320.92688419999996</v>
      </c>
      <c r="W76" s="1">
        <v>0</v>
      </c>
      <c r="X76" s="1">
        <v>3.2973260869565211</v>
      </c>
      <c r="Y76" s="2">
        <v>2.3759999999999999</v>
      </c>
      <c r="Z76" s="1">
        <v>0</v>
      </c>
      <c r="AA76" s="1">
        <v>94.73561821621719</v>
      </c>
      <c r="AB76" s="1">
        <v>52.477702305355486</v>
      </c>
      <c r="AC76" s="1">
        <v>57.636477429807393</v>
      </c>
      <c r="AD76" s="2">
        <v>6.1384076721300636</v>
      </c>
      <c r="AE76" s="1">
        <v>34647.262089505712</v>
      </c>
      <c r="AF76" s="1">
        <v>0</v>
      </c>
      <c r="AG76" s="1">
        <v>211.2</v>
      </c>
      <c r="AH76" s="1">
        <v>13317.984715102564</v>
      </c>
      <c r="AI76" s="1">
        <v>90000</v>
      </c>
      <c r="AJ76" s="1">
        <v>3953.3541871824032</v>
      </c>
      <c r="AK76" s="1">
        <v>7134.4184256559101</v>
      </c>
      <c r="AL76" s="1">
        <v>0</v>
      </c>
      <c r="AM76" s="1">
        <v>352.00000000000006</v>
      </c>
      <c r="AN76" s="1">
        <v>149616.21941744658</v>
      </c>
    </row>
    <row r="77" spans="1:40" hidden="1" x14ac:dyDescent="0.3">
      <c r="A77">
        <v>2030</v>
      </c>
      <c r="B77" t="s">
        <v>18</v>
      </c>
      <c r="C77">
        <v>8</v>
      </c>
      <c r="D77" t="s">
        <v>19</v>
      </c>
      <c r="E77" t="s">
        <v>20</v>
      </c>
      <c r="F77" t="s">
        <v>29</v>
      </c>
      <c r="G77" s="1">
        <v>30188.471083945486</v>
      </c>
      <c r="H77" s="1">
        <v>17493</v>
      </c>
      <c r="I77" s="2">
        <v>2.3759999999999999</v>
      </c>
      <c r="J77" s="4">
        <v>0.18457984347202488</v>
      </c>
      <c r="K77" s="4">
        <v>0.10838574639391688</v>
      </c>
      <c r="L77" s="4">
        <v>0.12108438256398016</v>
      </c>
      <c r="M77" s="3">
        <v>0</v>
      </c>
      <c r="N77" s="3">
        <v>0</v>
      </c>
      <c r="O77" s="3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323.18155200000001</v>
      </c>
      <c r="W77" s="1">
        <v>0</v>
      </c>
      <c r="X77" s="1">
        <v>3.2973260869565211</v>
      </c>
      <c r="Y77" s="2">
        <v>2.3759999999999999</v>
      </c>
      <c r="Z77" s="1">
        <v>0</v>
      </c>
      <c r="AA77" s="1">
        <v>92.289921736012445</v>
      </c>
      <c r="AB77" s="1">
        <v>54.192873196958438</v>
      </c>
      <c r="AC77" s="1">
        <v>60.542191281990078</v>
      </c>
      <c r="AD77" s="2">
        <v>6.3867461263325707</v>
      </c>
      <c r="AE77" s="1">
        <v>35151.18607748572</v>
      </c>
      <c r="AF77" s="1">
        <v>0</v>
      </c>
      <c r="AG77" s="1">
        <v>177.6</v>
      </c>
      <c r="AH77" s="1">
        <v>13404.385907210402</v>
      </c>
      <c r="AI77" s="1">
        <v>90000</v>
      </c>
      <c r="AJ77" s="1">
        <v>4953.5713260000002</v>
      </c>
      <c r="AK77" s="1">
        <v>5334.3802129818978</v>
      </c>
      <c r="AL77" s="1">
        <v>0</v>
      </c>
      <c r="AM77" s="1">
        <v>296</v>
      </c>
      <c r="AN77" s="1">
        <v>149317.12352367802</v>
      </c>
    </row>
    <row r="78" spans="1:40" hidden="1" x14ac:dyDescent="0.3">
      <c r="A78">
        <v>2030</v>
      </c>
      <c r="B78" t="s">
        <v>22</v>
      </c>
      <c r="C78">
        <v>8</v>
      </c>
      <c r="D78" t="s">
        <v>19</v>
      </c>
      <c r="E78" t="s">
        <v>20</v>
      </c>
      <c r="F78" t="s">
        <v>29</v>
      </c>
      <c r="G78" s="1">
        <v>30139.96001533145</v>
      </c>
      <c r="H78" s="1">
        <v>17551.666700000002</v>
      </c>
      <c r="I78" s="2">
        <v>2.3759999999999999</v>
      </c>
      <c r="J78" s="4">
        <v>0.17437381280089162</v>
      </c>
      <c r="K78" s="4">
        <v>9.4802321437667966E-2</v>
      </c>
      <c r="L78" s="4">
        <v>0.10401987702089475</v>
      </c>
      <c r="M78" s="3">
        <v>0</v>
      </c>
      <c r="N78" s="3">
        <v>0</v>
      </c>
      <c r="O78" s="3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317.6450653</v>
      </c>
      <c r="W78" s="1">
        <v>0</v>
      </c>
      <c r="X78" s="1">
        <v>3.2973260869565211</v>
      </c>
      <c r="Y78" s="2">
        <v>2.3759999999999999</v>
      </c>
      <c r="Z78" s="1">
        <v>0</v>
      </c>
      <c r="AA78" s="1">
        <v>87.186906400445807</v>
      </c>
      <c r="AB78" s="1">
        <v>47.401160718833985</v>
      </c>
      <c r="AC78" s="1">
        <v>52.009938510447377</v>
      </c>
      <c r="AD78" s="2">
        <v>5.5152901658644655</v>
      </c>
      <c r="AE78" s="1">
        <v>34859.378814158568</v>
      </c>
      <c r="AF78" s="1">
        <v>0</v>
      </c>
      <c r="AG78" s="1">
        <v>177.6</v>
      </c>
      <c r="AH78" s="1">
        <v>13192.222035011944</v>
      </c>
      <c r="AI78" s="1">
        <v>90000</v>
      </c>
      <c r="AJ78" s="1">
        <v>6284.5077768000001</v>
      </c>
      <c r="AK78" s="1">
        <v>8659.4618045973803</v>
      </c>
      <c r="AL78" s="1">
        <v>0</v>
      </c>
      <c r="AM78" s="1">
        <v>296</v>
      </c>
      <c r="AN78" s="1">
        <v>153469.1704305679</v>
      </c>
    </row>
    <row r="79" spans="1:40" hidden="1" x14ac:dyDescent="0.3">
      <c r="A79">
        <v>2035</v>
      </c>
      <c r="B79" t="s">
        <v>18</v>
      </c>
      <c r="C79">
        <v>8</v>
      </c>
      <c r="D79" t="s">
        <v>19</v>
      </c>
      <c r="E79" t="s">
        <v>20</v>
      </c>
      <c r="F79" t="s">
        <v>29</v>
      </c>
      <c r="G79" s="1">
        <v>30241.045936002403</v>
      </c>
      <c r="H79" s="1">
        <v>17514.2667</v>
      </c>
      <c r="I79" s="2">
        <v>2.3759999999999999</v>
      </c>
      <c r="J79" s="4">
        <v>0.18074287227295946</v>
      </c>
      <c r="K79" s="4">
        <v>0.10531262703797041</v>
      </c>
      <c r="L79" s="4">
        <v>0.1174209541220044</v>
      </c>
      <c r="M79" s="3">
        <v>0</v>
      </c>
      <c r="N79" s="3">
        <v>0</v>
      </c>
      <c r="O79" s="3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323.4554784</v>
      </c>
      <c r="W79" s="1">
        <v>0</v>
      </c>
      <c r="X79" s="1">
        <v>3.2973260869565211</v>
      </c>
      <c r="Y79" s="2">
        <v>2.3759999999999999</v>
      </c>
      <c r="Z79" s="1">
        <v>0</v>
      </c>
      <c r="AA79" s="1">
        <v>90.37143613647973</v>
      </c>
      <c r="AB79" s="1">
        <v>52.656313518985208</v>
      </c>
      <c r="AC79" s="1">
        <v>58.710477061002202</v>
      </c>
      <c r="AD79" s="2">
        <v>6.1919504024052152</v>
      </c>
      <c r="AE79" s="1">
        <v>35468.404261440002</v>
      </c>
      <c r="AF79" s="1">
        <v>0</v>
      </c>
      <c r="AG79" s="1">
        <v>144</v>
      </c>
      <c r="AH79" s="1">
        <v>13414.883048966631</v>
      </c>
      <c r="AI79" s="1">
        <v>90000</v>
      </c>
      <c r="AJ79" s="1">
        <v>5437.0474555319952</v>
      </c>
      <c r="AK79" s="1">
        <v>6537.1755836471557</v>
      </c>
      <c r="AL79" s="1">
        <v>0</v>
      </c>
      <c r="AM79" s="1">
        <v>240</v>
      </c>
      <c r="AN79" s="1">
        <v>151241.51034958576</v>
      </c>
    </row>
    <row r="80" spans="1:40" hidden="1" x14ac:dyDescent="0.3">
      <c r="A80">
        <v>2035</v>
      </c>
      <c r="B80" t="s">
        <v>22</v>
      </c>
      <c r="C80">
        <v>8</v>
      </c>
      <c r="D80" t="s">
        <v>19</v>
      </c>
      <c r="E80" t="s">
        <v>20</v>
      </c>
      <c r="F80" t="s">
        <v>29</v>
      </c>
      <c r="G80" s="1">
        <v>29997.247531355199</v>
      </c>
      <c r="H80" s="1">
        <v>17663.133300000001</v>
      </c>
      <c r="I80" s="2">
        <v>2.3759999999999999</v>
      </c>
      <c r="J80" s="4">
        <v>0.16387205013694364</v>
      </c>
      <c r="K80" s="4">
        <v>8.7726421448421438E-2</v>
      </c>
      <c r="L80" s="4">
        <v>9.6014052938547909E-2</v>
      </c>
      <c r="M80" s="3">
        <v>0</v>
      </c>
      <c r="N80" s="3">
        <v>0</v>
      </c>
      <c r="O80" s="3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314.39265590000002</v>
      </c>
      <c r="W80" s="1">
        <v>0</v>
      </c>
      <c r="X80" s="1">
        <v>3.2973260869565211</v>
      </c>
      <c r="Y80" s="2">
        <v>2.3759999999999999</v>
      </c>
      <c r="Z80" s="1">
        <v>0</v>
      </c>
      <c r="AA80" s="1">
        <v>81.936025068471821</v>
      </c>
      <c r="AB80" s="1">
        <v>43.863210724210717</v>
      </c>
      <c r="AC80" s="1">
        <v>48.007026469273953</v>
      </c>
      <c r="AD80" s="2">
        <v>5.0681416325768271</v>
      </c>
      <c r="AE80" s="1">
        <v>34995.729664100567</v>
      </c>
      <c r="AF80" s="1">
        <v>0</v>
      </c>
      <c r="AG80" s="1">
        <v>144</v>
      </c>
      <c r="AH80" s="1">
        <v>13067.586357249249</v>
      </c>
      <c r="AI80" s="1">
        <v>90000</v>
      </c>
      <c r="AJ80" s="1">
        <v>8811.390247968011</v>
      </c>
      <c r="AK80" s="1">
        <v>11036.021156175229</v>
      </c>
      <c r="AL80" s="1">
        <v>0</v>
      </c>
      <c r="AM80" s="1">
        <v>240</v>
      </c>
      <c r="AN80" s="1">
        <v>158294.7274254931</v>
      </c>
    </row>
    <row r="81" spans="1:40" hidden="1" x14ac:dyDescent="0.3">
      <c r="A81">
        <v>2050</v>
      </c>
      <c r="B81" t="s">
        <v>18</v>
      </c>
      <c r="C81">
        <v>8</v>
      </c>
      <c r="D81" t="s">
        <v>19</v>
      </c>
      <c r="E81" t="s">
        <v>20</v>
      </c>
      <c r="F81" t="s">
        <v>29</v>
      </c>
      <c r="G81" s="1">
        <v>30069.572686494444</v>
      </c>
      <c r="H81" s="1">
        <v>17617.666700000002</v>
      </c>
      <c r="I81" s="2">
        <v>2.3759999999999999</v>
      </c>
      <c r="J81" s="4">
        <v>0.17331670293375409</v>
      </c>
      <c r="K81" s="4">
        <v>0.10087816450099647</v>
      </c>
      <c r="L81" s="4">
        <v>0.11243481746455208</v>
      </c>
      <c r="M81" s="3">
        <v>0</v>
      </c>
      <c r="N81" s="3">
        <v>0</v>
      </c>
      <c r="O81" s="3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320.97632919999995</v>
      </c>
      <c r="W81" s="1">
        <v>0</v>
      </c>
      <c r="X81" s="1">
        <v>3.2973260869565211</v>
      </c>
      <c r="Y81" s="2">
        <v>2.3759999999999999</v>
      </c>
      <c r="Z81" s="1">
        <v>0</v>
      </c>
      <c r="AA81" s="1">
        <v>86.65835146687705</v>
      </c>
      <c r="AB81" s="1">
        <v>50.439082250498238</v>
      </c>
      <c r="AC81" s="1">
        <v>56.217408732276041</v>
      </c>
      <c r="AD81" s="2">
        <v>5.8963554419827542</v>
      </c>
      <c r="AE81" s="1">
        <v>35370.010706862857</v>
      </c>
      <c r="AF81" s="1">
        <v>0</v>
      </c>
      <c r="AG81" s="1">
        <v>144</v>
      </c>
      <c r="AH81" s="1">
        <v>13319.879498424423</v>
      </c>
      <c r="AI81" s="1">
        <v>90000</v>
      </c>
      <c r="AJ81" s="1">
        <v>7777.1340108000004</v>
      </c>
      <c r="AK81" s="1">
        <v>8011.177101218288</v>
      </c>
      <c r="AL81" s="1">
        <v>0</v>
      </c>
      <c r="AM81" s="1">
        <v>240</v>
      </c>
      <c r="AN81" s="1">
        <v>154862.20131730556</v>
      </c>
    </row>
    <row r="82" spans="1:40" hidden="1" x14ac:dyDescent="0.3">
      <c r="A82">
        <v>2050</v>
      </c>
      <c r="B82" t="s">
        <v>22</v>
      </c>
      <c r="C82">
        <v>8</v>
      </c>
      <c r="D82" t="s">
        <v>19</v>
      </c>
      <c r="E82" t="s">
        <v>20</v>
      </c>
      <c r="F82" t="s">
        <v>29</v>
      </c>
      <c r="G82" s="1">
        <v>29687.939518669125</v>
      </c>
      <c r="H82" s="1">
        <v>17830.333299999998</v>
      </c>
      <c r="I82" s="2">
        <v>2.3759999999999999</v>
      </c>
      <c r="J82" s="4">
        <v>0.15275666914135561</v>
      </c>
      <c r="K82" s="4">
        <v>8.0978888489283876E-2</v>
      </c>
      <c r="L82" s="4">
        <v>8.875791414259955E-2</v>
      </c>
      <c r="M82" s="3">
        <v>0</v>
      </c>
      <c r="N82" s="3">
        <v>0</v>
      </c>
      <c r="O82" s="3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309.65798669999998</v>
      </c>
      <c r="W82" s="1">
        <v>0</v>
      </c>
      <c r="X82" s="1">
        <v>3.2973260869565211</v>
      </c>
      <c r="Y82" s="2">
        <v>2.3759999999999999</v>
      </c>
      <c r="Z82" s="1">
        <v>0</v>
      </c>
      <c r="AA82" s="1">
        <v>76.378334570677808</v>
      </c>
      <c r="AB82" s="1">
        <v>40.489444244641938</v>
      </c>
      <c r="AC82" s="1">
        <v>44.378957071299773</v>
      </c>
      <c r="AD82" s="2">
        <v>4.6467671029468578</v>
      </c>
      <c r="AE82" s="1">
        <v>35798.519218678855</v>
      </c>
      <c r="AF82" s="1">
        <v>0</v>
      </c>
      <c r="AG82" s="1">
        <v>144</v>
      </c>
      <c r="AH82" s="1">
        <v>12886.148957417556</v>
      </c>
      <c r="AI82" s="1">
        <v>90000</v>
      </c>
      <c r="AJ82" s="1">
        <v>12615.727555200001</v>
      </c>
      <c r="AK82" s="1">
        <v>12639.027018457144</v>
      </c>
      <c r="AL82" s="1">
        <v>0</v>
      </c>
      <c r="AM82" s="1">
        <v>240</v>
      </c>
      <c r="AN82" s="1">
        <v>164323.42274975355</v>
      </c>
    </row>
    <row r="83" spans="1:40" hidden="1" x14ac:dyDescent="0.3">
      <c r="A83">
        <v>2017</v>
      </c>
      <c r="B83" t="s">
        <v>18</v>
      </c>
      <c r="C83">
        <v>8</v>
      </c>
      <c r="D83" t="s">
        <v>30</v>
      </c>
      <c r="E83" t="s">
        <v>20</v>
      </c>
      <c r="F83" t="s">
        <v>31</v>
      </c>
      <c r="G83" s="1">
        <v>18789.414136658394</v>
      </c>
      <c r="H83" s="1">
        <v>6818</v>
      </c>
      <c r="I83" s="2">
        <v>3.1680000000000001</v>
      </c>
      <c r="J83" s="4">
        <v>0.15539337108126414</v>
      </c>
      <c r="K83" s="4">
        <v>0.12690117783239702</v>
      </c>
      <c r="L83" s="4">
        <v>0.1507991136886718</v>
      </c>
      <c r="M83" s="3">
        <v>0</v>
      </c>
      <c r="N83" s="3">
        <v>0</v>
      </c>
      <c r="O83" s="3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213.72181430000001</v>
      </c>
      <c r="W83" s="1">
        <v>0</v>
      </c>
      <c r="X83" s="1">
        <v>4.3509999999999991</v>
      </c>
      <c r="Y83" s="2">
        <v>3.1680000000000001</v>
      </c>
      <c r="Z83" s="1">
        <v>0</v>
      </c>
      <c r="AA83" s="1">
        <v>31.078674216252828</v>
      </c>
      <c r="AB83" s="1">
        <v>25.380235566479403</v>
      </c>
      <c r="AC83" s="1">
        <v>30.159822737734359</v>
      </c>
      <c r="AD83" s="2">
        <v>20.335121112066435</v>
      </c>
      <c r="AE83" s="1">
        <v>20050.849871972572</v>
      </c>
      <c r="AF83" s="1">
        <v>0</v>
      </c>
      <c r="AG83" s="1">
        <v>261.60000000000002</v>
      </c>
      <c r="AH83" s="1">
        <v>6993.6291955717243</v>
      </c>
      <c r="AI83" s="1">
        <v>66000</v>
      </c>
      <c r="AJ83" s="1">
        <v>0</v>
      </c>
      <c r="AK83" s="1">
        <v>745.98720000000003</v>
      </c>
      <c r="AL83" s="1">
        <v>0</v>
      </c>
      <c r="AM83" s="1">
        <v>436.00000000000006</v>
      </c>
      <c r="AN83" s="1">
        <v>94488.066267544302</v>
      </c>
    </row>
    <row r="84" spans="1:40" hidden="1" x14ac:dyDescent="0.3">
      <c r="A84">
        <v>2020</v>
      </c>
      <c r="B84" t="s">
        <v>18</v>
      </c>
      <c r="C84">
        <v>8</v>
      </c>
      <c r="D84" t="s">
        <v>30</v>
      </c>
      <c r="E84" t="s">
        <v>20</v>
      </c>
      <c r="F84" t="s">
        <v>31</v>
      </c>
      <c r="G84" s="1">
        <v>18742.577036872346</v>
      </c>
      <c r="H84" s="1">
        <v>6873.7332999999999</v>
      </c>
      <c r="I84" s="2">
        <v>3.1680000000000001</v>
      </c>
      <c r="J84" s="4">
        <v>0.15191574512472042</v>
      </c>
      <c r="K84" s="4">
        <v>0.12033340298705598</v>
      </c>
      <c r="L84" s="4">
        <v>0.14348690660671462</v>
      </c>
      <c r="M84" s="3">
        <v>0</v>
      </c>
      <c r="N84" s="3">
        <v>0</v>
      </c>
      <c r="O84" s="3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214.5652584</v>
      </c>
      <c r="W84" s="1">
        <v>0</v>
      </c>
      <c r="X84" s="1">
        <v>4.2881538461538478</v>
      </c>
      <c r="Y84" s="2">
        <v>3.1680000000000001</v>
      </c>
      <c r="Z84" s="1">
        <v>0</v>
      </c>
      <c r="AA84" s="1">
        <v>30.383149024944085</v>
      </c>
      <c r="AB84" s="1">
        <v>24.066680597411196</v>
      </c>
      <c r="AC84" s="1">
        <v>28.697381321342924</v>
      </c>
      <c r="AD84" s="2">
        <v>19.55142526099376</v>
      </c>
      <c r="AE84" s="1">
        <v>20422.502622786284</v>
      </c>
      <c r="AF84" s="1">
        <v>0</v>
      </c>
      <c r="AG84" s="1">
        <v>261.60000000000002</v>
      </c>
      <c r="AH84" s="1">
        <v>7017.2049123806892</v>
      </c>
      <c r="AI84" s="1">
        <v>66000</v>
      </c>
      <c r="AJ84" s="1">
        <v>1420.2532079296063</v>
      </c>
      <c r="AK84" s="1">
        <v>1214.2458237810094</v>
      </c>
      <c r="AL84" s="1">
        <v>0</v>
      </c>
      <c r="AM84" s="1">
        <v>436.00000000000006</v>
      </c>
      <c r="AN84" s="1">
        <v>96771.806566877567</v>
      </c>
    </row>
    <row r="85" spans="1:40" hidden="1" x14ac:dyDescent="0.3">
      <c r="A85">
        <v>2025</v>
      </c>
      <c r="B85" t="s">
        <v>18</v>
      </c>
      <c r="C85">
        <v>8</v>
      </c>
      <c r="D85" t="s">
        <v>30</v>
      </c>
      <c r="E85" t="s">
        <v>20</v>
      </c>
      <c r="F85" t="s">
        <v>31</v>
      </c>
      <c r="G85" s="1">
        <v>18635.213852944071</v>
      </c>
      <c r="H85" s="1">
        <v>6921.4</v>
      </c>
      <c r="I85" s="2">
        <v>3.1680000000000001</v>
      </c>
      <c r="J85" s="4">
        <v>0.14372863087072296</v>
      </c>
      <c r="K85" s="4">
        <v>0.11082074645782203</v>
      </c>
      <c r="L85" s="4">
        <v>0.1318911444924285</v>
      </c>
      <c r="M85" s="3">
        <v>0</v>
      </c>
      <c r="N85" s="3">
        <v>0</v>
      </c>
      <c r="O85" s="3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210.20095040000001</v>
      </c>
      <c r="W85" s="1">
        <v>0</v>
      </c>
      <c r="X85" s="1">
        <v>4.2881538461538478</v>
      </c>
      <c r="Y85" s="2">
        <v>3.1680000000000001</v>
      </c>
      <c r="Z85" s="1">
        <v>0</v>
      </c>
      <c r="AA85" s="1">
        <v>28.745726174144593</v>
      </c>
      <c r="AB85" s="1">
        <v>22.164149291564406</v>
      </c>
      <c r="AC85" s="1">
        <v>26.378228898485702</v>
      </c>
      <c r="AD85" s="2">
        <v>18.341042264815631</v>
      </c>
      <c r="AE85" s="1">
        <v>20380.89952311771</v>
      </c>
      <c r="AF85" s="1">
        <v>0</v>
      </c>
      <c r="AG85" s="1">
        <v>211.2</v>
      </c>
      <c r="AH85" s="1">
        <v>6895.2149791117236</v>
      </c>
      <c r="AI85" s="1">
        <v>66000</v>
      </c>
      <c r="AJ85" s="1">
        <v>2442.5035437726056</v>
      </c>
      <c r="AK85" s="1">
        <v>1831.1060516991326</v>
      </c>
      <c r="AL85" s="1">
        <v>0</v>
      </c>
      <c r="AM85" s="1">
        <v>352.00000000000006</v>
      </c>
      <c r="AN85" s="1">
        <v>98112.924097701165</v>
      </c>
    </row>
    <row r="86" spans="1:40" hidden="1" x14ac:dyDescent="0.3">
      <c r="A86">
        <v>2025</v>
      </c>
      <c r="B86" t="s">
        <v>22</v>
      </c>
      <c r="C86">
        <v>8</v>
      </c>
      <c r="D86" t="s">
        <v>30</v>
      </c>
      <c r="E86" t="s">
        <v>20</v>
      </c>
      <c r="F86" t="s">
        <v>31</v>
      </c>
      <c r="G86" s="1">
        <v>18628.456184081017</v>
      </c>
      <c r="H86" s="1">
        <v>6985.2</v>
      </c>
      <c r="I86" s="2">
        <v>3.1680000000000001</v>
      </c>
      <c r="J86" s="4">
        <v>0.13038383964620123</v>
      </c>
      <c r="K86" s="4">
        <v>9.3256259493487384E-2</v>
      </c>
      <c r="L86" s="4">
        <v>0.10875997741127469</v>
      </c>
      <c r="M86" s="3">
        <v>0</v>
      </c>
      <c r="N86" s="3">
        <v>0</v>
      </c>
      <c r="O86" s="3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208.24680090000001</v>
      </c>
      <c r="W86" s="1">
        <v>0</v>
      </c>
      <c r="X86" s="1">
        <v>4.3964347826086954</v>
      </c>
      <c r="Y86" s="2">
        <v>3.1680000000000001</v>
      </c>
      <c r="Z86" s="1">
        <v>0</v>
      </c>
      <c r="AA86" s="1">
        <v>26.076767929240248</v>
      </c>
      <c r="AB86" s="1">
        <v>18.651251898697478</v>
      </c>
      <c r="AC86" s="1">
        <v>21.751995482254937</v>
      </c>
      <c r="AD86" s="2">
        <v>16.398855410131926</v>
      </c>
      <c r="AE86" s="1">
        <v>21129.414815871998</v>
      </c>
      <c r="AF86" s="1">
        <v>0</v>
      </c>
      <c r="AG86" s="1">
        <v>211.2</v>
      </c>
      <c r="AH86" s="1">
        <v>6840.5931313634474</v>
      </c>
      <c r="AI86" s="1">
        <v>66000</v>
      </c>
      <c r="AJ86" s="1">
        <v>3953.3541871824032</v>
      </c>
      <c r="AK86" s="1">
        <v>3828.6883177038007</v>
      </c>
      <c r="AL86" s="1">
        <v>0</v>
      </c>
      <c r="AM86" s="1">
        <v>352.00000000000006</v>
      </c>
      <c r="AN86" s="1">
        <v>102315.25045212163</v>
      </c>
    </row>
    <row r="87" spans="1:40" hidden="1" x14ac:dyDescent="0.3">
      <c r="A87">
        <v>2030</v>
      </c>
      <c r="B87" t="s">
        <v>18</v>
      </c>
      <c r="C87">
        <v>8</v>
      </c>
      <c r="D87" t="s">
        <v>30</v>
      </c>
      <c r="E87" t="s">
        <v>20</v>
      </c>
      <c r="F87" t="s">
        <v>31</v>
      </c>
      <c r="G87" s="1">
        <v>18619.271045085854</v>
      </c>
      <c r="H87" s="1">
        <v>6990.3333000000002</v>
      </c>
      <c r="I87" s="2">
        <v>3.1680000000000001</v>
      </c>
      <c r="J87" s="4">
        <v>0.13880732866271747</v>
      </c>
      <c r="K87" s="4">
        <v>0.10434706191921174</v>
      </c>
      <c r="L87" s="4">
        <v>0.12322171989021558</v>
      </c>
      <c r="M87" s="3">
        <v>0</v>
      </c>
      <c r="N87" s="3">
        <v>0</v>
      </c>
      <c r="O87" s="3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208.60043780000001</v>
      </c>
      <c r="W87" s="1">
        <v>0</v>
      </c>
      <c r="X87" s="1">
        <v>4.3964347826086954</v>
      </c>
      <c r="Y87" s="2">
        <v>3.1680000000000001</v>
      </c>
      <c r="Z87" s="1">
        <v>0</v>
      </c>
      <c r="AA87" s="1">
        <v>27.761465732543495</v>
      </c>
      <c r="AB87" s="1">
        <v>20.869412383842349</v>
      </c>
      <c r="AC87" s="1">
        <v>24.644343978043114</v>
      </c>
      <c r="AD87" s="2">
        <v>17.513610196046116</v>
      </c>
      <c r="AE87" s="1">
        <v>20445.177136566857</v>
      </c>
      <c r="AF87" s="1">
        <v>0</v>
      </c>
      <c r="AG87" s="1">
        <v>177.6</v>
      </c>
      <c r="AH87" s="1">
        <v>6850.4778924372413</v>
      </c>
      <c r="AI87" s="1">
        <v>66000</v>
      </c>
      <c r="AJ87" s="1">
        <v>3880.2975387000001</v>
      </c>
      <c r="AK87" s="1">
        <v>2575.0424513564326</v>
      </c>
      <c r="AL87" s="1">
        <v>0</v>
      </c>
      <c r="AM87" s="1">
        <v>296</v>
      </c>
      <c r="AN87" s="1">
        <v>100224.59501906054</v>
      </c>
    </row>
    <row r="88" spans="1:40" hidden="1" x14ac:dyDescent="0.3">
      <c r="A88">
        <v>2030</v>
      </c>
      <c r="B88" t="s">
        <v>22</v>
      </c>
      <c r="C88">
        <v>8</v>
      </c>
      <c r="D88" t="s">
        <v>30</v>
      </c>
      <c r="E88" t="s">
        <v>20</v>
      </c>
      <c r="F88" t="s">
        <v>31</v>
      </c>
      <c r="G88" s="1">
        <v>18519.647266500793</v>
      </c>
      <c r="H88" s="1">
        <v>7096.6666999999998</v>
      </c>
      <c r="I88" s="2">
        <v>3.1680000000000001</v>
      </c>
      <c r="J88" s="4">
        <v>0.12037905184443014</v>
      </c>
      <c r="K88" s="4">
        <v>8.5157764932629595E-2</v>
      </c>
      <c r="L88" s="4">
        <v>9.9705185758191206E-2</v>
      </c>
      <c r="M88" s="3">
        <v>0</v>
      </c>
      <c r="N88" s="3">
        <v>0</v>
      </c>
      <c r="O88" s="3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203.73281210000002</v>
      </c>
      <c r="W88" s="1">
        <v>0</v>
      </c>
      <c r="X88" s="1">
        <v>4.3964347826086954</v>
      </c>
      <c r="Y88" s="2">
        <v>3.1680000000000001</v>
      </c>
      <c r="Z88" s="1">
        <v>0</v>
      </c>
      <c r="AA88" s="1">
        <v>24.075810368886028</v>
      </c>
      <c r="AB88" s="1">
        <v>17.03155298652592</v>
      </c>
      <c r="AC88" s="1">
        <v>19.941037151638241</v>
      </c>
      <c r="AD88" s="2">
        <v>14.904410690970096</v>
      </c>
      <c r="AE88" s="1">
        <v>21370.822961910857</v>
      </c>
      <c r="AF88" s="1">
        <v>0</v>
      </c>
      <c r="AG88" s="1">
        <v>177.6</v>
      </c>
      <c r="AH88" s="1">
        <v>6714.4193616641369</v>
      </c>
      <c r="AI88" s="1">
        <v>66000</v>
      </c>
      <c r="AJ88" s="1">
        <v>6284.5077768000001</v>
      </c>
      <c r="AK88" s="1">
        <v>4441.0156690284239</v>
      </c>
      <c r="AL88" s="1">
        <v>0</v>
      </c>
      <c r="AM88" s="1">
        <v>296</v>
      </c>
      <c r="AN88" s="1">
        <v>105284.36576940345</v>
      </c>
    </row>
    <row r="89" spans="1:40" hidden="1" x14ac:dyDescent="0.3">
      <c r="A89">
        <v>2035</v>
      </c>
      <c r="B89" t="s">
        <v>18</v>
      </c>
      <c r="C89">
        <v>8</v>
      </c>
      <c r="D89" t="s">
        <v>30</v>
      </c>
      <c r="E89" t="s">
        <v>20</v>
      </c>
      <c r="F89" t="s">
        <v>31</v>
      </c>
      <c r="G89" s="1">
        <v>18605.578636219827</v>
      </c>
      <c r="H89" s="1">
        <v>7059.2667000000001</v>
      </c>
      <c r="I89" s="2">
        <v>3.1680000000000001</v>
      </c>
      <c r="J89" s="4">
        <v>0.13471509270232468</v>
      </c>
      <c r="K89" s="4">
        <v>0.10006169966037552</v>
      </c>
      <c r="L89" s="4">
        <v>0.11477725589229094</v>
      </c>
      <c r="M89" s="3">
        <v>0</v>
      </c>
      <c r="N89" s="3">
        <v>0</v>
      </c>
      <c r="O89" s="3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207.74337220000001</v>
      </c>
      <c r="W89" s="1">
        <v>0</v>
      </c>
      <c r="X89" s="1">
        <v>4.3964347826086954</v>
      </c>
      <c r="Y89" s="2">
        <v>3.1680000000000001</v>
      </c>
      <c r="Z89" s="1">
        <v>0</v>
      </c>
      <c r="AA89" s="1">
        <v>26.943018540464937</v>
      </c>
      <c r="AB89" s="1">
        <v>20.012339932075104</v>
      </c>
      <c r="AC89" s="1">
        <v>22.95545117845819</v>
      </c>
      <c r="AD89" s="2">
        <v>16.819930590487456</v>
      </c>
      <c r="AE89" s="1">
        <v>20643.544631661716</v>
      </c>
      <c r="AF89" s="1">
        <v>0</v>
      </c>
      <c r="AG89" s="1">
        <v>144</v>
      </c>
      <c r="AH89" s="1">
        <v>6826.5214312179314</v>
      </c>
      <c r="AI89" s="1">
        <v>66000</v>
      </c>
      <c r="AJ89" s="1">
        <v>5437.0474555319952</v>
      </c>
      <c r="AK89" s="1">
        <v>3129.0643180593293</v>
      </c>
      <c r="AL89" s="1">
        <v>0</v>
      </c>
      <c r="AM89" s="1">
        <v>240</v>
      </c>
      <c r="AN89" s="1">
        <v>102420.17783647096</v>
      </c>
    </row>
    <row r="90" spans="1:40" hidden="1" x14ac:dyDescent="0.3">
      <c r="A90">
        <v>2035</v>
      </c>
      <c r="B90" t="s">
        <v>22</v>
      </c>
      <c r="C90">
        <v>8</v>
      </c>
      <c r="D90" t="s">
        <v>30</v>
      </c>
      <c r="E90" t="s">
        <v>20</v>
      </c>
      <c r="F90" t="s">
        <v>31</v>
      </c>
      <c r="G90" s="1">
        <v>18428.29760474389</v>
      </c>
      <c r="H90" s="1">
        <v>7208.1333000000004</v>
      </c>
      <c r="I90" s="2">
        <v>3.1680000000000001</v>
      </c>
      <c r="J90" s="4">
        <v>0.11503200616928862</v>
      </c>
      <c r="K90" s="4">
        <v>8.1019493014084509E-2</v>
      </c>
      <c r="L90" s="4">
        <v>9.491548944410895E-2</v>
      </c>
      <c r="M90" s="3">
        <v>0</v>
      </c>
      <c r="N90" s="3">
        <v>0</v>
      </c>
      <c r="O90" s="3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205.84366020000002</v>
      </c>
      <c r="W90" s="1">
        <v>0</v>
      </c>
      <c r="X90" s="1">
        <v>4.3964347826086954</v>
      </c>
      <c r="Y90" s="2">
        <v>3.1680000000000001</v>
      </c>
      <c r="Z90" s="1">
        <v>0</v>
      </c>
      <c r="AA90" s="1">
        <v>23.006401233857723</v>
      </c>
      <c r="AB90" s="1">
        <v>16.203898602816903</v>
      </c>
      <c r="AC90" s="1">
        <v>18.983097888821789</v>
      </c>
      <c r="AD90" s="2">
        <v>14.024976068183882</v>
      </c>
      <c r="AE90" s="1">
        <v>22223.443834130281</v>
      </c>
      <c r="AF90" s="1">
        <v>0</v>
      </c>
      <c r="AG90" s="1">
        <v>144</v>
      </c>
      <c r="AH90" s="1">
        <v>6773.4212054524151</v>
      </c>
      <c r="AI90" s="1">
        <v>66000</v>
      </c>
      <c r="AJ90" s="1">
        <v>8811.390247968011</v>
      </c>
      <c r="AK90" s="1">
        <v>4742.6692236829322</v>
      </c>
      <c r="AL90" s="1">
        <v>0</v>
      </c>
      <c r="AM90" s="1">
        <v>240</v>
      </c>
      <c r="AN90" s="1">
        <v>108934.92451123365</v>
      </c>
    </row>
    <row r="91" spans="1:40" hidden="1" x14ac:dyDescent="0.3">
      <c r="A91">
        <v>2050</v>
      </c>
      <c r="B91" t="s">
        <v>18</v>
      </c>
      <c r="C91">
        <v>8</v>
      </c>
      <c r="D91" t="s">
        <v>30</v>
      </c>
      <c r="E91" t="s">
        <v>20</v>
      </c>
      <c r="F91" t="s">
        <v>31</v>
      </c>
      <c r="G91" s="1">
        <v>18453.239840647522</v>
      </c>
      <c r="H91" s="1">
        <v>7162.6666999999998</v>
      </c>
      <c r="I91" s="2">
        <v>3.1680000000000001</v>
      </c>
      <c r="J91" s="4">
        <v>0.12635518509687182</v>
      </c>
      <c r="K91" s="4">
        <v>9.1434027927686068E-2</v>
      </c>
      <c r="L91" s="4">
        <v>0.10618826247217399</v>
      </c>
      <c r="M91" s="3">
        <v>0</v>
      </c>
      <c r="N91" s="3">
        <v>0</v>
      </c>
      <c r="O91" s="3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204.53698009999999</v>
      </c>
      <c r="W91" s="1">
        <v>0</v>
      </c>
      <c r="X91" s="1">
        <v>4.3964347826086954</v>
      </c>
      <c r="Y91" s="2">
        <v>3.1680000000000001</v>
      </c>
      <c r="Z91" s="1">
        <v>0</v>
      </c>
      <c r="AA91" s="1">
        <v>25.271037019374365</v>
      </c>
      <c r="AB91" s="1">
        <v>18.286805585537213</v>
      </c>
      <c r="AC91" s="1">
        <v>21.237652494434798</v>
      </c>
      <c r="AD91" s="2">
        <v>15.526032308047807</v>
      </c>
      <c r="AE91" s="1">
        <v>20883.035942207996</v>
      </c>
      <c r="AF91" s="1">
        <v>0</v>
      </c>
      <c r="AG91" s="1">
        <v>144</v>
      </c>
      <c r="AH91" s="1">
        <v>6736.897243760689</v>
      </c>
      <c r="AI91" s="1">
        <v>66000</v>
      </c>
      <c r="AJ91" s="1">
        <v>7777.1340108000004</v>
      </c>
      <c r="AK91" s="1">
        <v>4620.3479677095856</v>
      </c>
      <c r="AL91" s="1">
        <v>0</v>
      </c>
      <c r="AM91" s="1">
        <v>240</v>
      </c>
      <c r="AN91" s="1">
        <v>106401.41516447827</v>
      </c>
    </row>
    <row r="92" spans="1:40" hidden="1" x14ac:dyDescent="0.3">
      <c r="A92">
        <v>2050</v>
      </c>
      <c r="B92" t="s">
        <v>22</v>
      </c>
      <c r="C92">
        <v>8</v>
      </c>
      <c r="D92" t="s">
        <v>30</v>
      </c>
      <c r="E92" t="s">
        <v>20</v>
      </c>
      <c r="F92" t="s">
        <v>31</v>
      </c>
      <c r="G92" s="1">
        <v>18136.029435656652</v>
      </c>
      <c r="H92" s="1">
        <v>7375.3333000000002</v>
      </c>
      <c r="I92" s="2">
        <v>3.1680000000000001</v>
      </c>
      <c r="J92" s="4">
        <v>0.10730946482997351</v>
      </c>
      <c r="K92" s="4">
        <v>7.5871653650715437E-2</v>
      </c>
      <c r="L92" s="4">
        <v>8.9291964868771639E-2</v>
      </c>
      <c r="M92" s="3">
        <v>0</v>
      </c>
      <c r="N92" s="3">
        <v>0</v>
      </c>
      <c r="O92" s="3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197.94865630000001</v>
      </c>
      <c r="W92" s="1">
        <v>0</v>
      </c>
      <c r="X92" s="1">
        <v>4.3964347826086954</v>
      </c>
      <c r="Y92" s="2">
        <v>3.1680000000000001</v>
      </c>
      <c r="Z92" s="1">
        <v>0</v>
      </c>
      <c r="AA92" s="1">
        <v>21.461892965994704</v>
      </c>
      <c r="AB92" s="1">
        <v>15.174330730143087</v>
      </c>
      <c r="AC92" s="1">
        <v>17.858392973754327</v>
      </c>
      <c r="AD92" s="2">
        <v>12.806479315251789</v>
      </c>
      <c r="AE92" s="1">
        <v>22910.145009618289</v>
      </c>
      <c r="AF92" s="1">
        <v>0</v>
      </c>
      <c r="AG92" s="1">
        <v>144</v>
      </c>
      <c r="AH92" s="1">
        <v>6552.7422343717244</v>
      </c>
      <c r="AI92" s="1">
        <v>66000</v>
      </c>
      <c r="AJ92" s="1">
        <v>12615.727555200001</v>
      </c>
      <c r="AK92" s="1">
        <v>5064.8124306641148</v>
      </c>
      <c r="AL92" s="1">
        <v>0</v>
      </c>
      <c r="AM92" s="1">
        <v>240</v>
      </c>
      <c r="AN92" s="1">
        <v>113527.42722985413</v>
      </c>
    </row>
    <row r="93" spans="1:40" hidden="1" x14ac:dyDescent="0.3">
      <c r="A93">
        <v>2017</v>
      </c>
      <c r="B93" t="s">
        <v>18</v>
      </c>
      <c r="C93">
        <v>8</v>
      </c>
      <c r="D93" t="s">
        <v>30</v>
      </c>
      <c r="E93" t="s">
        <v>23</v>
      </c>
      <c r="F93" t="s">
        <v>31</v>
      </c>
      <c r="G93" s="1">
        <v>18798.384696059831</v>
      </c>
      <c r="H93" s="1">
        <v>6818</v>
      </c>
      <c r="I93" s="2">
        <v>0.44999792640000003</v>
      </c>
      <c r="J93" s="4">
        <v>0.14742535318381755</v>
      </c>
      <c r="K93" s="4">
        <v>0.12437965984541513</v>
      </c>
      <c r="L93" s="4">
        <v>0.14916420188565793</v>
      </c>
      <c r="M93" s="3">
        <v>0</v>
      </c>
      <c r="N93" s="3">
        <v>0</v>
      </c>
      <c r="O93" s="3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213.72181430000001</v>
      </c>
      <c r="W93" s="1">
        <v>5.4</v>
      </c>
      <c r="X93" s="1">
        <v>8.1</v>
      </c>
      <c r="Y93" s="2">
        <v>0.44999792640000003</v>
      </c>
      <c r="Z93" s="1">
        <v>0</v>
      </c>
      <c r="AA93" s="1">
        <v>29.48507063676351</v>
      </c>
      <c r="AB93" s="1">
        <v>24.875931969083027</v>
      </c>
      <c r="AC93" s="1">
        <v>29.832840377131586</v>
      </c>
      <c r="AD93" s="2">
        <v>19.369342197683892</v>
      </c>
      <c r="AE93" s="1">
        <v>20050.849871972572</v>
      </c>
      <c r="AF93" s="1">
        <v>1073.0849999999998</v>
      </c>
      <c r="AG93" s="1">
        <v>610.72195742009569</v>
      </c>
      <c r="AH93" s="1">
        <v>6993.6291955717243</v>
      </c>
      <c r="AI93" s="1">
        <v>66000</v>
      </c>
      <c r="AJ93" s="1">
        <v>0</v>
      </c>
      <c r="AK93" s="1">
        <v>745.98720000000003</v>
      </c>
      <c r="AL93" s="1">
        <v>0</v>
      </c>
      <c r="AM93" s="1">
        <v>436.00000000000006</v>
      </c>
      <c r="AN93" s="1">
        <v>95910.273224964403</v>
      </c>
    </row>
    <row r="94" spans="1:40" hidden="1" x14ac:dyDescent="0.3">
      <c r="A94">
        <v>2020</v>
      </c>
      <c r="B94" t="s">
        <v>18</v>
      </c>
      <c r="C94">
        <v>8</v>
      </c>
      <c r="D94" t="s">
        <v>30</v>
      </c>
      <c r="E94" t="s">
        <v>23</v>
      </c>
      <c r="F94" t="s">
        <v>31</v>
      </c>
      <c r="G94" s="1">
        <v>18687.478629358859</v>
      </c>
      <c r="H94" s="1">
        <v>6873.7332999999999</v>
      </c>
      <c r="I94" s="2">
        <v>0.39366835200000005</v>
      </c>
      <c r="J94" s="4">
        <v>0.14173352720124627</v>
      </c>
      <c r="K94" s="4">
        <v>0.11671386345831801</v>
      </c>
      <c r="L94" s="4">
        <v>0.1397340471792278</v>
      </c>
      <c r="M94" s="3">
        <v>0</v>
      </c>
      <c r="N94" s="3">
        <v>0</v>
      </c>
      <c r="O94" s="3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214.5652584</v>
      </c>
      <c r="W94" s="1">
        <v>4.7240000000000002</v>
      </c>
      <c r="X94" s="1">
        <v>7.0860000000000003</v>
      </c>
      <c r="Y94" s="2">
        <v>0.39366835200000005</v>
      </c>
      <c r="Z94" s="1">
        <v>0</v>
      </c>
      <c r="AA94" s="1">
        <v>28.346705440249252</v>
      </c>
      <c r="AB94" s="1">
        <v>23.342772691663601</v>
      </c>
      <c r="AC94" s="1">
        <v>27.946809435845559</v>
      </c>
      <c r="AD94" s="2">
        <v>18.434119738506393</v>
      </c>
      <c r="AE94" s="1">
        <v>20422.502622786284</v>
      </c>
      <c r="AF94" s="1">
        <v>699.73410000000001</v>
      </c>
      <c r="AG94" s="1">
        <v>534.27336528229648</v>
      </c>
      <c r="AH94" s="1">
        <v>7017.2049123806892</v>
      </c>
      <c r="AI94" s="1">
        <v>66000</v>
      </c>
      <c r="AJ94" s="1">
        <v>1420.2532079296063</v>
      </c>
      <c r="AK94" s="1">
        <v>1214.2458237810094</v>
      </c>
      <c r="AL94" s="1">
        <v>0</v>
      </c>
      <c r="AM94" s="1">
        <v>436.00000000000006</v>
      </c>
      <c r="AN94" s="1">
        <v>97744.214032159871</v>
      </c>
    </row>
    <row r="95" spans="1:40" hidden="1" x14ac:dyDescent="0.3">
      <c r="A95">
        <v>2025</v>
      </c>
      <c r="B95" t="s">
        <v>18</v>
      </c>
      <c r="C95">
        <v>8</v>
      </c>
      <c r="D95" t="s">
        <v>30</v>
      </c>
      <c r="E95" t="s">
        <v>23</v>
      </c>
      <c r="F95" t="s">
        <v>31</v>
      </c>
      <c r="G95" s="1">
        <v>18582.846770054763</v>
      </c>
      <c r="H95" s="1">
        <v>6921.4</v>
      </c>
      <c r="I95" s="2">
        <v>0.33766824960000008</v>
      </c>
      <c r="J95" s="4">
        <v>0.13444942436292817</v>
      </c>
      <c r="K95" s="4">
        <v>0.10738739503953167</v>
      </c>
      <c r="L95" s="4">
        <v>0.1275267257779471</v>
      </c>
      <c r="M95" s="3">
        <v>0</v>
      </c>
      <c r="N95" s="3">
        <v>0</v>
      </c>
      <c r="O95" s="3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210.20095040000001</v>
      </c>
      <c r="W95" s="1">
        <v>4.0519999999999996</v>
      </c>
      <c r="X95" s="1">
        <v>6.0780000000000003</v>
      </c>
      <c r="Y95" s="2">
        <v>0.33766824960000008</v>
      </c>
      <c r="Z95" s="1">
        <v>0</v>
      </c>
      <c r="AA95" s="1">
        <v>26.889884872585633</v>
      </c>
      <c r="AB95" s="1">
        <v>21.477479007906332</v>
      </c>
      <c r="AC95" s="1">
        <v>25.505345155589421</v>
      </c>
      <c r="AD95" s="2">
        <v>17.319293594636669</v>
      </c>
      <c r="AE95" s="1">
        <v>20380.89952311771</v>
      </c>
      <c r="AF95" s="1">
        <v>425.06579999999997</v>
      </c>
      <c r="AG95" s="1">
        <v>369.98100075789472</v>
      </c>
      <c r="AH95" s="1">
        <v>6895.2149791117236</v>
      </c>
      <c r="AI95" s="1">
        <v>66000</v>
      </c>
      <c r="AJ95" s="1">
        <v>2442.5035437726056</v>
      </c>
      <c r="AK95" s="1">
        <v>1831.1060516991326</v>
      </c>
      <c r="AL95" s="1">
        <v>0</v>
      </c>
      <c r="AM95" s="1">
        <v>352.00000000000006</v>
      </c>
      <c r="AN95" s="1">
        <v>98696.770898459043</v>
      </c>
    </row>
    <row r="96" spans="1:40" hidden="1" x14ac:dyDescent="0.3">
      <c r="A96">
        <v>2025</v>
      </c>
      <c r="B96" t="s">
        <v>22</v>
      </c>
      <c r="C96">
        <v>8</v>
      </c>
      <c r="D96" t="s">
        <v>30</v>
      </c>
      <c r="E96" t="s">
        <v>23</v>
      </c>
      <c r="F96" t="s">
        <v>31</v>
      </c>
      <c r="G96" s="1">
        <v>18449.738353488934</v>
      </c>
      <c r="H96" s="1">
        <v>6985.2</v>
      </c>
      <c r="I96" s="2">
        <v>0.28133360640000005</v>
      </c>
      <c r="J96" s="4">
        <v>0.12149935523949364</v>
      </c>
      <c r="K96" s="4">
        <v>9.0013129004469339E-2</v>
      </c>
      <c r="L96" s="4">
        <v>0.10625075922573955</v>
      </c>
      <c r="M96" s="3">
        <v>0</v>
      </c>
      <c r="N96" s="3">
        <v>0</v>
      </c>
      <c r="O96" s="3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208.24680090000001</v>
      </c>
      <c r="W96" s="1">
        <v>3.3759999999999999</v>
      </c>
      <c r="X96" s="1">
        <v>5.0640000000000001</v>
      </c>
      <c r="Y96" s="2">
        <v>0.28133360640000005</v>
      </c>
      <c r="Z96" s="1">
        <v>0</v>
      </c>
      <c r="AA96" s="1">
        <v>24.299871047898726</v>
      </c>
      <c r="AB96" s="1">
        <v>18.002625800893867</v>
      </c>
      <c r="AC96" s="1">
        <v>21.250151845147911</v>
      </c>
      <c r="AD96" s="2">
        <v>15.425914629688707</v>
      </c>
      <c r="AE96" s="1">
        <v>21129.414815871998</v>
      </c>
      <c r="AF96" s="1">
        <v>250.18240000000003</v>
      </c>
      <c r="AG96" s="1">
        <v>201.45847059692312</v>
      </c>
      <c r="AH96" s="1">
        <v>6840.5931313634474</v>
      </c>
      <c r="AI96" s="1">
        <v>66000</v>
      </c>
      <c r="AJ96" s="1">
        <v>3953.3541871824032</v>
      </c>
      <c r="AK96" s="1">
        <v>3828.6883177038007</v>
      </c>
      <c r="AL96" s="1">
        <v>0</v>
      </c>
      <c r="AM96" s="1">
        <v>352.00000000000006</v>
      </c>
      <c r="AN96" s="1">
        <v>102555.69132271856</v>
      </c>
    </row>
    <row r="97" spans="1:40" hidden="1" x14ac:dyDescent="0.3">
      <c r="A97">
        <v>2030</v>
      </c>
      <c r="B97" t="s">
        <v>18</v>
      </c>
      <c r="C97">
        <v>8</v>
      </c>
      <c r="D97" t="s">
        <v>30</v>
      </c>
      <c r="E97" t="s">
        <v>23</v>
      </c>
      <c r="F97" t="s">
        <v>31</v>
      </c>
      <c r="G97" s="1">
        <v>18440.232223036568</v>
      </c>
      <c r="H97" s="1">
        <v>6990.3333000000002</v>
      </c>
      <c r="I97" s="2">
        <v>0.29266744320000004</v>
      </c>
      <c r="J97" s="4">
        <v>0.12924740384395011</v>
      </c>
      <c r="K97" s="4">
        <v>0.10081463720039843</v>
      </c>
      <c r="L97" s="4">
        <v>0.11739920641433933</v>
      </c>
      <c r="M97" s="3">
        <v>0</v>
      </c>
      <c r="N97" s="3">
        <v>0</v>
      </c>
      <c r="O97" s="3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208.60043780000001</v>
      </c>
      <c r="W97" s="1">
        <v>3.512</v>
      </c>
      <c r="X97" s="1">
        <v>5.2679999999999998</v>
      </c>
      <c r="Y97" s="2">
        <v>0.29266744320000004</v>
      </c>
      <c r="Z97" s="1">
        <v>0</v>
      </c>
      <c r="AA97" s="1">
        <v>25.849480768790023</v>
      </c>
      <c r="AB97" s="1">
        <v>20.162927440079688</v>
      </c>
      <c r="AC97" s="1">
        <v>23.479841282867866</v>
      </c>
      <c r="AD97" s="2">
        <v>16.458128447593609</v>
      </c>
      <c r="AE97" s="1">
        <v>20445.177136566857</v>
      </c>
      <c r="AF97" s="1">
        <v>286.40930880000002</v>
      </c>
      <c r="AG97" s="1">
        <v>209.27675785846156</v>
      </c>
      <c r="AH97" s="1">
        <v>6850.4778924372413</v>
      </c>
      <c r="AI97" s="1">
        <v>66000</v>
      </c>
      <c r="AJ97" s="1">
        <v>3880.2975387000001</v>
      </c>
      <c r="AK97" s="1">
        <v>2575.0424513564326</v>
      </c>
      <c r="AL97" s="1">
        <v>0</v>
      </c>
      <c r="AM97" s="1">
        <v>296</v>
      </c>
      <c r="AN97" s="1">
        <v>100542.68108571898</v>
      </c>
    </row>
    <row r="98" spans="1:40" hidden="1" x14ac:dyDescent="0.3">
      <c r="A98">
        <v>2030</v>
      </c>
      <c r="B98" t="s">
        <v>22</v>
      </c>
      <c r="C98">
        <v>8</v>
      </c>
      <c r="D98" t="s">
        <v>30</v>
      </c>
      <c r="E98" t="s">
        <v>23</v>
      </c>
      <c r="F98" t="s">
        <v>31</v>
      </c>
      <c r="G98" s="1">
        <v>18217.434898852171</v>
      </c>
      <c r="H98" s="1">
        <v>7096.6666999999998</v>
      </c>
      <c r="I98" s="2">
        <v>0.21366512640000002</v>
      </c>
      <c r="J98" s="4">
        <v>0.11187727477094654</v>
      </c>
      <c r="K98" s="4">
        <v>8.1851582396109318E-2</v>
      </c>
      <c r="L98" s="4">
        <v>9.6551548704689433E-2</v>
      </c>
      <c r="M98" s="3">
        <v>0</v>
      </c>
      <c r="N98" s="3">
        <v>0</v>
      </c>
      <c r="O98" s="3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203.73281210000002</v>
      </c>
      <c r="W98" s="1">
        <v>2.5640000000000001</v>
      </c>
      <c r="X98" s="1">
        <v>3.8460000000000001</v>
      </c>
      <c r="Y98" s="2">
        <v>0.21366512640000002</v>
      </c>
      <c r="Z98" s="1">
        <v>0</v>
      </c>
      <c r="AA98" s="1">
        <v>22.375454954189308</v>
      </c>
      <c r="AB98" s="1">
        <v>16.370316479221863</v>
      </c>
      <c r="AC98" s="1">
        <v>19.310309740937885</v>
      </c>
      <c r="AD98" s="2">
        <v>13.964322391935616</v>
      </c>
      <c r="AE98" s="1">
        <v>21370.822961910857</v>
      </c>
      <c r="AF98" s="1">
        <v>152.16324</v>
      </c>
      <c r="AG98" s="1">
        <v>89.64032409432312</v>
      </c>
      <c r="AH98" s="1">
        <v>6714.4193616641369</v>
      </c>
      <c r="AI98" s="1">
        <v>66000</v>
      </c>
      <c r="AJ98" s="1">
        <v>6284.5077768000001</v>
      </c>
      <c r="AK98" s="1">
        <v>4441.0156690284239</v>
      </c>
      <c r="AL98" s="1">
        <v>0</v>
      </c>
      <c r="AM98" s="1">
        <v>296</v>
      </c>
      <c r="AN98" s="1">
        <v>105348.56933349777</v>
      </c>
    </row>
    <row r="99" spans="1:40" hidden="1" x14ac:dyDescent="0.3">
      <c r="A99">
        <v>2035</v>
      </c>
      <c r="B99" t="s">
        <v>18</v>
      </c>
      <c r="C99">
        <v>8</v>
      </c>
      <c r="D99" t="s">
        <v>30</v>
      </c>
      <c r="E99" t="s">
        <v>23</v>
      </c>
      <c r="F99" t="s">
        <v>31</v>
      </c>
      <c r="G99" s="1">
        <v>18300.317748238354</v>
      </c>
      <c r="H99" s="1">
        <v>7059.2667000000001</v>
      </c>
      <c r="I99" s="2">
        <v>0.26999976960000005</v>
      </c>
      <c r="J99" s="4">
        <v>0.12502002820511987</v>
      </c>
      <c r="K99" s="4">
        <v>9.6116035666181196E-2</v>
      </c>
      <c r="L99" s="4">
        <v>0.11272274697707461</v>
      </c>
      <c r="M99" s="3">
        <v>0</v>
      </c>
      <c r="N99" s="3">
        <v>0</v>
      </c>
      <c r="O99" s="3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207.74337220000001</v>
      </c>
      <c r="W99" s="1">
        <v>3.24</v>
      </c>
      <c r="X99" s="1">
        <v>4.8600000000000003</v>
      </c>
      <c r="Y99" s="2">
        <v>0.26999976960000005</v>
      </c>
      <c r="Z99" s="1">
        <v>0</v>
      </c>
      <c r="AA99" s="1">
        <v>25.004005641023973</v>
      </c>
      <c r="AB99" s="1">
        <v>19.22320713323624</v>
      </c>
      <c r="AC99" s="1">
        <v>22.544549395414922</v>
      </c>
      <c r="AD99" s="2">
        <v>15.745852598485241</v>
      </c>
      <c r="AE99" s="1">
        <v>20643.544631661716</v>
      </c>
      <c r="AF99" s="1">
        <v>220.49856000000003</v>
      </c>
      <c r="AG99" s="1">
        <v>110.2132842759825</v>
      </c>
      <c r="AH99" s="1">
        <v>6826.5214312179314</v>
      </c>
      <c r="AI99" s="1">
        <v>66000</v>
      </c>
      <c r="AJ99" s="1">
        <v>5437.0474555319952</v>
      </c>
      <c r="AK99" s="1">
        <v>3129.0643180593293</v>
      </c>
      <c r="AL99" s="1">
        <v>0</v>
      </c>
      <c r="AM99" s="1">
        <v>240</v>
      </c>
      <c r="AN99" s="1">
        <v>102606.88968074694</v>
      </c>
    </row>
    <row r="100" spans="1:40" hidden="1" x14ac:dyDescent="0.3">
      <c r="A100">
        <v>2035</v>
      </c>
      <c r="B100" t="s">
        <v>22</v>
      </c>
      <c r="C100">
        <v>8</v>
      </c>
      <c r="D100" t="s">
        <v>30</v>
      </c>
      <c r="E100" t="s">
        <v>23</v>
      </c>
      <c r="F100" t="s">
        <v>31</v>
      </c>
      <c r="G100" s="1">
        <v>17998.560532460102</v>
      </c>
      <c r="H100" s="1">
        <v>7208.1333000000004</v>
      </c>
      <c r="I100" s="2">
        <v>0.1799981568</v>
      </c>
      <c r="J100" s="4">
        <v>0.1061992780237833</v>
      </c>
      <c r="K100" s="4">
        <v>7.7622072806574377E-2</v>
      </c>
      <c r="L100" s="4">
        <v>9.1505259308276521E-2</v>
      </c>
      <c r="M100" s="3">
        <v>0</v>
      </c>
      <c r="N100" s="3">
        <v>0</v>
      </c>
      <c r="O100" s="3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205.84366020000002</v>
      </c>
      <c r="W100" s="1">
        <v>2.16</v>
      </c>
      <c r="X100" s="1">
        <v>3.24</v>
      </c>
      <c r="Y100" s="2">
        <v>0.1799981568</v>
      </c>
      <c r="Z100" s="1">
        <v>0</v>
      </c>
      <c r="AA100" s="1">
        <v>21.239855604756659</v>
      </c>
      <c r="AB100" s="1">
        <v>15.524414561314876</v>
      </c>
      <c r="AC100" s="1">
        <v>18.301051861655303</v>
      </c>
      <c r="AD100" s="2">
        <v>13.048189278267783</v>
      </c>
      <c r="AE100" s="1">
        <v>22223.443834130281</v>
      </c>
      <c r="AF100" s="1">
        <v>109.44</v>
      </c>
      <c r="AG100" s="1">
        <v>57.147092457641897</v>
      </c>
      <c r="AH100" s="1">
        <v>6773.4212054524151</v>
      </c>
      <c r="AI100" s="1">
        <v>66000</v>
      </c>
      <c r="AJ100" s="1">
        <v>8811.390247968011</v>
      </c>
      <c r="AK100" s="1">
        <v>4742.6692236829322</v>
      </c>
      <c r="AL100" s="1">
        <v>0</v>
      </c>
      <c r="AM100" s="1">
        <v>240</v>
      </c>
      <c r="AN100" s="1">
        <v>108957.51160369128</v>
      </c>
    </row>
    <row r="101" spans="1:40" hidden="1" x14ac:dyDescent="0.3">
      <c r="A101">
        <v>2050</v>
      </c>
      <c r="B101" t="s">
        <v>18</v>
      </c>
      <c r="C101">
        <v>8</v>
      </c>
      <c r="D101" t="s">
        <v>30</v>
      </c>
      <c r="E101" t="s">
        <v>23</v>
      </c>
      <c r="F101" t="s">
        <v>31</v>
      </c>
      <c r="G101" s="1">
        <v>18087.275826237666</v>
      </c>
      <c r="H101" s="1">
        <v>7162.6666999999998</v>
      </c>
      <c r="I101" s="2">
        <v>0.22499896320000001</v>
      </c>
      <c r="J101" s="4">
        <v>0.11712535782213949</v>
      </c>
      <c r="K101" s="4">
        <v>8.7665460549603183E-2</v>
      </c>
      <c r="L101" s="4">
        <v>0.1036409993850123</v>
      </c>
      <c r="M101" s="3">
        <v>0</v>
      </c>
      <c r="N101" s="3">
        <v>0</v>
      </c>
      <c r="O101" s="3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204.53698009999999</v>
      </c>
      <c r="W101" s="1">
        <v>2.7</v>
      </c>
      <c r="X101" s="1">
        <v>4.05</v>
      </c>
      <c r="Y101" s="2">
        <v>0.22499896320000001</v>
      </c>
      <c r="Z101" s="1">
        <v>0</v>
      </c>
      <c r="AA101" s="1">
        <v>23.425071564427899</v>
      </c>
      <c r="AB101" s="1">
        <v>17.533092109920638</v>
      </c>
      <c r="AC101" s="1">
        <v>20.72819987700246</v>
      </c>
      <c r="AD101" s="2">
        <v>14.51048169195327</v>
      </c>
      <c r="AE101" s="1">
        <v>20883.035942207996</v>
      </c>
      <c r="AF101" s="1">
        <v>106.99199999999999</v>
      </c>
      <c r="AG101" s="1">
        <v>86.741611011353669</v>
      </c>
      <c r="AH101" s="1">
        <v>6736.897243760689</v>
      </c>
      <c r="AI101" s="1">
        <v>66000</v>
      </c>
      <c r="AJ101" s="1">
        <v>7777.1340108000004</v>
      </c>
      <c r="AK101" s="1">
        <v>4620.3479677095856</v>
      </c>
      <c r="AL101" s="1">
        <v>0</v>
      </c>
      <c r="AM101" s="1">
        <v>240</v>
      </c>
      <c r="AN101" s="1">
        <v>106451.14877548962</v>
      </c>
    </row>
    <row r="102" spans="1:40" hidden="1" x14ac:dyDescent="0.3">
      <c r="A102">
        <v>2050</v>
      </c>
      <c r="B102" t="s">
        <v>22</v>
      </c>
      <c r="C102">
        <v>8</v>
      </c>
      <c r="D102" t="s">
        <v>30</v>
      </c>
      <c r="E102" t="s">
        <v>23</v>
      </c>
      <c r="F102" t="s">
        <v>31</v>
      </c>
      <c r="G102" s="1">
        <v>17648.768496687702</v>
      </c>
      <c r="H102" s="1">
        <v>7375.3333000000002</v>
      </c>
      <c r="I102" s="2">
        <v>0.11266421760000002</v>
      </c>
      <c r="J102" s="4">
        <v>9.9510324667164085E-2</v>
      </c>
      <c r="K102" s="4">
        <v>7.2706911790808931E-2</v>
      </c>
      <c r="L102" s="4">
        <v>8.5955722926525216E-2</v>
      </c>
      <c r="M102" s="3">
        <v>0</v>
      </c>
      <c r="N102" s="3">
        <v>0</v>
      </c>
      <c r="O102" s="3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197.94865630000001</v>
      </c>
      <c r="W102" s="1">
        <v>1.3520000000000001</v>
      </c>
      <c r="X102" s="1">
        <v>2.028</v>
      </c>
      <c r="Y102" s="2">
        <v>0.11266421760000002</v>
      </c>
      <c r="Z102" s="1">
        <v>0</v>
      </c>
      <c r="AA102" s="1">
        <v>19.902064933432818</v>
      </c>
      <c r="AB102" s="1">
        <v>14.541382358161787</v>
      </c>
      <c r="AC102" s="1">
        <v>17.191144585305043</v>
      </c>
      <c r="AD102" s="2">
        <v>11.94434249591613</v>
      </c>
      <c r="AE102" s="1">
        <v>22910.145009618289</v>
      </c>
      <c r="AF102" s="1">
        <v>42.691200000000002</v>
      </c>
      <c r="AG102" s="1">
        <v>33.21447582183405</v>
      </c>
      <c r="AH102" s="1">
        <v>6552.7422343717244</v>
      </c>
      <c r="AI102" s="1">
        <v>66000</v>
      </c>
      <c r="AJ102" s="1">
        <v>12615.727555200001</v>
      </c>
      <c r="AK102" s="1">
        <v>5064.8124306641148</v>
      </c>
      <c r="AL102" s="1">
        <v>0</v>
      </c>
      <c r="AM102" s="1">
        <v>240</v>
      </c>
      <c r="AN102" s="1">
        <v>113459.33290567597</v>
      </c>
    </row>
    <row r="103" spans="1:40" hidden="1" x14ac:dyDescent="0.3">
      <c r="A103">
        <v>2017</v>
      </c>
      <c r="B103" t="s">
        <v>18</v>
      </c>
      <c r="C103">
        <v>8</v>
      </c>
      <c r="D103" t="s">
        <v>30</v>
      </c>
      <c r="E103" t="s">
        <v>24</v>
      </c>
      <c r="F103" t="s">
        <v>31</v>
      </c>
      <c r="G103" s="1">
        <v>19239.994338219658</v>
      </c>
      <c r="H103" s="1">
        <v>6818</v>
      </c>
      <c r="I103" s="2">
        <v>5.8449600000000013</v>
      </c>
      <c r="J103" s="4">
        <v>0.130834617875104</v>
      </c>
      <c r="K103" s="4">
        <v>0.13331150225488958</v>
      </c>
      <c r="L103" s="4">
        <v>0.15612812984352584</v>
      </c>
      <c r="M103" s="3">
        <v>0</v>
      </c>
      <c r="N103" s="3">
        <v>0</v>
      </c>
      <c r="O103" s="3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206.32542040000001</v>
      </c>
      <c r="W103" s="1">
        <v>139.50473639999998</v>
      </c>
      <c r="X103" s="1">
        <v>181.93995215311</v>
      </c>
      <c r="Y103" s="2">
        <v>5.8449600000000013</v>
      </c>
      <c r="Z103" s="1">
        <v>0</v>
      </c>
      <c r="AA103" s="1">
        <v>26.1669235750208</v>
      </c>
      <c r="AB103" s="1">
        <v>26.662300450977916</v>
      </c>
      <c r="AC103" s="1">
        <v>31.225625968705167</v>
      </c>
      <c r="AD103" s="2">
        <v>17.36446839445874</v>
      </c>
      <c r="AE103" s="1">
        <v>19265.990516260568</v>
      </c>
      <c r="AF103" s="1">
        <v>6826.1781915599995</v>
      </c>
      <c r="AG103" s="1">
        <v>7932.581913875596</v>
      </c>
      <c r="AH103" s="1">
        <v>9105.5857836882042</v>
      </c>
      <c r="AI103" s="1">
        <v>66000</v>
      </c>
      <c r="AJ103" s="1">
        <v>0</v>
      </c>
      <c r="AK103" s="1">
        <v>745.98720000000003</v>
      </c>
      <c r="AL103" s="1">
        <v>0</v>
      </c>
      <c r="AM103" s="1">
        <v>436.00000000000006</v>
      </c>
      <c r="AN103" s="1">
        <v>110312.32360538437</v>
      </c>
    </row>
    <row r="104" spans="1:40" hidden="1" x14ac:dyDescent="0.3">
      <c r="A104">
        <v>2020</v>
      </c>
      <c r="B104" t="s">
        <v>18</v>
      </c>
      <c r="C104">
        <v>8</v>
      </c>
      <c r="D104" t="s">
        <v>30</v>
      </c>
      <c r="E104" t="s">
        <v>24</v>
      </c>
      <c r="F104" t="s">
        <v>31</v>
      </c>
      <c r="G104" s="1">
        <v>19123.793092296313</v>
      </c>
      <c r="H104" s="1">
        <v>6873.7332999999999</v>
      </c>
      <c r="I104" s="2">
        <v>5.8449600000000013</v>
      </c>
      <c r="J104" s="4">
        <v>0.12390509814611782</v>
      </c>
      <c r="K104" s="4">
        <v>0.12266001754903105</v>
      </c>
      <c r="L104" s="4">
        <v>0.13156565056574965</v>
      </c>
      <c r="M104" s="3">
        <v>0</v>
      </c>
      <c r="N104" s="3">
        <v>0</v>
      </c>
      <c r="O104" s="3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203.8227172</v>
      </c>
      <c r="W104" s="1">
        <v>139.46305280000001</v>
      </c>
      <c r="X104" s="1">
        <v>181.93995215311</v>
      </c>
      <c r="Y104" s="2">
        <v>5.8449600000000013</v>
      </c>
      <c r="Z104" s="1">
        <v>0</v>
      </c>
      <c r="AA104" s="1">
        <v>24.781019629223564</v>
      </c>
      <c r="AB104" s="1">
        <v>24.532003509806209</v>
      </c>
      <c r="AC104" s="1">
        <v>26.313130113149931</v>
      </c>
      <c r="AD104" s="2">
        <v>16.272771978128755</v>
      </c>
      <c r="AE104" s="1">
        <v>19315.58450303314</v>
      </c>
      <c r="AF104" s="1">
        <v>5166.3337003200013</v>
      </c>
      <c r="AG104" s="1">
        <v>7932.581913875596</v>
      </c>
      <c r="AH104" s="1">
        <v>9034.9380940175542</v>
      </c>
      <c r="AI104" s="1">
        <v>66000</v>
      </c>
      <c r="AJ104" s="1">
        <v>1420.2532079296063</v>
      </c>
      <c r="AK104" s="1">
        <v>1214.2458237810094</v>
      </c>
      <c r="AL104" s="1">
        <v>0</v>
      </c>
      <c r="AM104" s="1">
        <v>436.00000000000006</v>
      </c>
      <c r="AN104" s="1">
        <v>110519.93724295689</v>
      </c>
    </row>
    <row r="105" spans="1:40" hidden="1" x14ac:dyDescent="0.3">
      <c r="A105">
        <v>2025</v>
      </c>
      <c r="B105" t="s">
        <v>18</v>
      </c>
      <c r="C105">
        <v>8</v>
      </c>
      <c r="D105" t="s">
        <v>30</v>
      </c>
      <c r="E105" t="s">
        <v>24</v>
      </c>
      <c r="F105" t="s">
        <v>31</v>
      </c>
      <c r="G105" s="1">
        <v>18794.470510216332</v>
      </c>
      <c r="H105" s="1">
        <v>6921.4</v>
      </c>
      <c r="I105" s="2">
        <v>5.8449600000000013</v>
      </c>
      <c r="J105" s="4">
        <v>0.11531869934705927</v>
      </c>
      <c r="K105" s="4">
        <v>0.11265878926023623</v>
      </c>
      <c r="L105" s="4">
        <v>0.11948952001116765</v>
      </c>
      <c r="M105" s="3">
        <v>0</v>
      </c>
      <c r="N105" s="3">
        <v>0</v>
      </c>
      <c r="O105" s="3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199.20237959999997</v>
      </c>
      <c r="W105" s="1">
        <v>139.4550021</v>
      </c>
      <c r="X105" s="1">
        <v>181.93995215311</v>
      </c>
      <c r="Y105" s="2">
        <v>5.8449600000000013</v>
      </c>
      <c r="Z105" s="1">
        <v>0</v>
      </c>
      <c r="AA105" s="1">
        <v>23.063739869411854</v>
      </c>
      <c r="AB105" s="1">
        <v>22.531757852047246</v>
      </c>
      <c r="AC105" s="1">
        <v>23.897904002233531</v>
      </c>
      <c r="AD105" s="2">
        <v>15.009980586948382</v>
      </c>
      <c r="AE105" s="1">
        <v>19250.620875053715</v>
      </c>
      <c r="AF105" s="1">
        <v>3153.4362923150006</v>
      </c>
      <c r="AG105" s="1">
        <v>6404.2863157894717</v>
      </c>
      <c r="AH105" s="1">
        <v>8905.6578818718044</v>
      </c>
      <c r="AI105" s="1">
        <v>66000</v>
      </c>
      <c r="AJ105" s="1">
        <v>2442.5035437726056</v>
      </c>
      <c r="AK105" s="1">
        <v>1831.1060516991326</v>
      </c>
      <c r="AL105" s="1">
        <v>0</v>
      </c>
      <c r="AM105" s="1">
        <v>352.00000000000006</v>
      </c>
      <c r="AN105" s="1">
        <v>108339.61096050173</v>
      </c>
    </row>
    <row r="106" spans="1:40" hidden="1" x14ac:dyDescent="0.3">
      <c r="A106">
        <v>2025</v>
      </c>
      <c r="B106" t="s">
        <v>22</v>
      </c>
      <c r="C106">
        <v>8</v>
      </c>
      <c r="D106" t="s">
        <v>30</v>
      </c>
      <c r="E106" t="s">
        <v>24</v>
      </c>
      <c r="F106" t="s">
        <v>31</v>
      </c>
      <c r="G106" s="1">
        <v>18561.827069705407</v>
      </c>
      <c r="H106" s="1">
        <v>6985.2</v>
      </c>
      <c r="I106" s="2">
        <v>5.8449600000000013</v>
      </c>
      <c r="J106" s="4">
        <v>0.10208944503059882</v>
      </c>
      <c r="K106" s="4">
        <v>9.6808196547719702E-2</v>
      </c>
      <c r="L106" s="4">
        <v>0.10806964210143058</v>
      </c>
      <c r="M106" s="3">
        <v>0</v>
      </c>
      <c r="N106" s="3">
        <v>0</v>
      </c>
      <c r="O106" s="3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193.75635889999998</v>
      </c>
      <c r="W106" s="1">
        <v>139.54134770000002</v>
      </c>
      <c r="X106" s="1">
        <v>148.63216783216785</v>
      </c>
      <c r="Y106" s="2">
        <v>5.8449600000000013</v>
      </c>
      <c r="Z106" s="1">
        <v>0</v>
      </c>
      <c r="AA106" s="1">
        <v>20.417889006119765</v>
      </c>
      <c r="AB106" s="1">
        <v>19.361639309543939</v>
      </c>
      <c r="AC106" s="1">
        <v>21.613928420286115</v>
      </c>
      <c r="AD106" s="2">
        <v>13.100699115189187</v>
      </c>
      <c r="AE106" s="1">
        <v>19656.026361654855</v>
      </c>
      <c r="AF106" s="1">
        <v>1938.6327114800004</v>
      </c>
      <c r="AG106" s="1">
        <v>4185.4818461538471</v>
      </c>
      <c r="AH106" s="1">
        <v>8754.8673578460784</v>
      </c>
      <c r="AI106" s="1">
        <v>66000</v>
      </c>
      <c r="AJ106" s="1">
        <v>3953.3541871824032</v>
      </c>
      <c r="AK106" s="1">
        <v>3828.6883177038007</v>
      </c>
      <c r="AL106" s="1">
        <v>0</v>
      </c>
      <c r="AM106" s="1">
        <v>352.00000000000006</v>
      </c>
      <c r="AN106" s="1">
        <v>108669.05078202095</v>
      </c>
    </row>
    <row r="107" spans="1:40" hidden="1" x14ac:dyDescent="0.3">
      <c r="A107">
        <v>2030</v>
      </c>
      <c r="B107" t="s">
        <v>18</v>
      </c>
      <c r="C107">
        <v>8</v>
      </c>
      <c r="D107" t="s">
        <v>30</v>
      </c>
      <c r="E107" t="s">
        <v>24</v>
      </c>
      <c r="F107" t="s">
        <v>31</v>
      </c>
      <c r="G107" s="1">
        <v>18538.81771709703</v>
      </c>
      <c r="H107" s="1">
        <v>6990.3333000000002</v>
      </c>
      <c r="I107" s="2">
        <v>5.8449600000000013</v>
      </c>
      <c r="J107" s="4">
        <v>0.10913649486697963</v>
      </c>
      <c r="K107" s="4">
        <v>0.10812267459542763</v>
      </c>
      <c r="L107" s="4">
        <v>0.11895528596584028</v>
      </c>
      <c r="M107" s="3">
        <v>0</v>
      </c>
      <c r="N107" s="3">
        <v>0</v>
      </c>
      <c r="O107" s="3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195.76182680000002</v>
      </c>
      <c r="W107" s="1">
        <v>139.4290364</v>
      </c>
      <c r="X107" s="1">
        <v>148.63216783216785</v>
      </c>
      <c r="Y107" s="2">
        <v>5.8449600000000013</v>
      </c>
      <c r="Z107" s="1">
        <v>0</v>
      </c>
      <c r="AA107" s="1">
        <v>21.827298973395926</v>
      </c>
      <c r="AB107" s="1">
        <v>21.624534919085526</v>
      </c>
      <c r="AC107" s="1">
        <v>23.791057193168054</v>
      </c>
      <c r="AD107" s="2">
        <v>14.059911728974742</v>
      </c>
      <c r="AE107" s="1">
        <v>19132.373303972574</v>
      </c>
      <c r="AF107" s="1">
        <v>2330.7918201069606</v>
      </c>
      <c r="AG107" s="1">
        <v>4179.5365594405603</v>
      </c>
      <c r="AH107" s="1">
        <v>8809.0569250250574</v>
      </c>
      <c r="AI107" s="1">
        <v>66000</v>
      </c>
      <c r="AJ107" s="1">
        <v>3880.2975387000001</v>
      </c>
      <c r="AK107" s="1">
        <v>2575.0424513564326</v>
      </c>
      <c r="AL107" s="1">
        <v>0</v>
      </c>
      <c r="AM107" s="1">
        <v>296</v>
      </c>
      <c r="AN107" s="1">
        <v>107203.0985986016</v>
      </c>
    </row>
    <row r="108" spans="1:40" hidden="1" x14ac:dyDescent="0.3">
      <c r="A108">
        <v>2030</v>
      </c>
      <c r="B108" t="s">
        <v>22</v>
      </c>
      <c r="C108">
        <v>8</v>
      </c>
      <c r="D108" t="s">
        <v>30</v>
      </c>
      <c r="E108" t="s">
        <v>24</v>
      </c>
      <c r="F108" t="s">
        <v>31</v>
      </c>
      <c r="G108" s="1">
        <v>18248.171666282044</v>
      </c>
      <c r="H108" s="1">
        <v>7096.6666999999998</v>
      </c>
      <c r="I108" s="2">
        <v>6.6052800000000005</v>
      </c>
      <c r="J108" s="4">
        <v>9.5322573631051982E-2</v>
      </c>
      <c r="K108" s="4">
        <v>8.7295226415442809E-2</v>
      </c>
      <c r="L108" s="4">
        <v>0.10031491606542088</v>
      </c>
      <c r="M108" s="3">
        <v>0</v>
      </c>
      <c r="N108" s="3">
        <v>0</v>
      </c>
      <c r="O108" s="3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187.66580679999998</v>
      </c>
      <c r="W108" s="1">
        <v>157.63181890000001</v>
      </c>
      <c r="X108" s="1">
        <v>124.82685589519646</v>
      </c>
      <c r="Y108" s="2">
        <v>6.6052800000000005</v>
      </c>
      <c r="Z108" s="1">
        <v>0</v>
      </c>
      <c r="AA108" s="1">
        <v>19.064514726210398</v>
      </c>
      <c r="AB108" s="1">
        <v>17.45904528308856</v>
      </c>
      <c r="AC108" s="1">
        <v>20.062983213084177</v>
      </c>
      <c r="AD108" s="2">
        <v>11.880337415051725</v>
      </c>
      <c r="AE108" s="1">
        <v>19756.425776658285</v>
      </c>
      <c r="AF108" s="1">
        <v>1592.4331419432003</v>
      </c>
      <c r="AG108" s="1">
        <v>2771.1562008733613</v>
      </c>
      <c r="AH108" s="1">
        <v>8885.3063930664848</v>
      </c>
      <c r="AI108" s="1">
        <v>66000</v>
      </c>
      <c r="AJ108" s="1">
        <v>6284.5077768000001</v>
      </c>
      <c r="AK108" s="1">
        <v>4441.0156690284239</v>
      </c>
      <c r="AL108" s="1">
        <v>0</v>
      </c>
      <c r="AM108" s="1">
        <v>296</v>
      </c>
      <c r="AN108" s="1">
        <v>110026.84495836978</v>
      </c>
    </row>
    <row r="109" spans="1:40" hidden="1" x14ac:dyDescent="0.3">
      <c r="A109">
        <v>2035</v>
      </c>
      <c r="B109" t="s">
        <v>18</v>
      </c>
      <c r="C109">
        <v>8</v>
      </c>
      <c r="D109" t="s">
        <v>30</v>
      </c>
      <c r="E109" t="s">
        <v>24</v>
      </c>
      <c r="F109" t="s">
        <v>31</v>
      </c>
      <c r="G109" s="1">
        <v>18358.317818162719</v>
      </c>
      <c r="H109" s="1">
        <v>7059.2667000000001</v>
      </c>
      <c r="I109" s="2">
        <v>5.8449600000000013</v>
      </c>
      <c r="J109" s="4">
        <v>0.10484826990027696</v>
      </c>
      <c r="K109" s="4">
        <v>0.10352677543336791</v>
      </c>
      <c r="L109" s="4">
        <v>0.1162934387449841</v>
      </c>
      <c r="M109" s="3">
        <v>0</v>
      </c>
      <c r="N109" s="3">
        <v>0</v>
      </c>
      <c r="O109" s="3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193.39488040000001</v>
      </c>
      <c r="W109" s="1">
        <v>139.51159289999998</v>
      </c>
      <c r="X109" s="1">
        <v>110.4582969432314</v>
      </c>
      <c r="Y109" s="2">
        <v>5.8449600000000013</v>
      </c>
      <c r="Z109" s="1">
        <v>0</v>
      </c>
      <c r="AA109" s="1">
        <v>20.969653980055391</v>
      </c>
      <c r="AB109" s="1">
        <v>20.705355086673581</v>
      </c>
      <c r="AC109" s="1">
        <v>23.25868774899682</v>
      </c>
      <c r="AD109" s="2">
        <v>13.352352975006815</v>
      </c>
      <c r="AE109" s="1">
        <v>19173.128209060571</v>
      </c>
      <c r="AF109" s="1">
        <v>1908.0859664736001</v>
      </c>
      <c r="AG109" s="1">
        <v>2385.8992139737984</v>
      </c>
      <c r="AH109" s="1">
        <v>8744.2688580647718</v>
      </c>
      <c r="AI109" s="1">
        <v>66000</v>
      </c>
      <c r="AJ109" s="1">
        <v>5437.0474555319952</v>
      </c>
      <c r="AK109" s="1">
        <v>3129.0643180593293</v>
      </c>
      <c r="AL109" s="1">
        <v>0</v>
      </c>
      <c r="AM109" s="1">
        <v>240</v>
      </c>
      <c r="AN109" s="1">
        <v>107017.49402116405</v>
      </c>
    </row>
    <row r="110" spans="1:40" hidden="1" x14ac:dyDescent="0.3">
      <c r="A110">
        <v>2035</v>
      </c>
      <c r="B110" t="s">
        <v>22</v>
      </c>
      <c r="C110">
        <v>8</v>
      </c>
      <c r="D110" t="s">
        <v>30</v>
      </c>
      <c r="E110" t="s">
        <v>24</v>
      </c>
      <c r="F110" t="s">
        <v>31</v>
      </c>
      <c r="G110" s="1">
        <v>18008.994162385541</v>
      </c>
      <c r="H110" s="1">
        <v>7208.1333000000004</v>
      </c>
      <c r="I110" s="2">
        <v>6.6052800000000005</v>
      </c>
      <c r="J110" s="4">
        <v>9.0971704930831537E-2</v>
      </c>
      <c r="K110" s="4">
        <v>8.2707522825401475E-2</v>
      </c>
      <c r="L110" s="4">
        <v>9.5440507362517593E-2</v>
      </c>
      <c r="M110" s="3">
        <v>0</v>
      </c>
      <c r="N110" s="3">
        <v>0</v>
      </c>
      <c r="O110" s="3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179.06314879999999</v>
      </c>
      <c r="W110" s="1">
        <v>157.68967660000001</v>
      </c>
      <c r="X110" s="1">
        <v>124.82685589519646</v>
      </c>
      <c r="Y110" s="2">
        <v>6.6052800000000005</v>
      </c>
      <c r="Z110" s="1">
        <v>0</v>
      </c>
      <c r="AA110" s="1">
        <v>18.194340986166306</v>
      </c>
      <c r="AB110" s="1">
        <v>16.541504565080295</v>
      </c>
      <c r="AC110" s="1">
        <v>19.088101472503517</v>
      </c>
      <c r="AD110" s="2">
        <v>11.141592106262488</v>
      </c>
      <c r="AE110" s="1">
        <v>19556.736441161142</v>
      </c>
      <c r="AF110" s="1">
        <v>1303.907916288</v>
      </c>
      <c r="AG110" s="1">
        <v>2097.0911790393006</v>
      </c>
      <c r="AH110" s="1">
        <v>8645.8089186171928</v>
      </c>
      <c r="AI110" s="1">
        <v>66000</v>
      </c>
      <c r="AJ110" s="1">
        <v>8811.390247968011</v>
      </c>
      <c r="AK110" s="1">
        <v>4742.6692236829322</v>
      </c>
      <c r="AL110" s="1">
        <v>0</v>
      </c>
      <c r="AM110" s="1">
        <v>240</v>
      </c>
      <c r="AN110" s="1">
        <v>111397.60392675659</v>
      </c>
    </row>
    <row r="111" spans="1:40" hidden="1" x14ac:dyDescent="0.3">
      <c r="A111">
        <v>2050</v>
      </c>
      <c r="B111" t="s">
        <v>18</v>
      </c>
      <c r="C111">
        <v>8</v>
      </c>
      <c r="D111" t="s">
        <v>30</v>
      </c>
      <c r="E111" t="s">
        <v>24</v>
      </c>
      <c r="F111" t="s">
        <v>31</v>
      </c>
      <c r="G111" s="1">
        <v>18145.3324412775</v>
      </c>
      <c r="H111" s="1">
        <v>7162.6666999999998</v>
      </c>
      <c r="I111" s="2">
        <v>5.8449600000000013</v>
      </c>
      <c r="J111" s="4">
        <v>9.7431974492692544E-2</v>
      </c>
      <c r="K111" s="4">
        <v>9.3883869519998608E-2</v>
      </c>
      <c r="L111" s="4">
        <v>0.10590817441001445</v>
      </c>
      <c r="M111" s="3">
        <v>0</v>
      </c>
      <c r="N111" s="3">
        <v>0</v>
      </c>
      <c r="O111" s="3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190.1228534</v>
      </c>
      <c r="W111" s="1">
        <v>139.4874619</v>
      </c>
      <c r="X111" s="1">
        <v>110.4582969432314</v>
      </c>
      <c r="Y111" s="2">
        <v>5.8449600000000013</v>
      </c>
      <c r="Z111" s="1">
        <v>0</v>
      </c>
      <c r="AA111" s="1">
        <v>19.48639489853851</v>
      </c>
      <c r="AB111" s="1">
        <v>18.776773903999722</v>
      </c>
      <c r="AC111" s="1">
        <v>21.181634882002889</v>
      </c>
      <c r="AD111" s="2">
        <v>12.221973298768461</v>
      </c>
      <c r="AE111" s="1">
        <v>19429.245312329145</v>
      </c>
      <c r="AF111" s="1">
        <v>1141.1052119639999</v>
      </c>
      <c r="AG111" s="1">
        <v>2253.3492576419208</v>
      </c>
      <c r="AH111" s="1">
        <v>8652.4089823112263</v>
      </c>
      <c r="AI111" s="1">
        <v>66000</v>
      </c>
      <c r="AJ111" s="1">
        <v>7777.1340108000004</v>
      </c>
      <c r="AK111" s="1">
        <v>4620.3479677095856</v>
      </c>
      <c r="AL111" s="1">
        <v>0</v>
      </c>
      <c r="AM111" s="1">
        <v>240</v>
      </c>
      <c r="AN111" s="1">
        <v>110113.59074275589</v>
      </c>
    </row>
    <row r="112" spans="1:40" hidden="1" x14ac:dyDescent="0.3">
      <c r="A112">
        <v>2050</v>
      </c>
      <c r="B112" t="s">
        <v>22</v>
      </c>
      <c r="C112">
        <v>8</v>
      </c>
      <c r="D112" t="s">
        <v>30</v>
      </c>
      <c r="E112" t="s">
        <v>24</v>
      </c>
      <c r="F112" t="s">
        <v>31</v>
      </c>
      <c r="G112" s="1">
        <v>17667.412792963594</v>
      </c>
      <c r="H112" s="1">
        <v>7375.3333000000002</v>
      </c>
      <c r="I112" s="2">
        <v>6.6052800000000005</v>
      </c>
      <c r="J112" s="4">
        <v>8.3685803925023519E-2</v>
      </c>
      <c r="K112" s="4">
        <v>7.6943421301871692E-2</v>
      </c>
      <c r="L112" s="4">
        <v>8.8763342816976759E-2</v>
      </c>
      <c r="M112" s="3">
        <v>0</v>
      </c>
      <c r="N112" s="3">
        <v>0</v>
      </c>
      <c r="O112" s="3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175.2658509</v>
      </c>
      <c r="W112" s="1">
        <v>157.64146819999999</v>
      </c>
      <c r="X112" s="1">
        <v>124.82685589519646</v>
      </c>
      <c r="Y112" s="2">
        <v>6.6052800000000005</v>
      </c>
      <c r="Z112" s="1">
        <v>0</v>
      </c>
      <c r="AA112" s="1">
        <v>16.737160785004704</v>
      </c>
      <c r="AB112" s="1">
        <v>15.388684260374339</v>
      </c>
      <c r="AC112" s="1">
        <v>17.752668563395353</v>
      </c>
      <c r="AD112" s="2">
        <v>10.021777712794204</v>
      </c>
      <c r="AE112" s="1">
        <v>20689.231872557717</v>
      </c>
      <c r="AF112" s="1">
        <v>792.8806473599999</v>
      </c>
      <c r="AG112" s="1">
        <v>1947.2989519650648</v>
      </c>
      <c r="AH112" s="1">
        <v>8538.8666267733624</v>
      </c>
      <c r="AI112" s="1">
        <v>66000</v>
      </c>
      <c r="AJ112" s="1">
        <v>12615.727555200001</v>
      </c>
      <c r="AK112" s="1">
        <v>5064.8124306641148</v>
      </c>
      <c r="AL112" s="1">
        <v>0</v>
      </c>
      <c r="AM112" s="1">
        <v>240</v>
      </c>
      <c r="AN112" s="1">
        <v>115888.81808452027</v>
      </c>
    </row>
    <row r="113" spans="1:40" hidden="1" x14ac:dyDescent="0.3">
      <c r="A113">
        <v>2017</v>
      </c>
      <c r="B113" t="s">
        <v>18</v>
      </c>
      <c r="C113">
        <v>8</v>
      </c>
      <c r="D113" t="s">
        <v>30</v>
      </c>
      <c r="E113" t="s">
        <v>25</v>
      </c>
      <c r="F113" t="s">
        <v>31</v>
      </c>
      <c r="G113" s="1">
        <v>21442.798532908047</v>
      </c>
      <c r="H113" s="1">
        <v>6818</v>
      </c>
      <c r="I113" s="2">
        <v>328.43475000000001</v>
      </c>
      <c r="J113" s="4">
        <v>0.13637680898780222</v>
      </c>
      <c r="K113" s="4">
        <v>0.16605844745726939</v>
      </c>
      <c r="L113" s="4">
        <v>0.19476127514474026</v>
      </c>
      <c r="M113" s="3">
        <v>5.0162437631331457E-2</v>
      </c>
      <c r="N113" s="3">
        <v>6.1851535894817566E-2</v>
      </c>
      <c r="O113" s="3">
        <v>7.5124617980359035E-2</v>
      </c>
      <c r="P113" s="1">
        <v>-56.235883975474685</v>
      </c>
      <c r="Q113" s="1">
        <v>-28.283745137283045</v>
      </c>
      <c r="R113" s="1">
        <v>123.99796400420324</v>
      </c>
      <c r="S113" s="1">
        <v>1888.9213317754179</v>
      </c>
      <c r="T113" s="1">
        <v>2329.0870833163058</v>
      </c>
      <c r="U113" s="1">
        <v>2828.899474294004</v>
      </c>
      <c r="V113" s="1">
        <v>230</v>
      </c>
      <c r="W113" s="1">
        <v>318.18448959999995</v>
      </c>
      <c r="X113" s="1">
        <v>477.27673439999995</v>
      </c>
      <c r="Y113" s="2">
        <v>327.44175000000001</v>
      </c>
      <c r="Z113" s="1">
        <v>0</v>
      </c>
      <c r="AA113" s="1">
        <v>13.826006298510123</v>
      </c>
      <c r="AB113" s="1">
        <v>20.027736272506395</v>
      </c>
      <c r="AC113" s="1">
        <v>26.49050046990784</v>
      </c>
      <c r="AD113" s="2">
        <v>9.0836261979655113</v>
      </c>
      <c r="AE113" s="1">
        <v>21795.66857142857</v>
      </c>
      <c r="AF113" s="1">
        <v>14491.539603839999</v>
      </c>
      <c r="AG113" s="1">
        <v>186307.80691500002</v>
      </c>
      <c r="AH113" s="1">
        <v>0</v>
      </c>
      <c r="AI113" s="1">
        <v>66000</v>
      </c>
      <c r="AJ113" s="1">
        <v>0</v>
      </c>
      <c r="AK113" s="1">
        <v>745.98720000000003</v>
      </c>
      <c r="AL113" s="1">
        <v>0</v>
      </c>
      <c r="AM113" s="1">
        <v>436.00000000000006</v>
      </c>
      <c r="AN113" s="1">
        <v>289777.0022902686</v>
      </c>
    </row>
    <row r="114" spans="1:40" hidden="1" x14ac:dyDescent="0.3">
      <c r="A114">
        <v>2020</v>
      </c>
      <c r="B114" t="s">
        <v>18</v>
      </c>
      <c r="C114">
        <v>8</v>
      </c>
      <c r="D114" t="s">
        <v>30</v>
      </c>
      <c r="E114" t="s">
        <v>25</v>
      </c>
      <c r="F114" t="s">
        <v>31</v>
      </c>
      <c r="G114" s="1">
        <v>21024.851143642729</v>
      </c>
      <c r="H114" s="1">
        <v>6873.7332999999999</v>
      </c>
      <c r="I114" s="2">
        <v>308.07825000000003</v>
      </c>
      <c r="J114" s="4">
        <v>0.12536652208676966</v>
      </c>
      <c r="K114" s="4">
        <v>0.15224669562628959</v>
      </c>
      <c r="L114" s="4">
        <v>0.17641779748226225</v>
      </c>
      <c r="M114" s="3">
        <v>4.6934046996331413E-2</v>
      </c>
      <c r="N114" s="3">
        <v>5.7620571094789907E-2</v>
      </c>
      <c r="O114" s="3">
        <v>6.9821384989158131E-2</v>
      </c>
      <c r="P114" s="1">
        <v>-55.247268621647677</v>
      </c>
      <c r="Q114" s="1">
        <v>-33.476898404361172</v>
      </c>
      <c r="R114" s="1">
        <v>149.29632089541943</v>
      </c>
      <c r="S114" s="1">
        <v>1767.3527592396481</v>
      </c>
      <c r="T114" s="1">
        <v>2169.7654864772526</v>
      </c>
      <c r="U114" s="1">
        <v>2629.2004485393682</v>
      </c>
      <c r="V114" s="1">
        <v>210</v>
      </c>
      <c r="W114" s="1">
        <v>311.01074610000001</v>
      </c>
      <c r="X114" s="1">
        <v>466.51611915000001</v>
      </c>
      <c r="Y114" s="2">
        <v>307.45762500000001</v>
      </c>
      <c r="Z114" s="1">
        <v>0</v>
      </c>
      <c r="AA114" s="1">
        <v>12.794434238316633</v>
      </c>
      <c r="AB114" s="1">
        <v>18.382785513245757</v>
      </c>
      <c r="AC114" s="1">
        <v>24.06594158997526</v>
      </c>
      <c r="AD114" s="2">
        <v>8.3848377639502285</v>
      </c>
      <c r="AE114" s="1">
        <v>19948.919155485713</v>
      </c>
      <c r="AF114" s="1">
        <v>10853.139733214999</v>
      </c>
      <c r="AG114" s="1">
        <v>162872.60226750001</v>
      </c>
      <c r="AH114" s="1">
        <v>0</v>
      </c>
      <c r="AI114" s="1">
        <v>66000</v>
      </c>
      <c r="AJ114" s="1">
        <v>1420.2532079296063</v>
      </c>
      <c r="AK114" s="1">
        <v>1214.2458237810094</v>
      </c>
      <c r="AL114" s="1">
        <v>0</v>
      </c>
      <c r="AM114" s="1">
        <v>436.00000000000006</v>
      </c>
      <c r="AN114" s="1">
        <v>262745.16018791136</v>
      </c>
    </row>
    <row r="115" spans="1:40" hidden="1" x14ac:dyDescent="0.3">
      <c r="A115">
        <v>2025</v>
      </c>
      <c r="B115" t="s">
        <v>18</v>
      </c>
      <c r="C115">
        <v>8</v>
      </c>
      <c r="D115" t="s">
        <v>30</v>
      </c>
      <c r="E115" t="s">
        <v>25</v>
      </c>
      <c r="F115" t="s">
        <v>31</v>
      </c>
      <c r="G115" s="1">
        <v>20503.523840093749</v>
      </c>
      <c r="H115" s="1">
        <v>6921.4</v>
      </c>
      <c r="I115" s="2">
        <v>287.97000000000003</v>
      </c>
      <c r="J115" s="4">
        <v>0.11303446223152631</v>
      </c>
      <c r="K115" s="4">
        <v>0.13760291714635631</v>
      </c>
      <c r="L115" s="4">
        <v>0.15598332582063246</v>
      </c>
      <c r="M115" s="3">
        <v>4.3702986722565548E-2</v>
      </c>
      <c r="N115" s="3">
        <v>5.3416903787282304E-2</v>
      </c>
      <c r="O115" s="3">
        <v>6.4558916518629564E-2</v>
      </c>
      <c r="P115" s="1">
        <v>-37.509303446033471</v>
      </c>
      <c r="Q115" s="1">
        <v>-42.021824954644984</v>
      </c>
      <c r="R115" s="1">
        <v>200.38688600233652</v>
      </c>
      <c r="S115" s="1">
        <v>1645.683658542747</v>
      </c>
      <c r="T115" s="1">
        <v>2011.4718065090669</v>
      </c>
      <c r="U115" s="1">
        <v>2431.036455297377</v>
      </c>
      <c r="V115" s="1">
        <v>190</v>
      </c>
      <c r="W115" s="1">
        <v>301.80156879999998</v>
      </c>
      <c r="X115" s="1">
        <v>452.7023532</v>
      </c>
      <c r="Y115" s="2">
        <v>287.84587499999998</v>
      </c>
      <c r="Z115" s="1">
        <v>0</v>
      </c>
      <c r="AA115" s="1">
        <v>11.693938735387299</v>
      </c>
      <c r="AB115" s="1">
        <v>16.679219369549834</v>
      </c>
      <c r="AC115" s="1">
        <v>21.455215472410003</v>
      </c>
      <c r="AD115" s="2">
        <v>7.7102304175256666</v>
      </c>
      <c r="AE115" s="1">
        <v>18319.949338742856</v>
      </c>
      <c r="AF115" s="1">
        <v>6424.7196113199989</v>
      </c>
      <c r="AG115" s="1">
        <v>113986.96649999999</v>
      </c>
      <c r="AH115" s="1">
        <v>0</v>
      </c>
      <c r="AI115" s="1">
        <v>66000</v>
      </c>
      <c r="AJ115" s="1">
        <v>2442.5035437726056</v>
      </c>
      <c r="AK115" s="1">
        <v>1831.1060516991326</v>
      </c>
      <c r="AL115" s="1">
        <v>0</v>
      </c>
      <c r="AM115" s="1">
        <v>352.00000000000006</v>
      </c>
      <c r="AN115" s="1">
        <v>209357.24504553457</v>
      </c>
    </row>
    <row r="116" spans="1:40" hidden="1" x14ac:dyDescent="0.3">
      <c r="A116">
        <v>2025</v>
      </c>
      <c r="B116" t="s">
        <v>22</v>
      </c>
      <c r="C116">
        <v>8</v>
      </c>
      <c r="D116" t="s">
        <v>30</v>
      </c>
      <c r="E116" t="s">
        <v>25</v>
      </c>
      <c r="F116" t="s">
        <v>31</v>
      </c>
      <c r="G116" s="1">
        <v>19940.2079664548</v>
      </c>
      <c r="H116" s="1">
        <v>6985.2</v>
      </c>
      <c r="I116" s="2">
        <v>255.44925000000001</v>
      </c>
      <c r="J116" s="4">
        <v>9.626466523999036E-2</v>
      </c>
      <c r="K116" s="4">
        <v>0.11375623544643139</v>
      </c>
      <c r="L116" s="4">
        <v>0.12428834738636278</v>
      </c>
      <c r="M116" s="3">
        <v>3.9733716752872086E-2</v>
      </c>
      <c r="N116" s="3">
        <v>4.6474586630014005E-2</v>
      </c>
      <c r="O116" s="3">
        <v>5.5692653452257511E-2</v>
      </c>
      <c r="P116" s="1">
        <v>-16.804411194216691</v>
      </c>
      <c r="Q116" s="1">
        <v>-63.849017939637612</v>
      </c>
      <c r="R116" s="1">
        <v>248.53887936886809</v>
      </c>
      <c r="S116" s="1">
        <v>1496.2164661301019</v>
      </c>
      <c r="T116" s="1">
        <v>1750.0512777322936</v>
      </c>
      <c r="U116" s="1">
        <v>2097.1676436919761</v>
      </c>
      <c r="V116" s="1">
        <v>160</v>
      </c>
      <c r="W116" s="1">
        <v>289.40527049999997</v>
      </c>
      <c r="X116" s="1">
        <v>434.10790574999999</v>
      </c>
      <c r="Y116" s="2">
        <v>255.32512500000001</v>
      </c>
      <c r="Z116" s="1">
        <v>0</v>
      </c>
      <c r="AA116" s="1">
        <v>10.571757945133557</v>
      </c>
      <c r="AB116" s="1">
        <v>13.917735616663546</v>
      </c>
      <c r="AC116" s="1">
        <v>17.342431846400309</v>
      </c>
      <c r="AD116" s="2">
        <v>6.6495635082476827</v>
      </c>
      <c r="AE116" s="1">
        <v>16447.264653028571</v>
      </c>
      <c r="AF116" s="1">
        <v>3796.9453541999997</v>
      </c>
      <c r="AG116" s="1">
        <v>60665.2497</v>
      </c>
      <c r="AH116" s="1">
        <v>0</v>
      </c>
      <c r="AI116" s="1">
        <v>66000</v>
      </c>
      <c r="AJ116" s="1">
        <v>3953.3541871824032</v>
      </c>
      <c r="AK116" s="1">
        <v>3828.6883177038007</v>
      </c>
      <c r="AL116" s="1">
        <v>0</v>
      </c>
      <c r="AM116" s="1">
        <v>352.00000000000006</v>
      </c>
      <c r="AN116" s="1">
        <v>155043.50221211475</v>
      </c>
    </row>
    <row r="117" spans="1:40" hidden="1" x14ac:dyDescent="0.3">
      <c r="A117">
        <v>2030</v>
      </c>
      <c r="B117" t="s">
        <v>18</v>
      </c>
      <c r="C117">
        <v>8</v>
      </c>
      <c r="D117" t="s">
        <v>30</v>
      </c>
      <c r="E117" t="s">
        <v>25</v>
      </c>
      <c r="F117" t="s">
        <v>31</v>
      </c>
      <c r="G117" s="1">
        <v>20136.169017455784</v>
      </c>
      <c r="H117" s="1">
        <v>6990.3333000000002</v>
      </c>
      <c r="I117" s="2">
        <v>273.69562500000001</v>
      </c>
      <c r="J117" s="4">
        <v>0.10478247399968078</v>
      </c>
      <c r="K117" s="4">
        <v>0.12697289767330483</v>
      </c>
      <c r="L117" s="4">
        <v>0.14355393147776746</v>
      </c>
      <c r="M117" s="3">
        <v>4.1244202844472007E-2</v>
      </c>
      <c r="N117" s="3">
        <v>5.0220171748543638E-2</v>
      </c>
      <c r="O117" s="3">
        <v>6.0499490719503272E-2</v>
      </c>
      <c r="P117" s="1">
        <v>-45.152200196958546</v>
      </c>
      <c r="Q117" s="1">
        <v>-44.937803819498569</v>
      </c>
      <c r="R117" s="1">
        <v>183.81829568005548</v>
      </c>
      <c r="S117" s="1">
        <v>1553.0954683178079</v>
      </c>
      <c r="T117" s="1">
        <v>1891.09537296486</v>
      </c>
      <c r="U117" s="1">
        <v>2278.1743467394849</v>
      </c>
      <c r="V117" s="1">
        <v>180</v>
      </c>
      <c r="W117" s="1">
        <v>294.79844429999997</v>
      </c>
      <c r="X117" s="1">
        <v>442.19766644999999</v>
      </c>
      <c r="Y117" s="2">
        <v>272.33024999999998</v>
      </c>
      <c r="Z117" s="1">
        <v>0</v>
      </c>
      <c r="AA117" s="1">
        <v>10.930441171973001</v>
      </c>
      <c r="AB117" s="1">
        <v>15.448022112539402</v>
      </c>
      <c r="AC117" s="1">
        <v>19.776433245680746</v>
      </c>
      <c r="AD117" s="2">
        <v>7.1648946459695848</v>
      </c>
      <c r="AE117" s="1">
        <v>17578.365684571425</v>
      </c>
      <c r="AF117" s="1">
        <v>4667.7652320940197</v>
      </c>
      <c r="AG117" s="1">
        <v>81617.375925</v>
      </c>
      <c r="AH117" s="1">
        <v>0</v>
      </c>
      <c r="AI117" s="1">
        <v>66000</v>
      </c>
      <c r="AJ117" s="1">
        <v>3880.2975387000001</v>
      </c>
      <c r="AK117" s="1">
        <v>2575.0424513564326</v>
      </c>
      <c r="AL117" s="1">
        <v>0</v>
      </c>
      <c r="AM117" s="1">
        <v>296</v>
      </c>
      <c r="AN117" s="1">
        <v>176614.84683172189</v>
      </c>
    </row>
    <row r="118" spans="1:40" hidden="1" x14ac:dyDescent="0.3">
      <c r="A118">
        <v>2030</v>
      </c>
      <c r="B118" t="s">
        <v>22</v>
      </c>
      <c r="C118">
        <v>8</v>
      </c>
      <c r="D118" t="s">
        <v>30</v>
      </c>
      <c r="E118" t="s">
        <v>25</v>
      </c>
      <c r="F118" t="s">
        <v>31</v>
      </c>
      <c r="G118" s="1">
        <v>19418.934051151205</v>
      </c>
      <c r="H118" s="1">
        <v>7096.6666999999998</v>
      </c>
      <c r="I118" s="2">
        <v>243.285</v>
      </c>
      <c r="J118" s="4">
        <v>8.5895362643332432E-2</v>
      </c>
      <c r="K118" s="4">
        <v>0.10118054405995168</v>
      </c>
      <c r="L118" s="4">
        <v>0.11467781167200887</v>
      </c>
      <c r="M118" s="3">
        <v>3.7022302302013449E-2</v>
      </c>
      <c r="N118" s="3">
        <v>4.3812383388838153E-2</v>
      </c>
      <c r="O118" s="3">
        <v>5.2548838205383558E-2</v>
      </c>
      <c r="P118" s="1">
        <v>-38.917177117251676</v>
      </c>
      <c r="Q118" s="1">
        <v>-56.615752459120884</v>
      </c>
      <c r="R118" s="1">
        <v>130.99667666914232</v>
      </c>
      <c r="S118" s="1">
        <v>1394.1151959894335</v>
      </c>
      <c r="T118" s="1">
        <v>1649.8031093969132</v>
      </c>
      <c r="U118" s="1">
        <v>1978.7838496940572</v>
      </c>
      <c r="V118" s="1">
        <v>160</v>
      </c>
      <c r="W118" s="1">
        <v>280.3324776</v>
      </c>
      <c r="X118" s="1">
        <v>420.49871639999998</v>
      </c>
      <c r="Y118" s="2">
        <v>243.285</v>
      </c>
      <c r="Z118" s="1">
        <v>0</v>
      </c>
      <c r="AA118" s="1">
        <v>9.504123735794213</v>
      </c>
      <c r="AB118" s="1">
        <v>12.623333948569506</v>
      </c>
      <c r="AC118" s="1">
        <v>16.061804462691835</v>
      </c>
      <c r="AD118" s="2">
        <v>6.1634056328970894</v>
      </c>
      <c r="AE118" s="1">
        <v>17161.182827428573</v>
      </c>
      <c r="AF118" s="1">
        <v>2732.0768599488001</v>
      </c>
      <c r="AG118" s="1">
        <v>35646.118199999997</v>
      </c>
      <c r="AH118" s="1">
        <v>0</v>
      </c>
      <c r="AI118" s="1">
        <v>66000</v>
      </c>
      <c r="AJ118" s="1">
        <v>6284.5077768000001</v>
      </c>
      <c r="AK118" s="1">
        <v>4441.0156690284239</v>
      </c>
      <c r="AL118" s="1">
        <v>0</v>
      </c>
      <c r="AM118" s="1">
        <v>296</v>
      </c>
      <c r="AN118" s="1">
        <v>132560.90133320581</v>
      </c>
    </row>
    <row r="119" spans="1:40" hidden="1" x14ac:dyDescent="0.3">
      <c r="A119">
        <v>2035</v>
      </c>
      <c r="B119" t="s">
        <v>18</v>
      </c>
      <c r="C119">
        <v>8</v>
      </c>
      <c r="D119" t="s">
        <v>30</v>
      </c>
      <c r="E119" t="s">
        <v>25</v>
      </c>
      <c r="F119" t="s">
        <v>31</v>
      </c>
      <c r="G119" s="1">
        <v>19821.898949011451</v>
      </c>
      <c r="H119" s="1">
        <v>7059.2667000000001</v>
      </c>
      <c r="I119" s="2">
        <v>251.97375</v>
      </c>
      <c r="J119" s="4">
        <v>9.7740941406888979E-2</v>
      </c>
      <c r="K119" s="4">
        <v>0.11955971491299686</v>
      </c>
      <c r="L119" s="4">
        <v>0.13342067825333678</v>
      </c>
      <c r="M119" s="3">
        <v>3.9282050643958628E-2</v>
      </c>
      <c r="N119" s="3">
        <v>4.8102547607555494E-2</v>
      </c>
      <c r="O119" s="3">
        <v>5.7901281302329341E-2</v>
      </c>
      <c r="P119" s="1">
        <v>-40.68731460349786</v>
      </c>
      <c r="Q119" s="1">
        <v>-52.448829549078972</v>
      </c>
      <c r="R119" s="1">
        <v>211.35776083518644</v>
      </c>
      <c r="S119" s="1">
        <v>1479.208485891244</v>
      </c>
      <c r="T119" s="1">
        <v>1811.3539249516423</v>
      </c>
      <c r="U119" s="1">
        <v>2180.3359356839937</v>
      </c>
      <c r="V119" s="1">
        <v>170</v>
      </c>
      <c r="W119" s="1">
        <v>290.1942186</v>
      </c>
      <c r="X119" s="1">
        <v>435.29132790000006</v>
      </c>
      <c r="Y119" s="2">
        <v>251.35312500000001</v>
      </c>
      <c r="Z119" s="1">
        <v>0</v>
      </c>
      <c r="AA119" s="1">
        <v>10.211645174604836</v>
      </c>
      <c r="AB119" s="1">
        <v>14.592127362251489</v>
      </c>
      <c r="AC119" s="1">
        <v>18.501497087891494</v>
      </c>
      <c r="AD119" s="2">
        <v>6.7864173161121615</v>
      </c>
      <c r="AE119" s="1">
        <v>16919.306255999996</v>
      </c>
      <c r="AF119" s="1">
        <v>3774.1396031424001</v>
      </c>
      <c r="AG119" s="1">
        <v>56705.265000000007</v>
      </c>
      <c r="AH119" s="1">
        <v>0</v>
      </c>
      <c r="AI119" s="1">
        <v>66000</v>
      </c>
      <c r="AJ119" s="1">
        <v>5437.0474555319952</v>
      </c>
      <c r="AK119" s="1">
        <v>3129.0643180593293</v>
      </c>
      <c r="AL119" s="1">
        <v>0</v>
      </c>
      <c r="AM119" s="1">
        <v>240</v>
      </c>
      <c r="AN119" s="1">
        <v>152204.8226327337</v>
      </c>
    </row>
    <row r="120" spans="1:40" hidden="1" x14ac:dyDescent="0.3">
      <c r="A120">
        <v>2035</v>
      </c>
      <c r="B120" t="s">
        <v>22</v>
      </c>
      <c r="C120">
        <v>8</v>
      </c>
      <c r="D120" t="s">
        <v>30</v>
      </c>
      <c r="E120" t="s">
        <v>25</v>
      </c>
      <c r="F120" t="s">
        <v>31</v>
      </c>
      <c r="G120" s="1">
        <v>19109.290292740927</v>
      </c>
      <c r="H120" s="1">
        <v>7208.1333000000004</v>
      </c>
      <c r="I120" s="2">
        <v>227.52112500000001</v>
      </c>
      <c r="J120" s="4">
        <v>7.8876109704850331E-2</v>
      </c>
      <c r="K120" s="4">
        <v>9.4693694766405948E-2</v>
      </c>
      <c r="L120" s="4">
        <v>0.10551323594347259</v>
      </c>
      <c r="M120" s="3">
        <v>3.5262221540937742E-2</v>
      </c>
      <c r="N120" s="3">
        <v>4.2378550716584903E-2</v>
      </c>
      <c r="O120" s="3">
        <v>5.0896850555952777E-2</v>
      </c>
      <c r="P120" s="1">
        <v>-35.434647649344541</v>
      </c>
      <c r="Q120" s="1">
        <v>-64.848357334151387</v>
      </c>
      <c r="R120" s="1">
        <v>183.91514185347481</v>
      </c>
      <c r="S120" s="1">
        <v>1327.8374341374683</v>
      </c>
      <c r="T120" s="1">
        <v>1595.8105753673458</v>
      </c>
      <c r="U120" s="1">
        <v>1916.5764519241711</v>
      </c>
      <c r="V120" s="1">
        <v>150</v>
      </c>
      <c r="W120" s="1">
        <v>276.11528649999997</v>
      </c>
      <c r="X120" s="1">
        <v>414.17292975000004</v>
      </c>
      <c r="Y120" s="2">
        <v>226.776375</v>
      </c>
      <c r="Z120" s="1">
        <v>0</v>
      </c>
      <c r="AA120" s="1">
        <v>8.7744045832931992</v>
      </c>
      <c r="AB120" s="1">
        <v>11.951351470691872</v>
      </c>
      <c r="AC120" s="1">
        <v>15.028896160258977</v>
      </c>
      <c r="AD120" s="2">
        <v>5.8618328813757419</v>
      </c>
      <c r="AE120" s="1">
        <v>16896.237142857139</v>
      </c>
      <c r="AF120" s="1">
        <v>2213.4166003199998</v>
      </c>
      <c r="AG120" s="1">
        <v>24301.356344999997</v>
      </c>
      <c r="AH120" s="1">
        <v>0</v>
      </c>
      <c r="AI120" s="1">
        <v>66000</v>
      </c>
      <c r="AJ120" s="1">
        <v>8811.390247968011</v>
      </c>
      <c r="AK120" s="1">
        <v>4742.6692236829322</v>
      </c>
      <c r="AL120" s="1">
        <v>0</v>
      </c>
      <c r="AM120" s="1">
        <v>240</v>
      </c>
      <c r="AN120" s="1">
        <v>123205.06955982806</v>
      </c>
    </row>
    <row r="121" spans="1:40" hidden="1" x14ac:dyDescent="0.3">
      <c r="A121">
        <v>2050</v>
      </c>
      <c r="B121" t="s">
        <v>18</v>
      </c>
      <c r="C121">
        <v>8</v>
      </c>
      <c r="D121" t="s">
        <v>30</v>
      </c>
      <c r="E121" t="s">
        <v>25</v>
      </c>
      <c r="F121" t="s">
        <v>31</v>
      </c>
      <c r="G121" s="1">
        <v>19373.573534544805</v>
      </c>
      <c r="H121" s="1">
        <v>7162.6666999999998</v>
      </c>
      <c r="I121" s="2">
        <v>237.20287500000001</v>
      </c>
      <c r="J121" s="4">
        <v>8.7711210951157886E-2</v>
      </c>
      <c r="K121" s="4">
        <v>0.10714030412442192</v>
      </c>
      <c r="L121" s="4">
        <v>0.11998789337089014</v>
      </c>
      <c r="M121" s="3">
        <v>3.6556833686830964E-2</v>
      </c>
      <c r="N121" s="3">
        <v>4.4679653852944812E-2</v>
      </c>
      <c r="O121" s="3">
        <v>5.3635009069347282E-2</v>
      </c>
      <c r="P121" s="1">
        <v>-39.455677161530737</v>
      </c>
      <c r="Q121" s="1">
        <v>-55.320581513483106</v>
      </c>
      <c r="R121" s="1">
        <v>171.12469425987288</v>
      </c>
      <c r="S121" s="1">
        <v>1376.5874673142025</v>
      </c>
      <c r="T121" s="1">
        <v>1682.4611251837423</v>
      </c>
      <c r="U121" s="1">
        <v>2019.6847989256894</v>
      </c>
      <c r="V121" s="1">
        <v>160</v>
      </c>
      <c r="W121" s="1">
        <v>282.31020339999998</v>
      </c>
      <c r="X121" s="1">
        <v>423.46530510000002</v>
      </c>
      <c r="Y121" s="2">
        <v>235.83750000000001</v>
      </c>
      <c r="Z121" s="1">
        <v>0</v>
      </c>
      <c r="AA121" s="1">
        <v>9.3052341304538455</v>
      </c>
      <c r="AB121" s="1">
        <v>13.198968876600098</v>
      </c>
      <c r="AC121" s="1">
        <v>16.715420205933803</v>
      </c>
      <c r="AD121" s="2">
        <v>6.202330069949654</v>
      </c>
      <c r="AE121" s="1">
        <v>16584.558827428573</v>
      </c>
      <c r="AF121" s="1">
        <v>2220.8451377039996</v>
      </c>
      <c r="AG121" s="1">
        <v>44160.100200000001</v>
      </c>
      <c r="AH121" s="1">
        <v>0</v>
      </c>
      <c r="AI121" s="1">
        <v>66000</v>
      </c>
      <c r="AJ121" s="1">
        <v>7777.1340108000004</v>
      </c>
      <c r="AK121" s="1">
        <v>4620.3479677095856</v>
      </c>
      <c r="AL121" s="1">
        <v>0</v>
      </c>
      <c r="AM121" s="1">
        <v>240</v>
      </c>
      <c r="AN121" s="1">
        <v>141602.98614364213</v>
      </c>
    </row>
    <row r="122" spans="1:40" hidden="1" x14ac:dyDescent="0.3">
      <c r="A122">
        <v>2050</v>
      </c>
      <c r="B122" t="s">
        <v>22</v>
      </c>
      <c r="C122">
        <v>8</v>
      </c>
      <c r="D122" t="s">
        <v>30</v>
      </c>
      <c r="E122" t="s">
        <v>25</v>
      </c>
      <c r="F122" t="s">
        <v>31</v>
      </c>
      <c r="G122" s="1">
        <v>18749.339888704828</v>
      </c>
      <c r="H122" s="1">
        <v>7375.3333000000002</v>
      </c>
      <c r="I122" s="2">
        <v>220.446</v>
      </c>
      <c r="J122" s="4">
        <v>7.1362045707282593E-2</v>
      </c>
      <c r="K122" s="4">
        <v>8.7535536509871267E-2</v>
      </c>
      <c r="L122" s="4">
        <v>9.9676706031575329E-2</v>
      </c>
      <c r="M122" s="3">
        <v>3.3071880662102968E-2</v>
      </c>
      <c r="N122" s="3">
        <v>4.0639455719765148E-2</v>
      </c>
      <c r="O122" s="3">
        <v>4.8946019526738403E-2</v>
      </c>
      <c r="P122" s="1">
        <v>-31.117785386026057</v>
      </c>
      <c r="Q122" s="1">
        <v>-57.25242440132655</v>
      </c>
      <c r="R122" s="1">
        <v>130.4970527728415</v>
      </c>
      <c r="S122" s="1">
        <v>1245.357758004136</v>
      </c>
      <c r="T122" s="1">
        <v>1530.3230553704127</v>
      </c>
      <c r="U122" s="1">
        <v>1843.1157805577777</v>
      </c>
      <c r="V122" s="1">
        <v>150</v>
      </c>
      <c r="W122" s="1">
        <v>271.30550469999997</v>
      </c>
      <c r="X122" s="1">
        <v>406.95825705000004</v>
      </c>
      <c r="Y122" s="2">
        <v>219.080625</v>
      </c>
      <c r="Z122" s="1">
        <v>0</v>
      </c>
      <c r="AA122" s="1">
        <v>7.9415268259184693</v>
      </c>
      <c r="AB122" s="1">
        <v>11.197179948265951</v>
      </c>
      <c r="AC122" s="1">
        <v>14.267963601673788</v>
      </c>
      <c r="AD122" s="2">
        <v>5.4873103830713674</v>
      </c>
      <c r="AE122" s="1">
        <v>18396.237142857142</v>
      </c>
      <c r="AF122" s="1">
        <v>1338.4680225599998</v>
      </c>
      <c r="AG122" s="1">
        <v>19769.835599999995</v>
      </c>
      <c r="AH122" s="1">
        <v>0</v>
      </c>
      <c r="AI122" s="1">
        <v>66000</v>
      </c>
      <c r="AJ122" s="1">
        <v>12615.727555200001</v>
      </c>
      <c r="AK122" s="1">
        <v>5064.8124306641148</v>
      </c>
      <c r="AL122" s="1">
        <v>0</v>
      </c>
      <c r="AM122" s="1">
        <v>240</v>
      </c>
      <c r="AN122" s="1">
        <v>123425.08075128126</v>
      </c>
    </row>
    <row r="123" spans="1:40" hidden="1" x14ac:dyDescent="0.3">
      <c r="A123">
        <v>2017</v>
      </c>
      <c r="B123" t="s">
        <v>18</v>
      </c>
      <c r="C123">
        <v>8</v>
      </c>
      <c r="D123" t="s">
        <v>30</v>
      </c>
      <c r="E123" t="s">
        <v>26</v>
      </c>
      <c r="F123" t="s">
        <v>31</v>
      </c>
      <c r="G123" s="1">
        <v>21557.102694159999</v>
      </c>
      <c r="H123" s="1">
        <v>6818</v>
      </c>
      <c r="I123" s="2">
        <v>625.59</v>
      </c>
      <c r="J123" s="4">
        <v>0</v>
      </c>
      <c r="K123" s="4">
        <v>0</v>
      </c>
      <c r="L123" s="4">
        <v>0</v>
      </c>
      <c r="M123" s="3">
        <v>0</v>
      </c>
      <c r="N123" s="3">
        <v>0</v>
      </c>
      <c r="O123" s="3">
        <v>0</v>
      </c>
      <c r="P123" s="1">
        <v>0</v>
      </c>
      <c r="Q123" s="1">
        <v>0</v>
      </c>
      <c r="R123" s="1">
        <v>0</v>
      </c>
      <c r="S123" s="1">
        <v>1896.0745460713624</v>
      </c>
      <c r="T123" s="1">
        <v>2572.126009487029</v>
      </c>
      <c r="U123" s="1">
        <v>3119.4761552366012</v>
      </c>
      <c r="V123" s="1">
        <v>0</v>
      </c>
      <c r="W123" s="1">
        <v>307.41920959999999</v>
      </c>
      <c r="X123" s="1">
        <v>461.12881440000001</v>
      </c>
      <c r="Y123" s="2">
        <v>625.59</v>
      </c>
      <c r="Z123" s="1">
        <v>0</v>
      </c>
      <c r="AA123" s="1">
        <v>10.072109142477357</v>
      </c>
      <c r="AB123" s="1">
        <v>13.663351976026714</v>
      </c>
      <c r="AC123" s="1">
        <v>16.57092247137637</v>
      </c>
      <c r="AD123" s="2">
        <v>6.9532161209092616</v>
      </c>
      <c r="AE123" s="1">
        <v>0</v>
      </c>
      <c r="AF123" s="1">
        <v>14029.709091839999</v>
      </c>
      <c r="AG123" s="1">
        <v>355948.19820000004</v>
      </c>
      <c r="AH123" s="1">
        <v>0</v>
      </c>
      <c r="AI123" s="1">
        <v>66000</v>
      </c>
      <c r="AJ123" s="1">
        <v>0</v>
      </c>
      <c r="AK123" s="1">
        <v>745.98720000000003</v>
      </c>
      <c r="AL123" s="1">
        <v>0</v>
      </c>
      <c r="AM123" s="1">
        <v>0</v>
      </c>
      <c r="AN123" s="1">
        <v>436723.89449184004</v>
      </c>
    </row>
    <row r="124" spans="1:40" hidden="1" x14ac:dyDescent="0.3">
      <c r="A124">
        <v>2020</v>
      </c>
      <c r="B124" t="s">
        <v>18</v>
      </c>
      <c r="C124">
        <v>8</v>
      </c>
      <c r="D124" t="s">
        <v>30</v>
      </c>
      <c r="E124" t="s">
        <v>26</v>
      </c>
      <c r="F124" t="s">
        <v>31</v>
      </c>
      <c r="G124" s="1">
        <v>21048.047906506472</v>
      </c>
      <c r="H124" s="1">
        <v>6873.7332999999999</v>
      </c>
      <c r="I124" s="2">
        <v>589.84199999999998</v>
      </c>
      <c r="J124" s="4">
        <v>0</v>
      </c>
      <c r="K124" s="4">
        <v>0</v>
      </c>
      <c r="L124" s="4">
        <v>0</v>
      </c>
      <c r="M124" s="3">
        <v>0</v>
      </c>
      <c r="N124" s="3">
        <v>0</v>
      </c>
      <c r="O124" s="3">
        <v>0</v>
      </c>
      <c r="P124" s="1">
        <v>0</v>
      </c>
      <c r="Q124" s="1">
        <v>0</v>
      </c>
      <c r="R124" s="1">
        <v>0</v>
      </c>
      <c r="S124" s="1">
        <v>1767.1124528685141</v>
      </c>
      <c r="T124" s="1">
        <v>2397.2389648208778</v>
      </c>
      <c r="U124" s="1">
        <v>2901.6882594579884</v>
      </c>
      <c r="V124" s="1">
        <v>0</v>
      </c>
      <c r="W124" s="1">
        <v>298.50401740000001</v>
      </c>
      <c r="X124" s="1">
        <v>447.75602610000004</v>
      </c>
      <c r="Y124" s="2">
        <v>589.84199999999998</v>
      </c>
      <c r="Z124" s="1">
        <v>0</v>
      </c>
      <c r="AA124" s="1">
        <v>9.3870515424622276</v>
      </c>
      <c r="AB124" s="1">
        <v>12.734337130522592</v>
      </c>
      <c r="AC124" s="1">
        <v>15.41401465847537</v>
      </c>
      <c r="AD124" s="2">
        <v>6.4277677634517305</v>
      </c>
      <c r="AE124" s="1">
        <v>0</v>
      </c>
      <c r="AF124" s="1">
        <v>10438.54167681</v>
      </c>
      <c r="AG124" s="1">
        <v>312462.90107999998</v>
      </c>
      <c r="AH124" s="1">
        <v>0</v>
      </c>
      <c r="AI124" s="1">
        <v>66000</v>
      </c>
      <c r="AJ124" s="1">
        <v>1420.2532079296063</v>
      </c>
      <c r="AK124" s="1">
        <v>1214.2458237810094</v>
      </c>
      <c r="AL124" s="1">
        <v>0</v>
      </c>
      <c r="AM124" s="1">
        <v>0</v>
      </c>
      <c r="AN124" s="1">
        <v>391535.94178852061</v>
      </c>
    </row>
    <row r="125" spans="1:40" hidden="1" x14ac:dyDescent="0.3">
      <c r="A125">
        <v>2025</v>
      </c>
      <c r="B125" t="s">
        <v>18</v>
      </c>
      <c r="C125">
        <v>8</v>
      </c>
      <c r="D125" t="s">
        <v>30</v>
      </c>
      <c r="E125" t="s">
        <v>26</v>
      </c>
      <c r="F125" t="s">
        <v>31</v>
      </c>
      <c r="G125" s="1">
        <v>20304.369194219998</v>
      </c>
      <c r="H125" s="1">
        <v>6921.4</v>
      </c>
      <c r="I125" s="2">
        <v>550.24612500000001</v>
      </c>
      <c r="J125" s="4">
        <v>0</v>
      </c>
      <c r="K125" s="4">
        <v>0</v>
      </c>
      <c r="L125" s="4">
        <v>0</v>
      </c>
      <c r="M125" s="3">
        <v>0</v>
      </c>
      <c r="N125" s="3">
        <v>0</v>
      </c>
      <c r="O125" s="3">
        <v>0</v>
      </c>
      <c r="P125" s="1">
        <v>0</v>
      </c>
      <c r="Q125" s="1">
        <v>0</v>
      </c>
      <c r="R125" s="1">
        <v>0</v>
      </c>
      <c r="S125" s="1">
        <v>1629.7825215006862</v>
      </c>
      <c r="T125" s="1">
        <v>2215.9173022232339</v>
      </c>
      <c r="U125" s="1">
        <v>2677.9463001918939</v>
      </c>
      <c r="V125" s="1">
        <v>0</v>
      </c>
      <c r="W125" s="1">
        <v>286.77046000000001</v>
      </c>
      <c r="X125" s="1">
        <v>430.15569000000005</v>
      </c>
      <c r="Y125" s="2">
        <v>550.24612500000001</v>
      </c>
      <c r="Z125" s="1">
        <v>0</v>
      </c>
      <c r="AA125" s="1">
        <v>8.6575432749040431</v>
      </c>
      <c r="AB125" s="1">
        <v>11.77114104766658</v>
      </c>
      <c r="AC125" s="1">
        <v>14.225478354273008</v>
      </c>
      <c r="AD125" s="2">
        <v>5.8891476422154838</v>
      </c>
      <c r="AE125" s="1">
        <v>0</v>
      </c>
      <c r="AF125" s="1">
        <v>6121.8427690000017</v>
      </c>
      <c r="AG125" s="1">
        <v>217897.46549999999</v>
      </c>
      <c r="AH125" s="1">
        <v>0</v>
      </c>
      <c r="AI125" s="1">
        <v>66000</v>
      </c>
      <c r="AJ125" s="1">
        <v>2442.5035437726056</v>
      </c>
      <c r="AK125" s="1">
        <v>1831.1060516991326</v>
      </c>
      <c r="AL125" s="1">
        <v>0</v>
      </c>
      <c r="AM125" s="1">
        <v>0</v>
      </c>
      <c r="AN125" s="1">
        <v>294292.91786447173</v>
      </c>
    </row>
    <row r="126" spans="1:40" hidden="1" x14ac:dyDescent="0.3">
      <c r="A126">
        <v>2025</v>
      </c>
      <c r="B126" t="s">
        <v>22</v>
      </c>
      <c r="C126">
        <v>8</v>
      </c>
      <c r="D126" t="s">
        <v>30</v>
      </c>
      <c r="E126" t="s">
        <v>26</v>
      </c>
      <c r="F126" t="s">
        <v>31</v>
      </c>
      <c r="G126" s="1">
        <v>19616.183522236086</v>
      </c>
      <c r="H126" s="1">
        <v>6985.2</v>
      </c>
      <c r="I126" s="2">
        <v>490.0455</v>
      </c>
      <c r="J126" s="4">
        <v>0</v>
      </c>
      <c r="K126" s="4">
        <v>0</v>
      </c>
      <c r="L126" s="4">
        <v>0</v>
      </c>
      <c r="M126" s="3">
        <v>0</v>
      </c>
      <c r="N126" s="3">
        <v>0</v>
      </c>
      <c r="O126" s="3">
        <v>0</v>
      </c>
      <c r="P126" s="1">
        <v>0</v>
      </c>
      <c r="Q126" s="1">
        <v>0</v>
      </c>
      <c r="R126" s="1">
        <v>0</v>
      </c>
      <c r="S126" s="1">
        <v>1472.5452613182613</v>
      </c>
      <c r="T126" s="1">
        <v>1934.1181633386718</v>
      </c>
      <c r="U126" s="1">
        <v>2319.6479497032392</v>
      </c>
      <c r="V126" s="1">
        <v>0</v>
      </c>
      <c r="W126" s="1">
        <v>273.12074459999997</v>
      </c>
      <c r="X126" s="1">
        <v>409.68111689999995</v>
      </c>
      <c r="Y126" s="2">
        <v>490.0455</v>
      </c>
      <c r="Z126" s="1">
        <v>0</v>
      </c>
      <c r="AA126" s="1">
        <v>7.8222855846919597</v>
      </c>
      <c r="AB126" s="1">
        <v>10.274200070856159</v>
      </c>
      <c r="AC126" s="1">
        <v>12.322167063496622</v>
      </c>
      <c r="AD126" s="2">
        <v>5.2488716567202101</v>
      </c>
      <c r="AE126" s="1">
        <v>0</v>
      </c>
      <c r="AF126" s="1">
        <v>3595.0172330399996</v>
      </c>
      <c r="AG126" s="1">
        <v>116434.81079999999</v>
      </c>
      <c r="AH126" s="1">
        <v>0</v>
      </c>
      <c r="AI126" s="1">
        <v>66000</v>
      </c>
      <c r="AJ126" s="1">
        <v>3953.3541871824032</v>
      </c>
      <c r="AK126" s="1">
        <v>3828.6883177038007</v>
      </c>
      <c r="AL126" s="1">
        <v>0</v>
      </c>
      <c r="AM126" s="1">
        <v>0</v>
      </c>
      <c r="AN126" s="1">
        <v>193811.87053792618</v>
      </c>
    </row>
    <row r="127" spans="1:40" hidden="1" x14ac:dyDescent="0.3">
      <c r="A127">
        <v>2030</v>
      </c>
      <c r="B127" t="s">
        <v>18</v>
      </c>
      <c r="C127">
        <v>8</v>
      </c>
      <c r="D127" t="s">
        <v>30</v>
      </c>
      <c r="E127" t="s">
        <v>26</v>
      </c>
      <c r="F127" t="s">
        <v>31</v>
      </c>
      <c r="G127" s="1">
        <v>19824.466991922727</v>
      </c>
      <c r="H127" s="1">
        <v>6990.3333000000002</v>
      </c>
      <c r="I127" s="2">
        <v>521.94562499999995</v>
      </c>
      <c r="J127" s="4">
        <v>0</v>
      </c>
      <c r="K127" s="4">
        <v>0</v>
      </c>
      <c r="L127" s="4">
        <v>0</v>
      </c>
      <c r="M127" s="3">
        <v>0</v>
      </c>
      <c r="N127" s="3">
        <v>0</v>
      </c>
      <c r="O127" s="3">
        <v>0</v>
      </c>
      <c r="P127" s="1">
        <v>0</v>
      </c>
      <c r="Q127" s="1">
        <v>0</v>
      </c>
      <c r="R127" s="1">
        <v>0</v>
      </c>
      <c r="S127" s="1">
        <v>1530.896830942447</v>
      </c>
      <c r="T127" s="1">
        <v>2082.0009371380575</v>
      </c>
      <c r="U127" s="1">
        <v>2509.7225988006626</v>
      </c>
      <c r="V127" s="1">
        <v>0</v>
      </c>
      <c r="W127" s="1">
        <v>279.03684620000001</v>
      </c>
      <c r="X127" s="1">
        <v>418.55526930000002</v>
      </c>
      <c r="Y127" s="2">
        <v>521.94562499999995</v>
      </c>
      <c r="Z127" s="1">
        <v>0</v>
      </c>
      <c r="AA127" s="1">
        <v>8.1322540820315901</v>
      </c>
      <c r="AB127" s="1">
        <v>11.05976593433231</v>
      </c>
      <c r="AC127" s="1">
        <v>13.331859754585194</v>
      </c>
      <c r="AD127" s="2">
        <v>5.477461818494004</v>
      </c>
      <c r="AE127" s="1">
        <v>0</v>
      </c>
      <c r="AF127" s="1">
        <v>4430.688730432681</v>
      </c>
      <c r="AG127" s="1">
        <v>156427.10381249999</v>
      </c>
      <c r="AH127" s="1">
        <v>0</v>
      </c>
      <c r="AI127" s="1">
        <v>66000</v>
      </c>
      <c r="AJ127" s="1">
        <v>3880.2975387000001</v>
      </c>
      <c r="AK127" s="1">
        <v>2575.0424513564326</v>
      </c>
      <c r="AL127" s="1">
        <v>0</v>
      </c>
      <c r="AM127" s="1">
        <v>0</v>
      </c>
      <c r="AN127" s="1">
        <v>233313.13253298911</v>
      </c>
    </row>
    <row r="128" spans="1:40" hidden="1" x14ac:dyDescent="0.3">
      <c r="A128">
        <v>2030</v>
      </c>
      <c r="B128" t="s">
        <v>22</v>
      </c>
      <c r="C128">
        <v>8</v>
      </c>
      <c r="D128" t="s">
        <v>30</v>
      </c>
      <c r="E128" t="s">
        <v>26</v>
      </c>
      <c r="F128" t="s">
        <v>31</v>
      </c>
      <c r="G128" s="1">
        <v>18832.493830106294</v>
      </c>
      <c r="H128" s="1">
        <v>7096.6666999999998</v>
      </c>
      <c r="I128" s="2">
        <v>467.95125000000002</v>
      </c>
      <c r="J128" s="4">
        <v>0</v>
      </c>
      <c r="K128" s="4">
        <v>0</v>
      </c>
      <c r="L128" s="4">
        <v>0</v>
      </c>
      <c r="M128" s="3">
        <v>0</v>
      </c>
      <c r="N128" s="3">
        <v>0</v>
      </c>
      <c r="O128" s="3">
        <v>0</v>
      </c>
      <c r="P128" s="1">
        <v>0</v>
      </c>
      <c r="Q128" s="1">
        <v>0</v>
      </c>
      <c r="R128" s="1">
        <v>0</v>
      </c>
      <c r="S128" s="1">
        <v>1355.876784421642</v>
      </c>
      <c r="T128" s="1">
        <v>1813.7729663643029</v>
      </c>
      <c r="U128" s="1">
        <v>2179.52448304156</v>
      </c>
      <c r="V128" s="1">
        <v>0</v>
      </c>
      <c r="W128" s="1">
        <v>261.41948150000002</v>
      </c>
      <c r="X128" s="1">
        <v>392.12922225</v>
      </c>
      <c r="Y128" s="2">
        <v>467.95125000000002</v>
      </c>
      <c r="Z128" s="1">
        <v>0</v>
      </c>
      <c r="AA128" s="1">
        <v>7.2025327193712725</v>
      </c>
      <c r="AB128" s="1">
        <v>9.6349161559856729</v>
      </c>
      <c r="AC128" s="1">
        <v>11.577819299025551</v>
      </c>
      <c r="AD128" s="2">
        <v>4.7682863838018976</v>
      </c>
      <c r="AE128" s="1">
        <v>0</v>
      </c>
      <c r="AF128" s="1">
        <v>2556.4129521720001</v>
      </c>
      <c r="AG128" s="1">
        <v>68564.217149999997</v>
      </c>
      <c r="AH128" s="1">
        <v>0</v>
      </c>
      <c r="AI128" s="1">
        <v>66000</v>
      </c>
      <c r="AJ128" s="1">
        <v>6284.5077768000001</v>
      </c>
      <c r="AK128" s="1">
        <v>4441.0156690284239</v>
      </c>
      <c r="AL128" s="1">
        <v>0</v>
      </c>
      <c r="AM128" s="1">
        <v>0</v>
      </c>
      <c r="AN128" s="1">
        <v>147846.15354800041</v>
      </c>
    </row>
    <row r="129" spans="1:40" hidden="1" x14ac:dyDescent="0.3">
      <c r="A129">
        <v>2035</v>
      </c>
      <c r="B129" t="s">
        <v>18</v>
      </c>
      <c r="C129">
        <v>8</v>
      </c>
      <c r="D129" t="s">
        <v>30</v>
      </c>
      <c r="E129" t="s">
        <v>26</v>
      </c>
      <c r="F129" t="s">
        <v>31</v>
      </c>
      <c r="G129" s="1">
        <v>19440.644470800002</v>
      </c>
      <c r="H129" s="1">
        <v>7059.2667000000001</v>
      </c>
      <c r="I129" s="2">
        <v>482.59800000000001</v>
      </c>
      <c r="J129" s="4">
        <v>0</v>
      </c>
      <c r="K129" s="4">
        <v>0</v>
      </c>
      <c r="L129" s="4">
        <v>0</v>
      </c>
      <c r="M129" s="3">
        <v>0</v>
      </c>
      <c r="N129" s="3">
        <v>0</v>
      </c>
      <c r="O129" s="3">
        <v>0</v>
      </c>
      <c r="P129" s="1">
        <v>0</v>
      </c>
      <c r="Q129" s="1">
        <v>0</v>
      </c>
      <c r="R129" s="1">
        <v>0</v>
      </c>
      <c r="S129" s="1">
        <v>1452.3837271282937</v>
      </c>
      <c r="T129" s="1">
        <v>1993.0152479859985</v>
      </c>
      <c r="U129" s="1">
        <v>2401.3088985947211</v>
      </c>
      <c r="V129" s="1">
        <v>0</v>
      </c>
      <c r="W129" s="1">
        <v>273.04138719999997</v>
      </c>
      <c r="X129" s="1">
        <v>409.56208079999999</v>
      </c>
      <c r="Y129" s="2">
        <v>482.59800000000001</v>
      </c>
      <c r="Z129" s="1">
        <v>0</v>
      </c>
      <c r="AA129" s="1">
        <v>7.7151858014783201</v>
      </c>
      <c r="AB129" s="1">
        <v>10.587066390363871</v>
      </c>
      <c r="AC129" s="1">
        <v>12.755956964646593</v>
      </c>
      <c r="AD129" s="2">
        <v>5.1518867607333059</v>
      </c>
      <c r="AE129" s="1">
        <v>0</v>
      </c>
      <c r="AF129" s="1">
        <v>3561.7189390847998</v>
      </c>
      <c r="AG129" s="1">
        <v>108874.1088</v>
      </c>
      <c r="AH129" s="1">
        <v>0</v>
      </c>
      <c r="AI129" s="1">
        <v>66000</v>
      </c>
      <c r="AJ129" s="1">
        <v>5437.0474555319952</v>
      </c>
      <c r="AK129" s="1">
        <v>3129.0643180593293</v>
      </c>
      <c r="AL129" s="1">
        <v>0</v>
      </c>
      <c r="AM129" s="1">
        <v>0</v>
      </c>
      <c r="AN129" s="1">
        <v>187001.93951267612</v>
      </c>
    </row>
    <row r="130" spans="1:40" hidden="1" x14ac:dyDescent="0.3">
      <c r="A130">
        <v>2035</v>
      </c>
      <c r="B130" t="s">
        <v>22</v>
      </c>
      <c r="C130">
        <v>8</v>
      </c>
      <c r="D130" t="s">
        <v>30</v>
      </c>
      <c r="E130" t="s">
        <v>26</v>
      </c>
      <c r="F130" t="s">
        <v>31</v>
      </c>
      <c r="G130" s="1">
        <v>18527.932481440002</v>
      </c>
      <c r="H130" s="1">
        <v>7208.1333000000004</v>
      </c>
      <c r="I130" s="2">
        <v>434.93400000000003</v>
      </c>
      <c r="J130" s="4">
        <v>0</v>
      </c>
      <c r="K130" s="4">
        <v>0</v>
      </c>
      <c r="L130" s="4">
        <v>0</v>
      </c>
      <c r="M130" s="3">
        <v>0</v>
      </c>
      <c r="N130" s="3">
        <v>0</v>
      </c>
      <c r="O130" s="3">
        <v>0</v>
      </c>
      <c r="P130" s="1">
        <v>0</v>
      </c>
      <c r="Q130" s="1">
        <v>0</v>
      </c>
      <c r="R130" s="1">
        <v>0</v>
      </c>
      <c r="S130" s="1">
        <v>1290.9042534910607</v>
      </c>
      <c r="T130" s="1">
        <v>1756.309646124181</v>
      </c>
      <c r="U130" s="1">
        <v>2113.7986548730919</v>
      </c>
      <c r="V130" s="1">
        <v>0</v>
      </c>
      <c r="W130" s="1">
        <v>256.89662479999998</v>
      </c>
      <c r="X130" s="1">
        <v>385.3449372</v>
      </c>
      <c r="Y130" s="2">
        <v>434.93400000000003</v>
      </c>
      <c r="Z130" s="1">
        <v>0</v>
      </c>
      <c r="AA130" s="1">
        <v>6.8573931128343197</v>
      </c>
      <c r="AB130" s="1">
        <v>9.3296661148694859</v>
      </c>
      <c r="AC130" s="1">
        <v>11.228678113535681</v>
      </c>
      <c r="AD130" s="2">
        <v>4.4794545162686976</v>
      </c>
      <c r="AE130" s="1">
        <v>0</v>
      </c>
      <c r="AF130" s="1">
        <v>2065.8172784639996</v>
      </c>
      <c r="AG130" s="1">
        <v>46607.527439999991</v>
      </c>
      <c r="AH130" s="1">
        <v>0</v>
      </c>
      <c r="AI130" s="1">
        <v>66000</v>
      </c>
      <c r="AJ130" s="1">
        <v>8811.390247968011</v>
      </c>
      <c r="AK130" s="1">
        <v>4742.6692236829322</v>
      </c>
      <c r="AL130" s="1">
        <v>0</v>
      </c>
      <c r="AM130" s="1">
        <v>0</v>
      </c>
      <c r="AN130" s="1">
        <v>128227.40419011493</v>
      </c>
    </row>
    <row r="131" spans="1:40" hidden="1" x14ac:dyDescent="0.3">
      <c r="A131">
        <v>2050</v>
      </c>
      <c r="B131" t="s">
        <v>18</v>
      </c>
      <c r="C131">
        <v>8</v>
      </c>
      <c r="D131" t="s">
        <v>30</v>
      </c>
      <c r="E131" t="s">
        <v>26</v>
      </c>
      <c r="F131" t="s">
        <v>31</v>
      </c>
      <c r="G131" s="1">
        <v>18863.244478061431</v>
      </c>
      <c r="H131" s="1">
        <v>7162.6666999999998</v>
      </c>
      <c r="I131" s="2">
        <v>453.05624999999998</v>
      </c>
      <c r="J131" s="4">
        <v>0</v>
      </c>
      <c r="K131" s="4">
        <v>0</v>
      </c>
      <c r="L131" s="4">
        <v>0</v>
      </c>
      <c r="M131" s="3">
        <v>0</v>
      </c>
      <c r="N131" s="3">
        <v>0</v>
      </c>
      <c r="O131" s="3">
        <v>0</v>
      </c>
      <c r="P131" s="1">
        <v>0</v>
      </c>
      <c r="Q131" s="1">
        <v>0</v>
      </c>
      <c r="R131" s="1">
        <v>0</v>
      </c>
      <c r="S131" s="1">
        <v>1343.8379681743213</v>
      </c>
      <c r="T131" s="1">
        <v>1849.7830585958866</v>
      </c>
      <c r="U131" s="1">
        <v>2224.7250958595491</v>
      </c>
      <c r="V131" s="1">
        <v>0</v>
      </c>
      <c r="W131" s="1">
        <v>263.71441179999999</v>
      </c>
      <c r="X131" s="1">
        <v>395.57161769999999</v>
      </c>
      <c r="Y131" s="2">
        <v>453.05624999999998</v>
      </c>
      <c r="Z131" s="1">
        <v>0</v>
      </c>
      <c r="AA131" s="1">
        <v>7.138581504246063</v>
      </c>
      <c r="AB131" s="1">
        <v>9.8262048265385751</v>
      </c>
      <c r="AC131" s="1">
        <v>11.817928796066662</v>
      </c>
      <c r="AD131" s="2">
        <v>4.6999671559670206</v>
      </c>
      <c r="AE131" s="1">
        <v>0</v>
      </c>
      <c r="AF131" s="1">
        <v>2080.260953208</v>
      </c>
      <c r="AG131" s="1">
        <v>84833.876699999993</v>
      </c>
      <c r="AH131" s="1">
        <v>0</v>
      </c>
      <c r="AI131" s="1">
        <v>66000</v>
      </c>
      <c r="AJ131" s="1">
        <v>7777.1340108000004</v>
      </c>
      <c r="AK131" s="1">
        <v>4620.3479677095856</v>
      </c>
      <c r="AL131" s="1">
        <v>0</v>
      </c>
      <c r="AM131" s="1">
        <v>0</v>
      </c>
      <c r="AN131" s="1">
        <v>165311.61963171756</v>
      </c>
    </row>
    <row r="132" spans="1:40" hidden="1" x14ac:dyDescent="0.3">
      <c r="A132">
        <v>2050</v>
      </c>
      <c r="B132" t="s">
        <v>22</v>
      </c>
      <c r="C132">
        <v>8</v>
      </c>
      <c r="D132" t="s">
        <v>30</v>
      </c>
      <c r="E132" t="s">
        <v>26</v>
      </c>
      <c r="F132" t="s">
        <v>31</v>
      </c>
      <c r="G132" s="1">
        <v>18148.892549839999</v>
      </c>
      <c r="H132" s="1">
        <v>7375.3333000000002</v>
      </c>
      <c r="I132" s="2">
        <v>420.03899999999999</v>
      </c>
      <c r="J132" s="4">
        <v>0</v>
      </c>
      <c r="K132" s="4">
        <v>0</v>
      </c>
      <c r="L132" s="4">
        <v>0</v>
      </c>
      <c r="M132" s="3">
        <v>0</v>
      </c>
      <c r="N132" s="3">
        <v>0</v>
      </c>
      <c r="O132" s="3">
        <v>0</v>
      </c>
      <c r="P132" s="1">
        <v>0</v>
      </c>
      <c r="Q132" s="1">
        <v>0</v>
      </c>
      <c r="R132" s="1">
        <v>0</v>
      </c>
      <c r="S132" s="1">
        <v>1209.1026261311749</v>
      </c>
      <c r="T132" s="1">
        <v>1685.7820934836154</v>
      </c>
      <c r="U132" s="1">
        <v>2034.6620152346982</v>
      </c>
      <c r="V132" s="1">
        <v>0</v>
      </c>
      <c r="W132" s="1">
        <v>250.9908308</v>
      </c>
      <c r="X132" s="1">
        <v>376.48624619999998</v>
      </c>
      <c r="Y132" s="2">
        <v>420.03899999999999</v>
      </c>
      <c r="Z132" s="1">
        <v>0</v>
      </c>
      <c r="AA132" s="1">
        <v>6.4228559157034528</v>
      </c>
      <c r="AB132" s="1">
        <v>8.9550177608691381</v>
      </c>
      <c r="AC132" s="1">
        <v>10.80829755768764</v>
      </c>
      <c r="AD132" s="2">
        <v>4.113830827296999</v>
      </c>
      <c r="AE132" s="1">
        <v>0</v>
      </c>
      <c r="AF132" s="1">
        <v>1240.9575878399999</v>
      </c>
      <c r="AG132" s="1">
        <v>37904.319359999994</v>
      </c>
      <c r="AH132" s="1">
        <v>0</v>
      </c>
      <c r="AI132" s="1">
        <v>66000</v>
      </c>
      <c r="AJ132" s="1">
        <v>12615.727555200001</v>
      </c>
      <c r="AK132" s="1">
        <v>5064.8124306641148</v>
      </c>
      <c r="AL132" s="1">
        <v>0</v>
      </c>
      <c r="AM132" s="1">
        <v>0</v>
      </c>
      <c r="AN132" s="1">
        <v>122825.8169337041</v>
      </c>
    </row>
    <row r="133" spans="1:40" hidden="1" x14ac:dyDescent="0.3">
      <c r="A133">
        <v>2017</v>
      </c>
      <c r="B133" t="s">
        <v>18</v>
      </c>
      <c r="C133">
        <v>8</v>
      </c>
      <c r="D133" t="s">
        <v>30</v>
      </c>
      <c r="E133" t="s">
        <v>27</v>
      </c>
      <c r="F133" t="s">
        <v>31</v>
      </c>
      <c r="G133" s="1">
        <v>19606.978433003693</v>
      </c>
      <c r="H133" s="1">
        <v>6818</v>
      </c>
      <c r="I133" s="2">
        <v>6.6528000000000009</v>
      </c>
      <c r="J133" s="4">
        <v>9.4657873641763493E-2</v>
      </c>
      <c r="K133" s="4">
        <v>0.12316018085685555</v>
      </c>
      <c r="L133" s="4">
        <v>0.15649256157745464</v>
      </c>
      <c r="M133" s="3">
        <v>0</v>
      </c>
      <c r="N133" s="3">
        <v>0</v>
      </c>
      <c r="O133" s="3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305.79246330000001</v>
      </c>
      <c r="X133" s="1">
        <v>207.08612440191385</v>
      </c>
      <c r="Y133" s="2">
        <v>6.6528000000000009</v>
      </c>
      <c r="Z133" s="1">
        <v>198.96140359999998</v>
      </c>
      <c r="AA133" s="1">
        <v>18.9315747283527</v>
      </c>
      <c r="AB133" s="1">
        <v>24.632036171371112</v>
      </c>
      <c r="AC133" s="1">
        <v>31.298512315490928</v>
      </c>
      <c r="AD133" s="2">
        <v>12.583208593833213</v>
      </c>
      <c r="AE133" s="1">
        <v>0</v>
      </c>
      <c r="AF133" s="1">
        <v>13959.921675569998</v>
      </c>
      <c r="AG133" s="1">
        <v>9028.9550239234432</v>
      </c>
      <c r="AH133" s="1">
        <v>0</v>
      </c>
      <c r="AI133" s="1">
        <v>66000</v>
      </c>
      <c r="AJ133" s="1">
        <v>0</v>
      </c>
      <c r="AK133" s="1">
        <v>745.98720000000003</v>
      </c>
      <c r="AL133" s="1">
        <v>95422.96</v>
      </c>
      <c r="AM133" s="1">
        <v>29542.285695999999</v>
      </c>
      <c r="AN133" s="1">
        <v>214700.10959549344</v>
      </c>
    </row>
    <row r="134" spans="1:40" hidden="1" x14ac:dyDescent="0.3">
      <c r="A134">
        <v>2020</v>
      </c>
      <c r="B134" t="s">
        <v>18</v>
      </c>
      <c r="C134">
        <v>8</v>
      </c>
      <c r="D134" t="s">
        <v>30</v>
      </c>
      <c r="E134" t="s">
        <v>27</v>
      </c>
      <c r="F134" t="s">
        <v>31</v>
      </c>
      <c r="G134" s="1">
        <v>19460.294094325123</v>
      </c>
      <c r="H134" s="1">
        <v>6873.7332999999999</v>
      </c>
      <c r="I134" s="2">
        <v>6.7003199999999996</v>
      </c>
      <c r="J134" s="4">
        <v>8.8491829313362427E-2</v>
      </c>
      <c r="K134" s="4">
        <v>0.11300521430044612</v>
      </c>
      <c r="L134" s="4">
        <v>0.14641634791690061</v>
      </c>
      <c r="M134" s="3">
        <v>0</v>
      </c>
      <c r="N134" s="3">
        <v>0</v>
      </c>
      <c r="O134" s="3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298.94341989999998</v>
      </c>
      <c r="X134" s="1">
        <v>208.56531100478466</v>
      </c>
      <c r="Y134" s="2">
        <v>6.7003200000000005</v>
      </c>
      <c r="Z134" s="1">
        <v>194.35906219999998</v>
      </c>
      <c r="AA134" s="1">
        <v>17.698365862672485</v>
      </c>
      <c r="AB134" s="1">
        <v>22.601042860089223</v>
      </c>
      <c r="AC134" s="1">
        <v>29.283269583380122</v>
      </c>
      <c r="AD134" s="2">
        <v>11.604297333809688</v>
      </c>
      <c r="AE134" s="1">
        <v>0</v>
      </c>
      <c r="AF134" s="1">
        <v>10453.107869684998</v>
      </c>
      <c r="AG134" s="1">
        <v>9093.4475598086101</v>
      </c>
      <c r="AH134" s="1">
        <v>0</v>
      </c>
      <c r="AI134" s="1">
        <v>66000</v>
      </c>
      <c r="AJ134" s="1">
        <v>1420.2532079296063</v>
      </c>
      <c r="AK134" s="1">
        <v>1214.2458237810094</v>
      </c>
      <c r="AL134" s="1">
        <v>88815.380000000019</v>
      </c>
      <c r="AM134" s="1">
        <v>27893.557464615387</v>
      </c>
      <c r="AN134" s="1">
        <v>204889.99192581963</v>
      </c>
    </row>
    <row r="135" spans="1:40" hidden="1" x14ac:dyDescent="0.3">
      <c r="A135">
        <v>2025</v>
      </c>
      <c r="B135" t="s">
        <v>18</v>
      </c>
      <c r="C135">
        <v>8</v>
      </c>
      <c r="D135" t="s">
        <v>30</v>
      </c>
      <c r="E135" t="s">
        <v>27</v>
      </c>
      <c r="F135" t="s">
        <v>31</v>
      </c>
      <c r="G135" s="1">
        <v>19041.943345911259</v>
      </c>
      <c r="H135" s="1">
        <v>6921.4</v>
      </c>
      <c r="I135" s="2">
        <v>6.6528000000000009</v>
      </c>
      <c r="J135" s="4">
        <v>8.1960200337067329E-2</v>
      </c>
      <c r="K135" s="4">
        <v>0.10290048005039371</v>
      </c>
      <c r="L135" s="4">
        <v>0.13514163829320808</v>
      </c>
      <c r="M135" s="3">
        <v>0</v>
      </c>
      <c r="N135" s="3">
        <v>0</v>
      </c>
      <c r="O135" s="3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288.80096049999997</v>
      </c>
      <c r="X135" s="1">
        <v>207.08612440191385</v>
      </c>
      <c r="Y135" s="2">
        <v>6.6528000000000009</v>
      </c>
      <c r="Z135" s="1">
        <v>187.63024379999999</v>
      </c>
      <c r="AA135" s="1">
        <v>16.392040067413465</v>
      </c>
      <c r="AB135" s="1">
        <v>20.580096010078741</v>
      </c>
      <c r="AC135" s="1">
        <v>27.028327658641615</v>
      </c>
      <c r="AD135" s="2">
        <v>10.615306855745249</v>
      </c>
      <c r="AE135" s="1">
        <v>0</v>
      </c>
      <c r="AF135" s="1">
        <v>6162.7573540749991</v>
      </c>
      <c r="AG135" s="1">
        <v>7289.4315789473667</v>
      </c>
      <c r="AH135" s="1">
        <v>0</v>
      </c>
      <c r="AI135" s="1">
        <v>66000</v>
      </c>
      <c r="AJ135" s="1">
        <v>2442.5035437726056</v>
      </c>
      <c r="AK135" s="1">
        <v>1831.1060516991326</v>
      </c>
      <c r="AL135" s="1">
        <v>63506.080000000002</v>
      </c>
      <c r="AM135" s="1">
        <v>20396.190793846155</v>
      </c>
      <c r="AN135" s="1">
        <v>167628.06932234025</v>
      </c>
    </row>
    <row r="136" spans="1:40" hidden="1" x14ac:dyDescent="0.3">
      <c r="A136">
        <v>2025</v>
      </c>
      <c r="B136" t="s">
        <v>22</v>
      </c>
      <c r="C136">
        <v>8</v>
      </c>
      <c r="D136" t="s">
        <v>30</v>
      </c>
      <c r="E136" t="s">
        <v>27</v>
      </c>
      <c r="F136" t="s">
        <v>31</v>
      </c>
      <c r="G136" s="1">
        <v>18659.162495011624</v>
      </c>
      <c r="H136" s="1">
        <v>6985.2</v>
      </c>
      <c r="I136" s="2">
        <v>6.7003199999999996</v>
      </c>
      <c r="J136" s="4">
        <v>7.4215768735505533E-2</v>
      </c>
      <c r="K136" s="4">
        <v>8.8295579468018345E-2</v>
      </c>
      <c r="L136" s="4">
        <v>0.11633310457394606</v>
      </c>
      <c r="M136" s="3">
        <v>0</v>
      </c>
      <c r="N136" s="3">
        <v>0</v>
      </c>
      <c r="O136" s="3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280.23217169999998</v>
      </c>
      <c r="X136" s="1">
        <v>170.3832167832168</v>
      </c>
      <c r="Y136" s="2">
        <v>6.7003200000000005</v>
      </c>
      <c r="Z136" s="1">
        <v>181.91695569999999</v>
      </c>
      <c r="AA136" s="1">
        <v>14.843153747101107</v>
      </c>
      <c r="AB136" s="1">
        <v>17.659115893603669</v>
      </c>
      <c r="AC136" s="1">
        <v>23.266620914789211</v>
      </c>
      <c r="AD136" s="2">
        <v>9.4222358685628009</v>
      </c>
      <c r="AE136" s="1">
        <v>0</v>
      </c>
      <c r="AF136" s="1">
        <v>3683.1989290800002</v>
      </c>
      <c r="AG136" s="1">
        <v>4797.991384615385</v>
      </c>
      <c r="AH136" s="1">
        <v>0</v>
      </c>
      <c r="AI136" s="1">
        <v>66000</v>
      </c>
      <c r="AJ136" s="1">
        <v>3953.3541871824032</v>
      </c>
      <c r="AK136" s="1">
        <v>3828.6883177038007</v>
      </c>
      <c r="AL136" s="1">
        <v>42854.239999999998</v>
      </c>
      <c r="AM136" s="1">
        <v>14348.176886153848</v>
      </c>
      <c r="AN136" s="1">
        <v>139465.64970473544</v>
      </c>
    </row>
    <row r="137" spans="1:40" hidden="1" x14ac:dyDescent="0.3">
      <c r="A137">
        <v>2030</v>
      </c>
      <c r="B137" t="s">
        <v>18</v>
      </c>
      <c r="C137">
        <v>8</v>
      </c>
      <c r="D137" t="s">
        <v>30</v>
      </c>
      <c r="E137" t="s">
        <v>27</v>
      </c>
      <c r="F137" t="s">
        <v>31</v>
      </c>
      <c r="G137" s="1">
        <v>18688.680145803068</v>
      </c>
      <c r="H137" s="1">
        <v>6990.3333000000002</v>
      </c>
      <c r="I137" s="2">
        <v>6.6528000000000009</v>
      </c>
      <c r="J137" s="4">
        <v>7.6478860039710536E-2</v>
      </c>
      <c r="K137" s="4">
        <v>9.5119875171857132E-2</v>
      </c>
      <c r="L137" s="4">
        <v>0.12637700362246734</v>
      </c>
      <c r="M137" s="3">
        <v>0</v>
      </c>
      <c r="N137" s="3">
        <v>0</v>
      </c>
      <c r="O137" s="3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279.860343</v>
      </c>
      <c r="X137" s="1">
        <v>169.17482517482517</v>
      </c>
      <c r="Y137" s="2">
        <v>6.6528000000000009</v>
      </c>
      <c r="Z137" s="1">
        <v>181.71254579999999</v>
      </c>
      <c r="AA137" s="1">
        <v>15.295772007942107</v>
      </c>
      <c r="AB137" s="1">
        <v>19.023975034371425</v>
      </c>
      <c r="AC137" s="1">
        <v>25.275400724493469</v>
      </c>
      <c r="AD137" s="2">
        <v>9.7726221096054715</v>
      </c>
      <c r="AE137" s="1">
        <v>0</v>
      </c>
      <c r="AF137" s="1">
        <v>4443.0752752002008</v>
      </c>
      <c r="AG137" s="1">
        <v>4757.1960839160838</v>
      </c>
      <c r="AH137" s="1">
        <v>0</v>
      </c>
      <c r="AI137" s="1">
        <v>66000</v>
      </c>
      <c r="AJ137" s="1">
        <v>3880.2975387000001</v>
      </c>
      <c r="AK137" s="1">
        <v>2575.0424513564326</v>
      </c>
      <c r="AL137" s="1">
        <v>47064</v>
      </c>
      <c r="AM137" s="1">
        <v>15166.448</v>
      </c>
      <c r="AN137" s="1">
        <v>143886.05934917269</v>
      </c>
    </row>
    <row r="138" spans="1:40" hidden="1" x14ac:dyDescent="0.3">
      <c r="A138">
        <v>2030</v>
      </c>
      <c r="B138" t="s">
        <v>22</v>
      </c>
      <c r="C138">
        <v>8</v>
      </c>
      <c r="D138" t="s">
        <v>30</v>
      </c>
      <c r="E138" t="s">
        <v>27</v>
      </c>
      <c r="F138" t="s">
        <v>31</v>
      </c>
      <c r="G138" s="1">
        <v>18243.177800682439</v>
      </c>
      <c r="H138" s="1">
        <v>7096.6666999999998</v>
      </c>
      <c r="I138" s="2">
        <v>6.6528000000000009</v>
      </c>
      <c r="J138" s="4">
        <v>6.7945423044876982E-2</v>
      </c>
      <c r="K138" s="4">
        <v>8.08941503301214E-2</v>
      </c>
      <c r="L138" s="4">
        <v>0.10590450131198194</v>
      </c>
      <c r="M138" s="3">
        <v>0</v>
      </c>
      <c r="N138" s="3">
        <v>0</v>
      </c>
      <c r="O138" s="3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274.68592700000005</v>
      </c>
      <c r="X138" s="1">
        <v>125.72489082969429</v>
      </c>
      <c r="Y138" s="2">
        <v>6.6528000000000009</v>
      </c>
      <c r="Z138" s="1">
        <v>178.1204261</v>
      </c>
      <c r="AA138" s="1">
        <v>13.589084608975396</v>
      </c>
      <c r="AB138" s="1">
        <v>16.178830066024279</v>
      </c>
      <c r="AC138" s="1">
        <v>21.180900262396388</v>
      </c>
      <c r="AD138" s="2">
        <v>8.4597558983383969</v>
      </c>
      <c r="AE138" s="1">
        <v>0</v>
      </c>
      <c r="AF138" s="1">
        <v>2679.6316979759999</v>
      </c>
      <c r="AG138" s="1">
        <v>2791.0925764192134</v>
      </c>
      <c r="AH138" s="1">
        <v>0</v>
      </c>
      <c r="AI138" s="1">
        <v>66000</v>
      </c>
      <c r="AJ138" s="1">
        <v>6284.5077768000001</v>
      </c>
      <c r="AK138" s="1">
        <v>4441.0156690284239</v>
      </c>
      <c r="AL138" s="1">
        <v>21090</v>
      </c>
      <c r="AM138" s="1">
        <v>9429.3612000000012</v>
      </c>
      <c r="AN138" s="1">
        <v>112715.60892022365</v>
      </c>
    </row>
    <row r="139" spans="1:40" hidden="1" x14ac:dyDescent="0.3">
      <c r="A139">
        <v>2035</v>
      </c>
      <c r="B139" t="s">
        <v>18</v>
      </c>
      <c r="C139">
        <v>8</v>
      </c>
      <c r="D139" t="s">
        <v>30</v>
      </c>
      <c r="E139" t="s">
        <v>27</v>
      </c>
      <c r="F139" t="s">
        <v>31</v>
      </c>
      <c r="G139" s="1">
        <v>18448.315779366105</v>
      </c>
      <c r="H139" s="1">
        <v>7059.2667000000001</v>
      </c>
      <c r="I139" s="2">
        <v>6.6528000000000009</v>
      </c>
      <c r="J139" s="4">
        <v>7.1272562254394572E-2</v>
      </c>
      <c r="K139" s="4">
        <v>8.8207814498526146E-2</v>
      </c>
      <c r="L139" s="4">
        <v>0.1172573020010438</v>
      </c>
      <c r="M139" s="3">
        <v>0</v>
      </c>
      <c r="N139" s="3">
        <v>0</v>
      </c>
      <c r="O139" s="3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280.39350839999997</v>
      </c>
      <c r="X139" s="1">
        <v>125.72489082969429</v>
      </c>
      <c r="Y139" s="2">
        <v>6.6528000000000009</v>
      </c>
      <c r="Z139" s="1">
        <v>181.9853889</v>
      </c>
      <c r="AA139" s="1">
        <v>14.254512450878915</v>
      </c>
      <c r="AB139" s="1">
        <v>17.641562899705228</v>
      </c>
      <c r="AC139" s="1">
        <v>23.451460400208759</v>
      </c>
      <c r="AD139" s="2">
        <v>8.9832824747348639</v>
      </c>
      <c r="AE139" s="1">
        <v>0</v>
      </c>
      <c r="AF139" s="1">
        <v>3652.7676080256001</v>
      </c>
      <c r="AG139" s="1">
        <v>2715.6576419213966</v>
      </c>
      <c r="AH139" s="1">
        <v>0</v>
      </c>
      <c r="AI139" s="1">
        <v>66000</v>
      </c>
      <c r="AJ139" s="1">
        <v>5437.0474555319952</v>
      </c>
      <c r="AK139" s="1">
        <v>3129.0643180593293</v>
      </c>
      <c r="AL139" s="1">
        <v>37398</v>
      </c>
      <c r="AM139" s="1">
        <v>11160.235199999999</v>
      </c>
      <c r="AN139" s="1">
        <v>129492.77222353831</v>
      </c>
    </row>
    <row r="140" spans="1:40" hidden="1" x14ac:dyDescent="0.3">
      <c r="A140">
        <v>2035</v>
      </c>
      <c r="B140" t="s">
        <v>22</v>
      </c>
      <c r="C140">
        <v>8</v>
      </c>
      <c r="D140" t="s">
        <v>30</v>
      </c>
      <c r="E140" t="s">
        <v>27</v>
      </c>
      <c r="F140" t="s">
        <v>31</v>
      </c>
      <c r="G140" s="1">
        <v>17904.49598180344</v>
      </c>
      <c r="H140" s="1">
        <v>7208.1333000000004</v>
      </c>
      <c r="I140" s="2">
        <v>6.6528000000000009</v>
      </c>
      <c r="J140" s="4">
        <v>6.2162072725167168E-2</v>
      </c>
      <c r="K140" s="4">
        <v>7.4741516120002668E-2</v>
      </c>
      <c r="L140" s="4">
        <v>9.7777167766931766E-2</v>
      </c>
      <c r="M140" s="3">
        <v>0</v>
      </c>
      <c r="N140" s="3">
        <v>0</v>
      </c>
      <c r="O140" s="3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267.77495779999998</v>
      </c>
      <c r="X140" s="1">
        <v>125.72489082969429</v>
      </c>
      <c r="Y140" s="2">
        <v>6.6528000000000009</v>
      </c>
      <c r="Z140" s="1">
        <v>173.54965989999999</v>
      </c>
      <c r="AA140" s="1">
        <v>12.432414545033433</v>
      </c>
      <c r="AB140" s="1">
        <v>14.948303224000533</v>
      </c>
      <c r="AC140" s="1">
        <v>19.555433553386354</v>
      </c>
      <c r="AD140" s="2">
        <v>7.5928364278726868</v>
      </c>
      <c r="AE140" s="1">
        <v>0</v>
      </c>
      <c r="AF140" s="1">
        <v>2149.3628759039998</v>
      </c>
      <c r="AG140" s="1">
        <v>2112.1781659388639</v>
      </c>
      <c r="AH140" s="1">
        <v>0</v>
      </c>
      <c r="AI140" s="1">
        <v>66000</v>
      </c>
      <c r="AJ140" s="1">
        <v>8811.390247968011</v>
      </c>
      <c r="AK140" s="1">
        <v>4742.6692236829322</v>
      </c>
      <c r="AL140" s="1">
        <v>15619.199999999999</v>
      </c>
      <c r="AM140" s="1">
        <v>6833.5878599999996</v>
      </c>
      <c r="AN140" s="1">
        <v>106268.3883734938</v>
      </c>
    </row>
    <row r="141" spans="1:40" hidden="1" x14ac:dyDescent="0.3">
      <c r="A141">
        <v>2050</v>
      </c>
      <c r="B141" t="s">
        <v>18</v>
      </c>
      <c r="C141">
        <v>8</v>
      </c>
      <c r="D141" t="s">
        <v>30</v>
      </c>
      <c r="E141" t="s">
        <v>27</v>
      </c>
      <c r="F141" t="s">
        <v>31</v>
      </c>
      <c r="G141" s="1">
        <v>18152.171411047209</v>
      </c>
      <c r="H141" s="1">
        <v>7162.6666999999998</v>
      </c>
      <c r="I141" s="2">
        <v>6.6528000000000009</v>
      </c>
      <c r="J141" s="4">
        <v>6.4414207584036473E-2</v>
      </c>
      <c r="K141" s="4">
        <v>7.8563671341367394E-2</v>
      </c>
      <c r="L141" s="4">
        <v>0.10335215348932594</v>
      </c>
      <c r="M141" s="3">
        <v>0</v>
      </c>
      <c r="N141" s="3">
        <v>0</v>
      </c>
      <c r="O141" s="3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272.9823963</v>
      </c>
      <c r="X141" s="1">
        <v>125.72489082969429</v>
      </c>
      <c r="Y141" s="2">
        <v>6.6528000000000009</v>
      </c>
      <c r="Z141" s="1">
        <v>177.0557436</v>
      </c>
      <c r="AA141" s="1">
        <v>12.882841516807295</v>
      </c>
      <c r="AB141" s="1">
        <v>15.712734268273479</v>
      </c>
      <c r="AC141" s="1">
        <v>20.670430697865189</v>
      </c>
      <c r="AD141" s="2">
        <v>7.9424713210075293</v>
      </c>
      <c r="AE141" s="1">
        <v>0</v>
      </c>
      <c r="AF141" s="1">
        <v>2150.3269160280001</v>
      </c>
      <c r="AG141" s="1">
        <v>2564.7877729257634</v>
      </c>
      <c r="AH141" s="1">
        <v>0</v>
      </c>
      <c r="AI141" s="1">
        <v>66000</v>
      </c>
      <c r="AJ141" s="1">
        <v>7777.1340108000004</v>
      </c>
      <c r="AK141" s="1">
        <v>4620.3479677095856</v>
      </c>
      <c r="AL141" s="1">
        <v>33994.799999999996</v>
      </c>
      <c r="AM141" s="1">
        <v>9396.6551999999992</v>
      </c>
      <c r="AN141" s="1">
        <v>126504.05186746333</v>
      </c>
    </row>
    <row r="142" spans="1:40" hidden="1" x14ac:dyDescent="0.3">
      <c r="A142">
        <v>2050</v>
      </c>
      <c r="B142" t="s">
        <v>22</v>
      </c>
      <c r="C142">
        <v>8</v>
      </c>
      <c r="D142" t="s">
        <v>30</v>
      </c>
      <c r="E142" t="s">
        <v>27</v>
      </c>
      <c r="F142" t="s">
        <v>31</v>
      </c>
      <c r="G142" s="1">
        <v>17401.259018515713</v>
      </c>
      <c r="H142" s="1">
        <v>7375.3333000000002</v>
      </c>
      <c r="I142" s="2">
        <v>6.6052800000000005</v>
      </c>
      <c r="J142" s="4">
        <v>5.6872690765463696E-2</v>
      </c>
      <c r="K142" s="4">
        <v>6.9306673444044703E-2</v>
      </c>
      <c r="L142" s="4">
        <v>9.074716622765655E-2</v>
      </c>
      <c r="M142" s="3">
        <v>0</v>
      </c>
      <c r="N142" s="3">
        <v>0</v>
      </c>
      <c r="O142" s="3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259.35321390000001</v>
      </c>
      <c r="X142" s="1">
        <v>124.82685589519646</v>
      </c>
      <c r="Y142" s="2">
        <v>6.6052800000000005</v>
      </c>
      <c r="Z142" s="1">
        <v>167.89662530000001</v>
      </c>
      <c r="AA142" s="1">
        <v>11.37453815309274</v>
      </c>
      <c r="AB142" s="1">
        <v>13.86133468880894</v>
      </c>
      <c r="AC142" s="1">
        <v>18.149433245531309</v>
      </c>
      <c r="AD142" s="2">
        <v>6.768816590578373</v>
      </c>
      <c r="AE142" s="1">
        <v>0</v>
      </c>
      <c r="AF142" s="1">
        <v>1281.0970267199998</v>
      </c>
      <c r="AG142" s="1">
        <v>1947.2989519650648</v>
      </c>
      <c r="AH142" s="1">
        <v>0</v>
      </c>
      <c r="AI142" s="1">
        <v>66000</v>
      </c>
      <c r="AJ142" s="1">
        <v>12615.727555200001</v>
      </c>
      <c r="AK142" s="1">
        <v>5064.8124306641148</v>
      </c>
      <c r="AL142" s="1">
        <v>12088.8</v>
      </c>
      <c r="AM142" s="1">
        <v>5757.7934399999995</v>
      </c>
      <c r="AN142" s="1">
        <v>104755.52940454919</v>
      </c>
    </row>
    <row r="143" spans="1:40" hidden="1" x14ac:dyDescent="0.3">
      <c r="A143">
        <v>2017</v>
      </c>
      <c r="B143" t="s">
        <v>18</v>
      </c>
      <c r="C143">
        <v>8</v>
      </c>
      <c r="D143" t="s">
        <v>19</v>
      </c>
      <c r="E143" t="s">
        <v>20</v>
      </c>
      <c r="F143" t="s">
        <v>32</v>
      </c>
      <c r="G143" s="1">
        <v>29457.020103399143</v>
      </c>
      <c r="H143" s="1">
        <v>17273</v>
      </c>
      <c r="I143" s="2">
        <v>2.3759999999999999</v>
      </c>
      <c r="J143" s="4">
        <v>0.21855178835589856</v>
      </c>
      <c r="K143" s="4">
        <v>0.14637784931197215</v>
      </c>
      <c r="L143" s="4">
        <v>0.17027129483456624</v>
      </c>
      <c r="M143" s="3">
        <v>0</v>
      </c>
      <c r="N143" s="3">
        <v>0</v>
      </c>
      <c r="O143" s="3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314.28822819999999</v>
      </c>
      <c r="W143" s="1">
        <v>0</v>
      </c>
      <c r="X143" s="1">
        <v>3.2632499999999989</v>
      </c>
      <c r="Y143" s="2">
        <v>2.3759999999999999</v>
      </c>
      <c r="Z143" s="1">
        <v>0</v>
      </c>
      <c r="AA143" s="1">
        <v>54.637947088974641</v>
      </c>
      <c r="AB143" s="1">
        <v>36.594462327993035</v>
      </c>
      <c r="AC143" s="1">
        <v>42.567823708641562</v>
      </c>
      <c r="AD143" s="2">
        <v>9.2295799860784236</v>
      </c>
      <c r="AE143" s="1">
        <v>32092.423246427432</v>
      </c>
      <c r="AF143" s="1">
        <v>0</v>
      </c>
      <c r="AG143" s="1">
        <v>261.60000000000002</v>
      </c>
      <c r="AH143" s="1">
        <v>13063.584580238425</v>
      </c>
      <c r="AI143" s="1">
        <v>74400</v>
      </c>
      <c r="AJ143" s="1">
        <v>0</v>
      </c>
      <c r="AK143" s="1">
        <v>791.37040000000013</v>
      </c>
      <c r="AL143" s="1">
        <v>0</v>
      </c>
      <c r="AM143" s="1">
        <v>436.00000000000006</v>
      </c>
      <c r="AN143" s="1">
        <v>121044.97822666584</v>
      </c>
    </row>
    <row r="144" spans="1:40" hidden="1" x14ac:dyDescent="0.3">
      <c r="A144">
        <v>2020</v>
      </c>
      <c r="B144" t="s">
        <v>18</v>
      </c>
      <c r="C144">
        <v>8</v>
      </c>
      <c r="D144" t="s">
        <v>19</v>
      </c>
      <c r="E144" t="s">
        <v>20</v>
      </c>
      <c r="F144" t="s">
        <v>32</v>
      </c>
      <c r="G144" s="1">
        <v>29371.308158362892</v>
      </c>
      <c r="H144" s="1">
        <v>17323.666700000002</v>
      </c>
      <c r="I144" s="2">
        <v>2.3759999999999999</v>
      </c>
      <c r="J144" s="4">
        <v>0.20701360638326102</v>
      </c>
      <c r="K144" s="4">
        <v>0.13586805133695548</v>
      </c>
      <c r="L144" s="4">
        <v>0.15685653658457746</v>
      </c>
      <c r="M144" s="3">
        <v>0</v>
      </c>
      <c r="N144" s="3">
        <v>0</v>
      </c>
      <c r="O144" s="3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307.09984730000002</v>
      </c>
      <c r="W144" s="1">
        <v>0</v>
      </c>
      <c r="X144" s="1">
        <v>3.2161153846153852</v>
      </c>
      <c r="Y144" s="2">
        <v>2.3759999999999999</v>
      </c>
      <c r="Z144" s="1">
        <v>0</v>
      </c>
      <c r="AA144" s="1">
        <v>51.753401595815255</v>
      </c>
      <c r="AB144" s="1">
        <v>33.967012834238872</v>
      </c>
      <c r="AC144" s="1">
        <v>39.214134146144367</v>
      </c>
      <c r="AD144" s="2">
        <v>8.5271322086471244</v>
      </c>
      <c r="AE144" s="1">
        <v>31704.698928612568</v>
      </c>
      <c r="AF144" s="1">
        <v>0</v>
      </c>
      <c r="AG144" s="1">
        <v>261.60000000000002</v>
      </c>
      <c r="AH144" s="1">
        <v>12788.11842106181</v>
      </c>
      <c r="AI144" s="1">
        <v>74400</v>
      </c>
      <c r="AJ144" s="1">
        <v>1291.1392799360003</v>
      </c>
      <c r="AK144" s="1">
        <v>1456.4592910736048</v>
      </c>
      <c r="AL144" s="1">
        <v>0</v>
      </c>
      <c r="AM144" s="1">
        <v>436.00000000000006</v>
      </c>
      <c r="AN144" s="1">
        <v>122338.01592068397</v>
      </c>
    </row>
    <row r="145" spans="1:40" hidden="1" x14ac:dyDescent="0.3">
      <c r="A145">
        <v>2025</v>
      </c>
      <c r="B145" t="s">
        <v>18</v>
      </c>
      <c r="C145">
        <v>8</v>
      </c>
      <c r="D145" t="s">
        <v>19</v>
      </c>
      <c r="E145" t="s">
        <v>20</v>
      </c>
      <c r="F145" t="s">
        <v>32</v>
      </c>
      <c r="G145" s="1">
        <v>29261.799803348575</v>
      </c>
      <c r="H145" s="1">
        <v>17367</v>
      </c>
      <c r="I145" s="2">
        <v>2.3759999999999999</v>
      </c>
      <c r="J145" s="4">
        <v>0.19478688739583111</v>
      </c>
      <c r="K145" s="4">
        <v>0.12528542996907174</v>
      </c>
      <c r="L145" s="4">
        <v>0.14400150038493972</v>
      </c>
      <c r="M145" s="3">
        <v>0</v>
      </c>
      <c r="N145" s="3">
        <v>0</v>
      </c>
      <c r="O145" s="3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302.13502840000001</v>
      </c>
      <c r="W145" s="1">
        <v>0</v>
      </c>
      <c r="X145" s="1">
        <v>3.2161153846153852</v>
      </c>
      <c r="Y145" s="2">
        <v>2.3759999999999999</v>
      </c>
      <c r="Z145" s="1">
        <v>0</v>
      </c>
      <c r="AA145" s="1">
        <v>48.696721848957779</v>
      </c>
      <c r="AB145" s="1">
        <v>31.321357492267936</v>
      </c>
      <c r="AC145" s="1">
        <v>36.000375096234933</v>
      </c>
      <c r="AD145" s="2">
        <v>7.8615377933456774</v>
      </c>
      <c r="AE145" s="1">
        <v>31439.39956604343</v>
      </c>
      <c r="AF145" s="1">
        <v>0</v>
      </c>
      <c r="AG145" s="1">
        <v>211.2</v>
      </c>
      <c r="AH145" s="1">
        <v>12597.861447702137</v>
      </c>
      <c r="AI145" s="1">
        <v>74400</v>
      </c>
      <c r="AJ145" s="1">
        <v>2220.4577670660001</v>
      </c>
      <c r="AK145" s="1">
        <v>2483.4106275151371</v>
      </c>
      <c r="AL145" s="1">
        <v>0</v>
      </c>
      <c r="AM145" s="1">
        <v>352.00000000000006</v>
      </c>
      <c r="AN145" s="1">
        <v>123704.32940832671</v>
      </c>
    </row>
    <row r="146" spans="1:40" hidden="1" x14ac:dyDescent="0.3">
      <c r="A146">
        <v>2025</v>
      </c>
      <c r="B146" t="s">
        <v>22</v>
      </c>
      <c r="C146">
        <v>8</v>
      </c>
      <c r="D146" t="s">
        <v>19</v>
      </c>
      <c r="E146" t="s">
        <v>20</v>
      </c>
      <c r="F146" t="s">
        <v>32</v>
      </c>
      <c r="G146" s="1">
        <v>29212.66182940573</v>
      </c>
      <c r="H146" s="1">
        <v>17425</v>
      </c>
      <c r="I146" s="2">
        <v>2.3759999999999999</v>
      </c>
      <c r="J146" s="4">
        <v>0.18379696455204098</v>
      </c>
      <c r="K146" s="4">
        <v>0.10601487668617829</v>
      </c>
      <c r="L146" s="4">
        <v>0.11812423592196791</v>
      </c>
      <c r="M146" s="3">
        <v>0</v>
      </c>
      <c r="N146" s="3">
        <v>0</v>
      </c>
      <c r="O146" s="3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295.86010139999996</v>
      </c>
      <c r="W146" s="1">
        <v>0</v>
      </c>
      <c r="X146" s="1">
        <v>3.2973260869565211</v>
      </c>
      <c r="Y146" s="2">
        <v>2.3759999999999999</v>
      </c>
      <c r="Z146" s="1">
        <v>0</v>
      </c>
      <c r="AA146" s="1">
        <v>45.949241138010244</v>
      </c>
      <c r="AB146" s="1">
        <v>26.503719171544571</v>
      </c>
      <c r="AC146" s="1">
        <v>29.531058980491977</v>
      </c>
      <c r="AD146" s="2">
        <v>6.6890976678917236</v>
      </c>
      <c r="AE146" s="1">
        <v>31258.306923026281</v>
      </c>
      <c r="AF146" s="1">
        <v>0</v>
      </c>
      <c r="AG146" s="1">
        <v>211.2</v>
      </c>
      <c r="AH146" s="1">
        <v>12357.399782711116</v>
      </c>
      <c r="AI146" s="1">
        <v>74400</v>
      </c>
      <c r="AJ146" s="1">
        <v>3593.9583519840003</v>
      </c>
      <c r="AK146" s="1">
        <v>7134.4184256559101</v>
      </c>
      <c r="AL146" s="1">
        <v>0</v>
      </c>
      <c r="AM146" s="1">
        <v>352.00000000000006</v>
      </c>
      <c r="AN146" s="1">
        <v>129307.28348337729</v>
      </c>
    </row>
    <row r="147" spans="1:40" hidden="1" x14ac:dyDescent="0.3">
      <c r="A147">
        <v>2030</v>
      </c>
      <c r="B147" t="s">
        <v>18</v>
      </c>
      <c r="C147">
        <v>8</v>
      </c>
      <c r="D147" t="s">
        <v>19</v>
      </c>
      <c r="E147" t="s">
        <v>20</v>
      </c>
      <c r="F147" t="s">
        <v>32</v>
      </c>
      <c r="G147" s="1">
        <v>29219.150289590561</v>
      </c>
      <c r="H147" s="1">
        <v>17429.666700000002</v>
      </c>
      <c r="I147" s="2">
        <v>2.3759999999999999</v>
      </c>
      <c r="J147" s="4">
        <v>0.18099022536922724</v>
      </c>
      <c r="K147" s="4">
        <v>0.11352352459483099</v>
      </c>
      <c r="L147" s="4">
        <v>0.12972809535568902</v>
      </c>
      <c r="M147" s="3">
        <v>0</v>
      </c>
      <c r="N147" s="3">
        <v>0</v>
      </c>
      <c r="O147" s="3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299.61587020000002</v>
      </c>
      <c r="W147" s="1">
        <v>0</v>
      </c>
      <c r="X147" s="1">
        <v>3.2973260869565211</v>
      </c>
      <c r="Y147" s="2">
        <v>2.3759999999999999</v>
      </c>
      <c r="Z147" s="1">
        <v>0</v>
      </c>
      <c r="AA147" s="1">
        <v>45.247556342306808</v>
      </c>
      <c r="AB147" s="1">
        <v>28.380881148707747</v>
      </c>
      <c r="AC147" s="1">
        <v>32.432023838922255</v>
      </c>
      <c r="AD147" s="2">
        <v>7.1170491127731328</v>
      </c>
      <c r="AE147" s="1">
        <v>31895.097990930281</v>
      </c>
      <c r="AF147" s="1">
        <v>0</v>
      </c>
      <c r="AG147" s="1">
        <v>177.6</v>
      </c>
      <c r="AH147" s="1">
        <v>12501.324711075913</v>
      </c>
      <c r="AI147" s="1">
        <v>74400</v>
      </c>
      <c r="AJ147" s="1">
        <v>3527.5432169999999</v>
      </c>
      <c r="AK147" s="1">
        <v>3852.9562247721947</v>
      </c>
      <c r="AL147" s="1">
        <v>0</v>
      </c>
      <c r="AM147" s="1">
        <v>296</v>
      </c>
      <c r="AN147" s="1">
        <v>126650.52214377839</v>
      </c>
    </row>
    <row r="148" spans="1:40" hidden="1" x14ac:dyDescent="0.3">
      <c r="A148">
        <v>2030</v>
      </c>
      <c r="B148" t="s">
        <v>22</v>
      </c>
      <c r="C148">
        <v>8</v>
      </c>
      <c r="D148" t="s">
        <v>19</v>
      </c>
      <c r="E148" t="s">
        <v>20</v>
      </c>
      <c r="F148" t="s">
        <v>32</v>
      </c>
      <c r="G148" s="1">
        <v>29097.050557675357</v>
      </c>
      <c r="H148" s="1">
        <v>17526.333299999998</v>
      </c>
      <c r="I148" s="2">
        <v>2.3759999999999999</v>
      </c>
      <c r="J148" s="4">
        <v>0.16844293770045798</v>
      </c>
      <c r="K148" s="4">
        <v>9.5698395137003969E-2</v>
      </c>
      <c r="L148" s="4">
        <v>0.10642149883053889</v>
      </c>
      <c r="M148" s="3">
        <v>0</v>
      </c>
      <c r="N148" s="3">
        <v>0</v>
      </c>
      <c r="O148" s="3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294.6714101</v>
      </c>
      <c r="W148" s="1">
        <v>0</v>
      </c>
      <c r="X148" s="1">
        <v>3.2973260869565211</v>
      </c>
      <c r="Y148" s="2">
        <v>2.3759999999999999</v>
      </c>
      <c r="Z148" s="1">
        <v>0</v>
      </c>
      <c r="AA148" s="1">
        <v>42.110734425114494</v>
      </c>
      <c r="AB148" s="1">
        <v>23.924598784250993</v>
      </c>
      <c r="AC148" s="1">
        <v>26.605374707634724</v>
      </c>
      <c r="AD148" s="2">
        <v>6.0234555066915334</v>
      </c>
      <c r="AE148" s="1">
        <v>31828.199123465147</v>
      </c>
      <c r="AF148" s="1">
        <v>0</v>
      </c>
      <c r="AG148" s="1">
        <v>177.6</v>
      </c>
      <c r="AH148" s="1">
        <v>12311.847907899131</v>
      </c>
      <c r="AI148" s="1">
        <v>74400</v>
      </c>
      <c r="AJ148" s="1">
        <v>5713.1888880000015</v>
      </c>
      <c r="AK148" s="1">
        <v>8659.4618045973803</v>
      </c>
      <c r="AL148" s="1">
        <v>0</v>
      </c>
      <c r="AM148" s="1">
        <v>296</v>
      </c>
      <c r="AN148" s="1">
        <v>133386.29772396167</v>
      </c>
    </row>
    <row r="149" spans="1:40" hidden="1" x14ac:dyDescent="0.3">
      <c r="A149">
        <v>2035</v>
      </c>
      <c r="B149" t="s">
        <v>18</v>
      </c>
      <c r="C149">
        <v>8</v>
      </c>
      <c r="D149" t="s">
        <v>19</v>
      </c>
      <c r="E149" t="s">
        <v>20</v>
      </c>
      <c r="F149" t="s">
        <v>32</v>
      </c>
      <c r="G149" s="1">
        <v>29183.925283466353</v>
      </c>
      <c r="H149" s="1">
        <v>17492.333299999998</v>
      </c>
      <c r="I149" s="2">
        <v>2.3759999999999999</v>
      </c>
      <c r="J149" s="4">
        <v>0.17606868837260262</v>
      </c>
      <c r="K149" s="4">
        <v>0.1091510082561416</v>
      </c>
      <c r="L149" s="4">
        <v>0.12450354491384276</v>
      </c>
      <c r="M149" s="3">
        <v>0</v>
      </c>
      <c r="N149" s="3">
        <v>0</v>
      </c>
      <c r="O149" s="3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298.66231679999999</v>
      </c>
      <c r="W149" s="1">
        <v>0</v>
      </c>
      <c r="X149" s="1">
        <v>3.2973260869565211</v>
      </c>
      <c r="Y149" s="2">
        <v>2.3759999999999999</v>
      </c>
      <c r="Z149" s="1">
        <v>0</v>
      </c>
      <c r="AA149" s="1">
        <v>44.017172093150656</v>
      </c>
      <c r="AB149" s="1">
        <v>27.287752064035402</v>
      </c>
      <c r="AC149" s="1">
        <v>31.12588622846069</v>
      </c>
      <c r="AD149" s="2">
        <v>6.8310040142449386</v>
      </c>
      <c r="AE149" s="1">
        <v>32055.445307172573</v>
      </c>
      <c r="AF149" s="1">
        <v>0</v>
      </c>
      <c r="AG149" s="1">
        <v>144</v>
      </c>
      <c r="AH149" s="1">
        <v>12464.783562753097</v>
      </c>
      <c r="AI149" s="1">
        <v>74400</v>
      </c>
      <c r="AJ149" s="1">
        <v>4942.7704141200002</v>
      </c>
      <c r="AK149" s="1">
        <v>4917.6939154156689</v>
      </c>
      <c r="AL149" s="1">
        <v>0</v>
      </c>
      <c r="AM149" s="1">
        <v>240</v>
      </c>
      <c r="AN149" s="1">
        <v>129164.69319946134</v>
      </c>
    </row>
    <row r="150" spans="1:40" hidden="1" x14ac:dyDescent="0.3">
      <c r="A150">
        <v>2035</v>
      </c>
      <c r="B150" t="s">
        <v>22</v>
      </c>
      <c r="C150">
        <v>8</v>
      </c>
      <c r="D150" t="s">
        <v>19</v>
      </c>
      <c r="E150" t="s">
        <v>20</v>
      </c>
      <c r="F150" t="s">
        <v>32</v>
      </c>
      <c r="G150" s="1">
        <v>28961.365717737346</v>
      </c>
      <c r="H150" s="1">
        <v>17627.666700000002</v>
      </c>
      <c r="I150" s="2">
        <v>2.3759999999999999</v>
      </c>
      <c r="J150" s="4">
        <v>0.15771885640791353</v>
      </c>
      <c r="K150" s="4">
        <v>8.8209557779837161E-2</v>
      </c>
      <c r="L150" s="4">
        <v>9.7862565042318411E-2</v>
      </c>
      <c r="M150" s="3">
        <v>0</v>
      </c>
      <c r="N150" s="3">
        <v>0</v>
      </c>
      <c r="O150" s="3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288.16868420000003</v>
      </c>
      <c r="W150" s="1">
        <v>0</v>
      </c>
      <c r="X150" s="1">
        <v>3.2973260869565211</v>
      </c>
      <c r="Y150" s="2">
        <v>2.3759999999999999</v>
      </c>
      <c r="Z150" s="1">
        <v>0</v>
      </c>
      <c r="AA150" s="1">
        <v>39.429714101978384</v>
      </c>
      <c r="AB150" s="1">
        <v>22.052389444959289</v>
      </c>
      <c r="AC150" s="1">
        <v>24.465641260579602</v>
      </c>
      <c r="AD150" s="2">
        <v>5.5376298800197574</v>
      </c>
      <c r="AE150" s="1">
        <v>31566.674622336002</v>
      </c>
      <c r="AF150" s="1">
        <v>0</v>
      </c>
      <c r="AG150" s="1">
        <v>144</v>
      </c>
      <c r="AH150" s="1">
        <v>12062.656754457152</v>
      </c>
      <c r="AI150" s="1">
        <v>74400</v>
      </c>
      <c r="AJ150" s="1">
        <v>8010.3547708799997</v>
      </c>
      <c r="AK150" s="1">
        <v>11036.021156175229</v>
      </c>
      <c r="AL150" s="1">
        <v>0</v>
      </c>
      <c r="AM150" s="1">
        <v>240</v>
      </c>
      <c r="AN150" s="1">
        <v>137459.70730384838</v>
      </c>
    </row>
    <row r="151" spans="1:40" hidden="1" x14ac:dyDescent="0.3">
      <c r="A151">
        <v>2050</v>
      </c>
      <c r="B151" t="s">
        <v>18</v>
      </c>
      <c r="C151">
        <v>8</v>
      </c>
      <c r="D151" t="s">
        <v>19</v>
      </c>
      <c r="E151" t="s">
        <v>20</v>
      </c>
      <c r="F151" t="s">
        <v>32</v>
      </c>
      <c r="G151" s="1">
        <v>29024.905522416957</v>
      </c>
      <c r="H151" s="1">
        <v>17586.333299999998</v>
      </c>
      <c r="I151" s="2">
        <v>2.3759999999999999</v>
      </c>
      <c r="J151" s="4">
        <v>0.16795288860800403</v>
      </c>
      <c r="K151" s="4">
        <v>0.10238938411306825</v>
      </c>
      <c r="L151" s="4">
        <v>0.11621411454839824</v>
      </c>
      <c r="M151" s="3">
        <v>0</v>
      </c>
      <c r="N151" s="3">
        <v>0</v>
      </c>
      <c r="O151" s="3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294.6250493</v>
      </c>
      <c r="W151" s="1">
        <v>0</v>
      </c>
      <c r="X151" s="1">
        <v>3.2973260869565211</v>
      </c>
      <c r="Y151" s="2">
        <v>2.3759999999999999</v>
      </c>
      <c r="Z151" s="1">
        <v>0</v>
      </c>
      <c r="AA151" s="1">
        <v>41.988222152001008</v>
      </c>
      <c r="AB151" s="1">
        <v>25.597346028267062</v>
      </c>
      <c r="AC151" s="1">
        <v>29.053528637099561</v>
      </c>
      <c r="AD151" s="2">
        <v>6.3833313854919744</v>
      </c>
      <c r="AE151" s="1">
        <v>31827.228460772574</v>
      </c>
      <c r="AF151" s="1">
        <v>0</v>
      </c>
      <c r="AG151" s="1">
        <v>144</v>
      </c>
      <c r="AH151" s="1">
        <v>12310.071314297593</v>
      </c>
      <c r="AI151" s="1">
        <v>74400</v>
      </c>
      <c r="AJ151" s="1">
        <v>7070.1218279999994</v>
      </c>
      <c r="AK151" s="1">
        <v>8011.177101218288</v>
      </c>
      <c r="AL151" s="1">
        <v>0</v>
      </c>
      <c r="AM151" s="1">
        <v>240</v>
      </c>
      <c r="AN151" s="1">
        <v>134002.59870428845</v>
      </c>
    </row>
    <row r="152" spans="1:40" hidden="1" x14ac:dyDescent="0.3">
      <c r="A152">
        <v>2050</v>
      </c>
      <c r="B152" t="s">
        <v>22</v>
      </c>
      <c r="C152">
        <v>8</v>
      </c>
      <c r="D152" t="s">
        <v>19</v>
      </c>
      <c r="E152" t="s">
        <v>20</v>
      </c>
      <c r="F152" t="s">
        <v>32</v>
      </c>
      <c r="G152" s="1">
        <v>28690.266301099797</v>
      </c>
      <c r="H152" s="1">
        <v>17779.666700000002</v>
      </c>
      <c r="I152" s="2">
        <v>2.3759999999999999</v>
      </c>
      <c r="J152" s="4">
        <v>0.14716656112448689</v>
      </c>
      <c r="K152" s="4">
        <v>8.1495823129976691E-2</v>
      </c>
      <c r="L152" s="4">
        <v>9.0538628053761103E-2</v>
      </c>
      <c r="M152" s="3">
        <v>0</v>
      </c>
      <c r="N152" s="3">
        <v>0</v>
      </c>
      <c r="O152" s="3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285.35108649999995</v>
      </c>
      <c r="W152" s="1">
        <v>0</v>
      </c>
      <c r="X152" s="1">
        <v>3.2973260869565211</v>
      </c>
      <c r="Y152" s="2">
        <v>2.3759999999999999</v>
      </c>
      <c r="Z152" s="1">
        <v>0</v>
      </c>
      <c r="AA152" s="1">
        <v>36.791640281121722</v>
      </c>
      <c r="AB152" s="1">
        <v>20.373955782494171</v>
      </c>
      <c r="AC152" s="1">
        <v>22.634657013440275</v>
      </c>
      <c r="AD152" s="2">
        <v>5.0938391715814433</v>
      </c>
      <c r="AE152" s="1">
        <v>32661.602176777138</v>
      </c>
      <c r="AF152" s="1">
        <v>0</v>
      </c>
      <c r="AG152" s="1">
        <v>144</v>
      </c>
      <c r="AH152" s="1">
        <v>11954.683508837423</v>
      </c>
      <c r="AI152" s="1">
        <v>74400</v>
      </c>
      <c r="AJ152" s="1">
        <v>11468.843232000003</v>
      </c>
      <c r="AK152" s="1">
        <v>12639.027018457144</v>
      </c>
      <c r="AL152" s="1">
        <v>0</v>
      </c>
      <c r="AM152" s="1">
        <v>240</v>
      </c>
      <c r="AN152" s="1">
        <v>143508.15593607171</v>
      </c>
    </row>
    <row r="153" spans="1:40" hidden="1" x14ac:dyDescent="0.3">
      <c r="A153">
        <v>2017</v>
      </c>
      <c r="B153" t="s">
        <v>18</v>
      </c>
      <c r="C153">
        <v>8</v>
      </c>
      <c r="D153" t="s">
        <v>19</v>
      </c>
      <c r="E153" t="s">
        <v>23</v>
      </c>
      <c r="F153" t="s">
        <v>32</v>
      </c>
      <c r="G153" s="1">
        <v>29426.361467604271</v>
      </c>
      <c r="H153" s="1">
        <v>17273</v>
      </c>
      <c r="I153" s="2">
        <v>0.36863861760000005</v>
      </c>
      <c r="J153" s="4">
        <v>0.21616160060358744</v>
      </c>
      <c r="K153" s="4">
        <v>0.14714110124633209</v>
      </c>
      <c r="L153" s="4">
        <v>0.17374398935997237</v>
      </c>
      <c r="M153" s="3">
        <v>0</v>
      </c>
      <c r="N153" s="3">
        <v>0</v>
      </c>
      <c r="O153" s="3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314.28822819999999</v>
      </c>
      <c r="W153" s="1">
        <v>16</v>
      </c>
      <c r="X153" s="1">
        <v>11.474859100478467</v>
      </c>
      <c r="Y153" s="2">
        <v>0.36863861760000005</v>
      </c>
      <c r="Z153" s="1">
        <v>0</v>
      </c>
      <c r="AA153" s="1">
        <v>54.040400150896858</v>
      </c>
      <c r="AB153" s="1">
        <v>36.785275311583021</v>
      </c>
      <c r="AC153" s="1">
        <v>43.435997339993094</v>
      </c>
      <c r="AD153" s="2">
        <v>9.3101127087813342</v>
      </c>
      <c r="AE153" s="1">
        <v>32092.423246427432</v>
      </c>
      <c r="AF153" s="1">
        <v>2509.65</v>
      </c>
      <c r="AG153" s="1">
        <v>500.30385678086122</v>
      </c>
      <c r="AH153" s="1">
        <v>13063.584580238425</v>
      </c>
      <c r="AI153" s="1">
        <v>74400</v>
      </c>
      <c r="AJ153" s="1">
        <v>0</v>
      </c>
      <c r="AK153" s="1">
        <v>791.37040000000013</v>
      </c>
      <c r="AL153" s="1">
        <v>0</v>
      </c>
      <c r="AM153" s="1">
        <v>436.00000000000006</v>
      </c>
      <c r="AN153" s="1">
        <v>123793.33208344672</v>
      </c>
    </row>
    <row r="154" spans="1:40" hidden="1" x14ac:dyDescent="0.3">
      <c r="A154">
        <v>2020</v>
      </c>
      <c r="B154" t="s">
        <v>18</v>
      </c>
      <c r="C154">
        <v>8</v>
      </c>
      <c r="D154" t="s">
        <v>19</v>
      </c>
      <c r="E154" t="s">
        <v>23</v>
      </c>
      <c r="F154" t="s">
        <v>32</v>
      </c>
      <c r="G154" s="1">
        <v>29294.686204974489</v>
      </c>
      <c r="H154" s="1">
        <v>17323.666700000002</v>
      </c>
      <c r="I154" s="2">
        <v>0.32255815680000005</v>
      </c>
      <c r="J154" s="4">
        <v>0.20274451320012793</v>
      </c>
      <c r="K154" s="4">
        <v>0.13518240509243884</v>
      </c>
      <c r="L154" s="4">
        <v>0.15832318345352395</v>
      </c>
      <c r="M154" s="3">
        <v>0</v>
      </c>
      <c r="N154" s="3">
        <v>0</v>
      </c>
      <c r="O154" s="3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307.09984730000002</v>
      </c>
      <c r="W154" s="1">
        <v>14</v>
      </c>
      <c r="X154" s="1">
        <v>10.040481990430621</v>
      </c>
      <c r="Y154" s="2">
        <v>0.32255815680000005</v>
      </c>
      <c r="Z154" s="1">
        <v>0</v>
      </c>
      <c r="AA154" s="1">
        <v>50.686128300031982</v>
      </c>
      <c r="AB154" s="1">
        <v>33.79560127310971</v>
      </c>
      <c r="AC154" s="1">
        <v>39.580795863380985</v>
      </c>
      <c r="AD154" s="2">
        <v>8.5266420155961562</v>
      </c>
      <c r="AE154" s="1">
        <v>31704.698928612568</v>
      </c>
      <c r="AF154" s="1">
        <v>1595.1</v>
      </c>
      <c r="AG154" s="1">
        <v>437.7650147827751</v>
      </c>
      <c r="AH154" s="1">
        <v>12788.11842106181</v>
      </c>
      <c r="AI154" s="1">
        <v>74400</v>
      </c>
      <c r="AJ154" s="1">
        <v>1291.1392799360003</v>
      </c>
      <c r="AK154" s="1">
        <v>1456.4592910736048</v>
      </c>
      <c r="AL154" s="1">
        <v>0</v>
      </c>
      <c r="AM154" s="1">
        <v>436.00000000000006</v>
      </c>
      <c r="AN154" s="1">
        <v>124109.28093546676</v>
      </c>
    </row>
    <row r="155" spans="1:40" hidden="1" x14ac:dyDescent="0.3">
      <c r="A155">
        <v>2025</v>
      </c>
      <c r="B155" t="s">
        <v>18</v>
      </c>
      <c r="C155">
        <v>8</v>
      </c>
      <c r="D155" t="s">
        <v>19</v>
      </c>
      <c r="E155" t="s">
        <v>23</v>
      </c>
      <c r="F155" t="s">
        <v>32</v>
      </c>
      <c r="G155" s="1">
        <v>29186.714472619464</v>
      </c>
      <c r="H155" s="1">
        <v>17367</v>
      </c>
      <c r="I155" s="2">
        <v>0.27647769600000005</v>
      </c>
      <c r="J155" s="4">
        <v>0.19132931860730373</v>
      </c>
      <c r="K155" s="4">
        <v>0.12471648531018771</v>
      </c>
      <c r="L155" s="4">
        <v>0.14476813906154076</v>
      </c>
      <c r="M155" s="3">
        <v>0</v>
      </c>
      <c r="N155" s="3">
        <v>0</v>
      </c>
      <c r="O155" s="3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302.13502840000001</v>
      </c>
      <c r="W155" s="1">
        <v>12</v>
      </c>
      <c r="X155" s="1">
        <v>8.6061048803827749</v>
      </c>
      <c r="Y155" s="2">
        <v>0.27647769600000005</v>
      </c>
      <c r="Z155" s="1">
        <v>0</v>
      </c>
      <c r="AA155" s="1">
        <v>47.83232965182593</v>
      </c>
      <c r="AB155" s="1">
        <v>31.179121327546927</v>
      </c>
      <c r="AC155" s="1">
        <v>36.192034765385188</v>
      </c>
      <c r="AD155" s="2">
        <v>7.8483777073842793</v>
      </c>
      <c r="AE155" s="1">
        <v>31439.39956604343</v>
      </c>
      <c r="AF155" s="1">
        <v>954.80000000000007</v>
      </c>
      <c r="AG155" s="1">
        <v>302.93489178947368</v>
      </c>
      <c r="AH155" s="1">
        <v>12597.861447702137</v>
      </c>
      <c r="AI155" s="1">
        <v>74400</v>
      </c>
      <c r="AJ155" s="1">
        <v>2220.4577670660001</v>
      </c>
      <c r="AK155" s="1">
        <v>2483.4106275151371</v>
      </c>
      <c r="AL155" s="1">
        <v>0</v>
      </c>
      <c r="AM155" s="1">
        <v>352.00000000000006</v>
      </c>
      <c r="AN155" s="1">
        <v>124750.86430011618</v>
      </c>
    </row>
    <row r="156" spans="1:40" hidden="1" x14ac:dyDescent="0.3">
      <c r="A156">
        <v>2025</v>
      </c>
      <c r="B156" t="s">
        <v>22</v>
      </c>
      <c r="C156">
        <v>8</v>
      </c>
      <c r="D156" t="s">
        <v>19</v>
      </c>
      <c r="E156" t="s">
        <v>23</v>
      </c>
      <c r="F156" t="s">
        <v>32</v>
      </c>
      <c r="G156" s="1">
        <v>29043.451534190728</v>
      </c>
      <c r="H156" s="1">
        <v>17425</v>
      </c>
      <c r="I156" s="2">
        <v>0.230402304</v>
      </c>
      <c r="J156" s="4">
        <v>0.18169261051482405</v>
      </c>
      <c r="K156" s="4">
        <v>0.10457961708976542</v>
      </c>
      <c r="L156" s="4">
        <v>0.11754566676643059</v>
      </c>
      <c r="M156" s="3">
        <v>0</v>
      </c>
      <c r="N156" s="3">
        <v>0</v>
      </c>
      <c r="O156" s="3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295.86010139999996</v>
      </c>
      <c r="W156" s="1">
        <v>10</v>
      </c>
      <c r="X156" s="1">
        <v>5.8589269930069934</v>
      </c>
      <c r="Y156" s="2">
        <v>0.230402304</v>
      </c>
      <c r="Z156" s="1">
        <v>0</v>
      </c>
      <c r="AA156" s="1">
        <v>45.423152628706013</v>
      </c>
      <c r="AB156" s="1">
        <v>26.144904272441355</v>
      </c>
      <c r="AC156" s="1">
        <v>29.38641669160765</v>
      </c>
      <c r="AD156" s="2">
        <v>6.6445175782759254</v>
      </c>
      <c r="AE156" s="1">
        <v>31258.306923026281</v>
      </c>
      <c r="AF156" s="1">
        <v>589</v>
      </c>
      <c r="AG156" s="1">
        <v>164.98738412307694</v>
      </c>
      <c r="AH156" s="1">
        <v>12357.399782711116</v>
      </c>
      <c r="AI156" s="1">
        <v>74400</v>
      </c>
      <c r="AJ156" s="1">
        <v>3593.9583519840003</v>
      </c>
      <c r="AK156" s="1">
        <v>7134.4184256559101</v>
      </c>
      <c r="AL156" s="1">
        <v>0</v>
      </c>
      <c r="AM156" s="1">
        <v>352.00000000000006</v>
      </c>
      <c r="AN156" s="1">
        <v>129850.07086750037</v>
      </c>
    </row>
    <row r="157" spans="1:40" hidden="1" x14ac:dyDescent="0.3">
      <c r="A157">
        <v>2030</v>
      </c>
      <c r="B157" t="s">
        <v>18</v>
      </c>
      <c r="C157">
        <v>8</v>
      </c>
      <c r="D157" t="s">
        <v>19</v>
      </c>
      <c r="E157" t="s">
        <v>23</v>
      </c>
      <c r="F157" t="s">
        <v>32</v>
      </c>
      <c r="G157" s="1">
        <v>29049.5347761222</v>
      </c>
      <c r="H157" s="1">
        <v>17429.666700000002</v>
      </c>
      <c r="I157" s="2">
        <v>0.23961738240000002</v>
      </c>
      <c r="J157" s="4">
        <v>0.17648352129554801</v>
      </c>
      <c r="K157" s="4">
        <v>0.11290611597012505</v>
      </c>
      <c r="L157" s="4">
        <v>0.13005533112420309</v>
      </c>
      <c r="M157" s="3">
        <v>0</v>
      </c>
      <c r="N157" s="3">
        <v>0</v>
      </c>
      <c r="O157" s="3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299.61587020000002</v>
      </c>
      <c r="W157" s="1">
        <v>10.4</v>
      </c>
      <c r="X157" s="1">
        <v>6.0932582937062945</v>
      </c>
      <c r="Y157" s="2">
        <v>0.23961738240000002</v>
      </c>
      <c r="Z157" s="1">
        <v>0</v>
      </c>
      <c r="AA157" s="1">
        <v>44.120880323887</v>
      </c>
      <c r="AB157" s="1">
        <v>28.226528992531264</v>
      </c>
      <c r="AC157" s="1">
        <v>32.513832781050773</v>
      </c>
      <c r="AD157" s="2">
        <v>7.080113422390423</v>
      </c>
      <c r="AE157" s="1">
        <v>31895.097990930281</v>
      </c>
      <c r="AF157" s="1">
        <v>629.03496000000007</v>
      </c>
      <c r="AG157" s="1">
        <v>171.34242321902099</v>
      </c>
      <c r="AH157" s="1">
        <v>12501.324711075913</v>
      </c>
      <c r="AI157" s="1">
        <v>74400</v>
      </c>
      <c r="AJ157" s="1">
        <v>3527.5432169999999</v>
      </c>
      <c r="AK157" s="1">
        <v>3852.9562247721947</v>
      </c>
      <c r="AL157" s="1">
        <v>0</v>
      </c>
      <c r="AM157" s="1">
        <v>296</v>
      </c>
      <c r="AN157" s="1">
        <v>127273.29952699742</v>
      </c>
    </row>
    <row r="158" spans="1:40" hidden="1" x14ac:dyDescent="0.3">
      <c r="A158">
        <v>2030</v>
      </c>
      <c r="B158" t="s">
        <v>22</v>
      </c>
      <c r="C158">
        <v>8</v>
      </c>
      <c r="D158" t="s">
        <v>19</v>
      </c>
      <c r="E158" t="s">
        <v>23</v>
      </c>
      <c r="F158" t="s">
        <v>32</v>
      </c>
      <c r="G158" s="1">
        <v>28834.993845663281</v>
      </c>
      <c r="H158" s="1">
        <v>17526.333299999998</v>
      </c>
      <c r="I158" s="2">
        <v>0.175101696</v>
      </c>
      <c r="J158" s="4">
        <v>0.16686085237468617</v>
      </c>
      <c r="K158" s="4">
        <v>9.4531689339121774E-2</v>
      </c>
      <c r="L158" s="4">
        <v>0.1061954723967833</v>
      </c>
      <c r="M158" s="3">
        <v>0</v>
      </c>
      <c r="N158" s="3">
        <v>0</v>
      </c>
      <c r="O158" s="3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294.6714101</v>
      </c>
      <c r="W158" s="1">
        <v>7.6</v>
      </c>
      <c r="X158" s="1">
        <v>3.309079126637553</v>
      </c>
      <c r="Y158" s="2">
        <v>0.175101696</v>
      </c>
      <c r="Z158" s="1">
        <v>0</v>
      </c>
      <c r="AA158" s="1">
        <v>41.715213093671544</v>
      </c>
      <c r="AB158" s="1">
        <v>23.632922334780442</v>
      </c>
      <c r="AC158" s="1">
        <v>26.548868099195825</v>
      </c>
      <c r="AD158" s="2">
        <v>5.9957362457635943</v>
      </c>
      <c r="AE158" s="1">
        <v>31828.199123465147</v>
      </c>
      <c r="AF158" s="1">
        <v>340.56000000000006</v>
      </c>
      <c r="AG158" s="1">
        <v>73.461556611353686</v>
      </c>
      <c r="AH158" s="1">
        <v>12311.847907899131</v>
      </c>
      <c r="AI158" s="1">
        <v>74400</v>
      </c>
      <c r="AJ158" s="1">
        <v>5713.1888880000015</v>
      </c>
      <c r="AK158" s="1">
        <v>8659.4618045973803</v>
      </c>
      <c r="AL158" s="1">
        <v>0</v>
      </c>
      <c r="AM158" s="1">
        <v>296</v>
      </c>
      <c r="AN158" s="1">
        <v>133622.71928057302</v>
      </c>
    </row>
    <row r="159" spans="1:40" hidden="1" x14ac:dyDescent="0.3">
      <c r="A159">
        <v>2035</v>
      </c>
      <c r="B159" t="s">
        <v>18</v>
      </c>
      <c r="C159">
        <v>8</v>
      </c>
      <c r="D159" t="s">
        <v>19</v>
      </c>
      <c r="E159" t="s">
        <v>23</v>
      </c>
      <c r="F159" t="s">
        <v>32</v>
      </c>
      <c r="G159" s="1">
        <v>28919.880505709629</v>
      </c>
      <c r="H159" s="1">
        <v>17492.333299999998</v>
      </c>
      <c r="I159" s="2">
        <v>0.22118215680000003</v>
      </c>
      <c r="J159" s="4">
        <v>0.1711546606385049</v>
      </c>
      <c r="K159" s="4">
        <v>0.10835733228736516</v>
      </c>
      <c r="L159" s="4">
        <v>0.1245840454108461</v>
      </c>
      <c r="M159" s="3">
        <v>0</v>
      </c>
      <c r="N159" s="3">
        <v>0</v>
      </c>
      <c r="O159" s="3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298.66231679999999</v>
      </c>
      <c r="W159" s="1">
        <v>9.6</v>
      </c>
      <c r="X159" s="1">
        <v>4.1799095895196494</v>
      </c>
      <c r="Y159" s="2">
        <v>0.22118215680000003</v>
      </c>
      <c r="Z159" s="1">
        <v>0</v>
      </c>
      <c r="AA159" s="1">
        <v>42.788665159626227</v>
      </c>
      <c r="AB159" s="1">
        <v>27.089333071841288</v>
      </c>
      <c r="AC159" s="1">
        <v>31.146011352711525</v>
      </c>
      <c r="AD159" s="2">
        <v>6.7791779180007952</v>
      </c>
      <c r="AE159" s="1">
        <v>32055.445307172573</v>
      </c>
      <c r="AF159" s="1">
        <v>480.9024</v>
      </c>
      <c r="AG159" s="1">
        <v>90.286047133624436</v>
      </c>
      <c r="AH159" s="1">
        <v>12464.783562753097</v>
      </c>
      <c r="AI159" s="1">
        <v>74400</v>
      </c>
      <c r="AJ159" s="1">
        <v>4942.7704141200002</v>
      </c>
      <c r="AK159" s="1">
        <v>4917.6939154156689</v>
      </c>
      <c r="AL159" s="1">
        <v>0</v>
      </c>
      <c r="AM159" s="1">
        <v>240</v>
      </c>
      <c r="AN159" s="1">
        <v>129591.88164659495</v>
      </c>
    </row>
    <row r="160" spans="1:40" hidden="1" x14ac:dyDescent="0.3">
      <c r="A160">
        <v>2035</v>
      </c>
      <c r="B160" t="s">
        <v>22</v>
      </c>
      <c r="C160">
        <v>8</v>
      </c>
      <c r="D160" t="s">
        <v>19</v>
      </c>
      <c r="E160" t="s">
        <v>23</v>
      </c>
      <c r="F160" t="s">
        <v>32</v>
      </c>
      <c r="G160" s="1">
        <v>28605.767943552859</v>
      </c>
      <c r="H160" s="1">
        <v>17627.666700000002</v>
      </c>
      <c r="I160" s="2">
        <v>0.14745646079999999</v>
      </c>
      <c r="J160" s="4">
        <v>0.15699269535234661</v>
      </c>
      <c r="K160" s="4">
        <v>8.7106866161321711E-2</v>
      </c>
      <c r="L160" s="4">
        <v>9.7533513349807185E-2</v>
      </c>
      <c r="M160" s="3">
        <v>0</v>
      </c>
      <c r="N160" s="3">
        <v>0</v>
      </c>
      <c r="O160" s="3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288.16868420000003</v>
      </c>
      <c r="W160" s="1">
        <v>6.4</v>
      </c>
      <c r="X160" s="1">
        <v>2.7866383231441039</v>
      </c>
      <c r="Y160" s="2">
        <v>0.14745646079999999</v>
      </c>
      <c r="Z160" s="1">
        <v>0</v>
      </c>
      <c r="AA160" s="1">
        <v>39.24817383808665</v>
      </c>
      <c r="AB160" s="1">
        <v>21.776716540330426</v>
      </c>
      <c r="AC160" s="1">
        <v>24.383378337451795</v>
      </c>
      <c r="AD160" s="2">
        <v>5.5140755106089419</v>
      </c>
      <c r="AE160" s="1">
        <v>31566.674622336002</v>
      </c>
      <c r="AF160" s="1">
        <v>236.64000000000004</v>
      </c>
      <c r="AG160" s="1">
        <v>46.815523828820943</v>
      </c>
      <c r="AH160" s="1">
        <v>12062.656754457152</v>
      </c>
      <c r="AI160" s="1">
        <v>74400</v>
      </c>
      <c r="AJ160" s="1">
        <v>8010.3547708799997</v>
      </c>
      <c r="AK160" s="1">
        <v>11036.021156175229</v>
      </c>
      <c r="AL160" s="1">
        <v>0</v>
      </c>
      <c r="AM160" s="1">
        <v>240</v>
      </c>
      <c r="AN160" s="1">
        <v>137599.16282767718</v>
      </c>
    </row>
    <row r="161" spans="1:40" hidden="1" x14ac:dyDescent="0.3">
      <c r="A161">
        <v>2050</v>
      </c>
      <c r="B161" t="s">
        <v>18</v>
      </c>
      <c r="C161">
        <v>8</v>
      </c>
      <c r="D161" t="s">
        <v>19</v>
      </c>
      <c r="E161" t="s">
        <v>23</v>
      </c>
      <c r="F161" t="s">
        <v>32</v>
      </c>
      <c r="G161" s="1">
        <v>28715.111459891916</v>
      </c>
      <c r="H161" s="1">
        <v>17586.333299999998</v>
      </c>
      <c r="I161" s="2">
        <v>0.18432184320000003</v>
      </c>
      <c r="J161" s="4">
        <v>0.16438769855398641</v>
      </c>
      <c r="K161" s="4">
        <v>0.10165106670818419</v>
      </c>
      <c r="L161" s="4">
        <v>0.11589600036043071</v>
      </c>
      <c r="M161" s="3">
        <v>0</v>
      </c>
      <c r="N161" s="3">
        <v>0</v>
      </c>
      <c r="O161" s="3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294.6250493</v>
      </c>
      <c r="W161" s="1">
        <v>8</v>
      </c>
      <c r="X161" s="1">
        <v>3.4833218515283835</v>
      </c>
      <c r="Y161" s="2">
        <v>0.18432184320000003</v>
      </c>
      <c r="Z161" s="1">
        <v>0</v>
      </c>
      <c r="AA161" s="1">
        <v>41.096924638496603</v>
      </c>
      <c r="AB161" s="1">
        <v>25.412766677046047</v>
      </c>
      <c r="AC161" s="1">
        <v>28.97400009010768</v>
      </c>
      <c r="AD161" s="2">
        <v>6.3316364364286875</v>
      </c>
      <c r="AE161" s="1">
        <v>31827.228460772574</v>
      </c>
      <c r="AF161" s="1">
        <v>239.28</v>
      </c>
      <c r="AG161" s="1">
        <v>71.059765771179016</v>
      </c>
      <c r="AH161" s="1">
        <v>12310.071314297593</v>
      </c>
      <c r="AI161" s="1">
        <v>74400</v>
      </c>
      <c r="AJ161" s="1">
        <v>7070.1218279999994</v>
      </c>
      <c r="AK161" s="1">
        <v>8011.177101218288</v>
      </c>
      <c r="AL161" s="1">
        <v>0</v>
      </c>
      <c r="AM161" s="1">
        <v>240</v>
      </c>
      <c r="AN161" s="1">
        <v>134168.93847005963</v>
      </c>
    </row>
    <row r="162" spans="1:40" hidden="1" x14ac:dyDescent="0.3">
      <c r="A162">
        <v>2050</v>
      </c>
      <c r="B162" t="s">
        <v>22</v>
      </c>
      <c r="C162">
        <v>8</v>
      </c>
      <c r="D162" t="s">
        <v>19</v>
      </c>
      <c r="E162" t="s">
        <v>23</v>
      </c>
      <c r="F162" t="s">
        <v>32</v>
      </c>
      <c r="G162" s="1">
        <v>28289.639497226493</v>
      </c>
      <c r="H162" s="1">
        <v>17779.666700000002</v>
      </c>
      <c r="I162" s="2">
        <v>9.2160921600000015E-2</v>
      </c>
      <c r="J162" s="4">
        <v>0.14706429438263821</v>
      </c>
      <c r="K162" s="4">
        <v>8.0647156747581411E-2</v>
      </c>
      <c r="L162" s="4">
        <v>9.0419774693167101E-2</v>
      </c>
      <c r="M162" s="3">
        <v>0</v>
      </c>
      <c r="N162" s="3">
        <v>0</v>
      </c>
      <c r="O162" s="3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285.35108649999995</v>
      </c>
      <c r="W162" s="1">
        <v>4</v>
      </c>
      <c r="X162" s="1">
        <v>1.7416609257641917</v>
      </c>
      <c r="Y162" s="2">
        <v>9.2160921600000015E-2</v>
      </c>
      <c r="Z162" s="1">
        <v>0</v>
      </c>
      <c r="AA162" s="1">
        <v>36.766073595659556</v>
      </c>
      <c r="AB162" s="1">
        <v>20.161789186895351</v>
      </c>
      <c r="AC162" s="1">
        <v>22.604943673291775</v>
      </c>
      <c r="AD162" s="2">
        <v>5.0840687522865986</v>
      </c>
      <c r="AE162" s="1">
        <v>32661.602176777138</v>
      </c>
      <c r="AF162" s="1">
        <v>84</v>
      </c>
      <c r="AG162" s="1">
        <v>27.169910441921392</v>
      </c>
      <c r="AH162" s="1">
        <v>11954.683508837423</v>
      </c>
      <c r="AI162" s="1">
        <v>74400</v>
      </c>
      <c r="AJ162" s="1">
        <v>11468.843232000003</v>
      </c>
      <c r="AK162" s="1">
        <v>12639.027018457144</v>
      </c>
      <c r="AL162" s="1">
        <v>0</v>
      </c>
      <c r="AM162" s="1">
        <v>240</v>
      </c>
      <c r="AN162" s="1">
        <v>143475.32584651362</v>
      </c>
    </row>
    <row r="163" spans="1:40" hidden="1" x14ac:dyDescent="0.3">
      <c r="A163">
        <v>2017</v>
      </c>
      <c r="B163" t="s">
        <v>18</v>
      </c>
      <c r="C163">
        <v>8</v>
      </c>
      <c r="D163" t="s">
        <v>19</v>
      </c>
      <c r="E163" t="s">
        <v>24</v>
      </c>
      <c r="F163" t="s">
        <v>32</v>
      </c>
      <c r="G163" s="1">
        <v>29728.085511140907</v>
      </c>
      <c r="H163" s="1">
        <v>17273</v>
      </c>
      <c r="I163" s="2">
        <v>3.3580800000000002</v>
      </c>
      <c r="J163" s="4">
        <v>0.21474908430503239</v>
      </c>
      <c r="K163" s="4">
        <v>0.15083524781026816</v>
      </c>
      <c r="L163" s="4">
        <v>0.17272829317196012</v>
      </c>
      <c r="M163" s="3">
        <v>0</v>
      </c>
      <c r="N163" s="3">
        <v>0</v>
      </c>
      <c r="O163" s="3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318.6560432</v>
      </c>
      <c r="W163" s="1">
        <v>80.013425600000005</v>
      </c>
      <c r="X163" s="1">
        <v>104.52918660287081</v>
      </c>
      <c r="Y163" s="2">
        <v>3.3580800000000002</v>
      </c>
      <c r="Z163" s="1">
        <v>0</v>
      </c>
      <c r="AA163" s="1">
        <v>53.687271076258099</v>
      </c>
      <c r="AB163" s="1">
        <v>37.708811952567039</v>
      </c>
      <c r="AC163" s="1">
        <v>43.182073292990026</v>
      </c>
      <c r="AD163" s="2">
        <v>9.3097206454492643</v>
      </c>
      <c r="AE163" s="1">
        <v>32719.134177120002</v>
      </c>
      <c r="AF163" s="1">
        <v>5255.8259582399996</v>
      </c>
      <c r="AG163" s="1">
        <v>4557.4725358851674</v>
      </c>
      <c r="AH163" s="1">
        <v>14560.861347839533</v>
      </c>
      <c r="AI163" s="1">
        <v>74400</v>
      </c>
      <c r="AJ163" s="1">
        <v>0</v>
      </c>
      <c r="AK163" s="1">
        <v>791.37040000000013</v>
      </c>
      <c r="AL163" s="1">
        <v>0</v>
      </c>
      <c r="AM163" s="1">
        <v>436.00000000000006</v>
      </c>
      <c r="AN163" s="1">
        <v>132720.6644190847</v>
      </c>
    </row>
    <row r="164" spans="1:40" hidden="1" x14ac:dyDescent="0.3">
      <c r="A164">
        <v>2020</v>
      </c>
      <c r="B164" t="s">
        <v>18</v>
      </c>
      <c r="C164">
        <v>8</v>
      </c>
      <c r="D164" t="s">
        <v>19</v>
      </c>
      <c r="E164" t="s">
        <v>24</v>
      </c>
      <c r="F164" t="s">
        <v>32</v>
      </c>
      <c r="G164" s="1">
        <v>29615.308806641871</v>
      </c>
      <c r="H164" s="1">
        <v>17323.666700000002</v>
      </c>
      <c r="I164" s="2">
        <v>3.3897600000000003</v>
      </c>
      <c r="J164" s="4">
        <v>0.20068101428761581</v>
      </c>
      <c r="K164" s="4">
        <v>0.13858603540130995</v>
      </c>
      <c r="L164" s="4">
        <v>0.15941025068477033</v>
      </c>
      <c r="M164" s="3">
        <v>0</v>
      </c>
      <c r="N164" s="3">
        <v>0</v>
      </c>
      <c r="O164" s="3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315.1586231</v>
      </c>
      <c r="W164" s="1">
        <v>81.164000599999994</v>
      </c>
      <c r="X164" s="1">
        <v>105.51531100478468</v>
      </c>
      <c r="Y164" s="2">
        <v>3.3897600000000003</v>
      </c>
      <c r="Z164" s="1">
        <v>0</v>
      </c>
      <c r="AA164" s="1">
        <v>50.170253571903956</v>
      </c>
      <c r="AB164" s="1">
        <v>34.646508850327486</v>
      </c>
      <c r="AC164" s="1">
        <v>39.85256267119258</v>
      </c>
      <c r="AD164" s="2">
        <v>8.5793088651941023</v>
      </c>
      <c r="AE164" s="1">
        <v>32791.42666879086</v>
      </c>
      <c r="AF164" s="1">
        <v>3821.5866198899994</v>
      </c>
      <c r="AG164" s="1">
        <v>4600.4675598086124</v>
      </c>
      <c r="AH164" s="1">
        <v>14445.960235014638</v>
      </c>
      <c r="AI164" s="1">
        <v>74400</v>
      </c>
      <c r="AJ164" s="1">
        <v>1291.1392799360003</v>
      </c>
      <c r="AK164" s="1">
        <v>1456.4592910736048</v>
      </c>
      <c r="AL164" s="1">
        <v>0</v>
      </c>
      <c r="AM164" s="1">
        <v>436.00000000000006</v>
      </c>
      <c r="AN164" s="1">
        <v>133243.0396545137</v>
      </c>
    </row>
    <row r="165" spans="1:40" hidden="1" x14ac:dyDescent="0.3">
      <c r="A165">
        <v>2025</v>
      </c>
      <c r="B165" t="s">
        <v>18</v>
      </c>
      <c r="C165">
        <v>8</v>
      </c>
      <c r="D165" t="s">
        <v>19</v>
      </c>
      <c r="E165" t="s">
        <v>24</v>
      </c>
      <c r="F165" t="s">
        <v>32</v>
      </c>
      <c r="G165" s="1">
        <v>29378.771944325683</v>
      </c>
      <c r="H165" s="1">
        <v>17367</v>
      </c>
      <c r="I165" s="2">
        <v>3.3897600000000003</v>
      </c>
      <c r="J165" s="4">
        <v>0.18543188105688763</v>
      </c>
      <c r="K165" s="4">
        <v>0.1275752363773538</v>
      </c>
      <c r="L165" s="4">
        <v>0.14654894733131851</v>
      </c>
      <c r="M165" s="3">
        <v>0</v>
      </c>
      <c r="N165" s="3">
        <v>0</v>
      </c>
      <c r="O165" s="3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310.4556187</v>
      </c>
      <c r="W165" s="1">
        <v>80.657809</v>
      </c>
      <c r="X165" s="1">
        <v>105.51531100478468</v>
      </c>
      <c r="Y165" s="2">
        <v>3.3897600000000003</v>
      </c>
      <c r="Z165" s="1">
        <v>0</v>
      </c>
      <c r="AA165" s="1">
        <v>46.357970264221905</v>
      </c>
      <c r="AB165" s="1">
        <v>31.893809094338447</v>
      </c>
      <c r="AC165" s="1">
        <v>36.637236832829629</v>
      </c>
      <c r="AD165" s="2">
        <v>7.8767759615753006</v>
      </c>
      <c r="AE165" s="1">
        <v>32531.608953810286</v>
      </c>
      <c r="AF165" s="1">
        <v>2338.2548513499996</v>
      </c>
      <c r="AG165" s="1">
        <v>3714.1389473684212</v>
      </c>
      <c r="AH165" s="1">
        <v>14257.322887446784</v>
      </c>
      <c r="AI165" s="1">
        <v>74400</v>
      </c>
      <c r="AJ165" s="1">
        <v>2220.4577670660001</v>
      </c>
      <c r="AK165" s="1">
        <v>2483.4106275151371</v>
      </c>
      <c r="AL165" s="1">
        <v>0</v>
      </c>
      <c r="AM165" s="1">
        <v>352.00000000000006</v>
      </c>
      <c r="AN165" s="1">
        <v>132297.19403455663</v>
      </c>
    </row>
    <row r="166" spans="1:40" hidden="1" x14ac:dyDescent="0.3">
      <c r="A166">
        <v>2025</v>
      </c>
      <c r="B166" t="s">
        <v>22</v>
      </c>
      <c r="C166">
        <v>8</v>
      </c>
      <c r="D166" t="s">
        <v>19</v>
      </c>
      <c r="E166" t="s">
        <v>24</v>
      </c>
      <c r="F166" t="s">
        <v>32</v>
      </c>
      <c r="G166" s="1">
        <v>29151.002714655926</v>
      </c>
      <c r="H166" s="1">
        <v>17425</v>
      </c>
      <c r="I166" s="2">
        <v>3.5481600000000002</v>
      </c>
      <c r="J166" s="4">
        <v>0.16785332225769478</v>
      </c>
      <c r="K166" s="4">
        <v>0.10418906535676152</v>
      </c>
      <c r="L166" s="4">
        <v>0.11768292575621489</v>
      </c>
      <c r="M166" s="3">
        <v>0</v>
      </c>
      <c r="N166" s="3">
        <v>0</v>
      </c>
      <c r="O166" s="3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295.24758109999999</v>
      </c>
      <c r="W166" s="1">
        <v>85.060502600000007</v>
      </c>
      <c r="X166" s="1">
        <v>90.226573426573438</v>
      </c>
      <c r="Y166" s="2">
        <v>3.5481600000000002</v>
      </c>
      <c r="Z166" s="1">
        <v>0</v>
      </c>
      <c r="AA166" s="1">
        <v>41.963330564423693</v>
      </c>
      <c r="AB166" s="1">
        <v>26.047266339190379</v>
      </c>
      <c r="AC166" s="1">
        <v>29.420731439053721</v>
      </c>
      <c r="AD166" s="2">
        <v>6.5167345218496848</v>
      </c>
      <c r="AE166" s="1">
        <v>31173.482498002286</v>
      </c>
      <c r="AF166" s="1">
        <v>1519.7502322400001</v>
      </c>
      <c r="AG166" s="1">
        <v>2540.7803076923083</v>
      </c>
      <c r="AH166" s="1">
        <v>13747.712089362138</v>
      </c>
      <c r="AI166" s="1">
        <v>74400</v>
      </c>
      <c r="AJ166" s="1">
        <v>3593.9583519840003</v>
      </c>
      <c r="AK166" s="1">
        <v>7134.4184256559101</v>
      </c>
      <c r="AL166" s="1">
        <v>0</v>
      </c>
      <c r="AM166" s="1">
        <v>352.00000000000006</v>
      </c>
      <c r="AN166" s="1">
        <v>134462.10190493663</v>
      </c>
    </row>
    <row r="167" spans="1:40" hidden="1" x14ac:dyDescent="0.3">
      <c r="A167">
        <v>2030</v>
      </c>
      <c r="B167" t="s">
        <v>18</v>
      </c>
      <c r="C167">
        <v>8</v>
      </c>
      <c r="D167" t="s">
        <v>19</v>
      </c>
      <c r="E167" t="s">
        <v>24</v>
      </c>
      <c r="F167" t="s">
        <v>32</v>
      </c>
      <c r="G167" s="1">
        <v>29175.739814935605</v>
      </c>
      <c r="H167" s="1">
        <v>17429.666700000002</v>
      </c>
      <c r="I167" s="2">
        <v>3.4531200000000002</v>
      </c>
      <c r="J167" s="4">
        <v>0.16964021382015509</v>
      </c>
      <c r="K167" s="4">
        <v>0.11592862707525027</v>
      </c>
      <c r="L167" s="4">
        <v>0.13130366618117359</v>
      </c>
      <c r="M167" s="3">
        <v>0</v>
      </c>
      <c r="N167" s="3">
        <v>0</v>
      </c>
      <c r="O167" s="3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306.74879450000003</v>
      </c>
      <c r="W167" s="1">
        <v>82.832058600000011</v>
      </c>
      <c r="X167" s="1">
        <v>87.809790209790208</v>
      </c>
      <c r="Y167" s="2">
        <v>3.4531200000000002</v>
      </c>
      <c r="Z167" s="1">
        <v>0</v>
      </c>
      <c r="AA167" s="1">
        <v>42.410053455038771</v>
      </c>
      <c r="AB167" s="1">
        <v>28.982156768812569</v>
      </c>
      <c r="AC167" s="1">
        <v>32.825916545293396</v>
      </c>
      <c r="AD167" s="2">
        <v>7.1042990973147173</v>
      </c>
      <c r="AE167" s="1">
        <v>32818.441045988577</v>
      </c>
      <c r="AF167" s="1">
        <v>1718.5145262260403</v>
      </c>
      <c r="AG167" s="1">
        <v>2469.2113006993009</v>
      </c>
      <c r="AH167" s="1">
        <v>14151.411618393066</v>
      </c>
      <c r="AI167" s="1">
        <v>74400</v>
      </c>
      <c r="AJ167" s="1">
        <v>3527.5432169999999</v>
      </c>
      <c r="AK167" s="1">
        <v>3852.9562247721947</v>
      </c>
      <c r="AL167" s="1">
        <v>0</v>
      </c>
      <c r="AM167" s="1">
        <v>296</v>
      </c>
      <c r="AN167" s="1">
        <v>133234.07793307918</v>
      </c>
    </row>
    <row r="168" spans="1:40" hidden="1" x14ac:dyDescent="0.3">
      <c r="A168">
        <v>2030</v>
      </c>
      <c r="B168" t="s">
        <v>22</v>
      </c>
      <c r="C168">
        <v>8</v>
      </c>
      <c r="D168" t="s">
        <v>19</v>
      </c>
      <c r="E168" t="s">
        <v>24</v>
      </c>
      <c r="F168" t="s">
        <v>32</v>
      </c>
      <c r="G168" s="1">
        <v>28874.704674969642</v>
      </c>
      <c r="H168" s="1">
        <v>17526.333299999998</v>
      </c>
      <c r="I168" s="2">
        <v>3.5798400000000004</v>
      </c>
      <c r="J168" s="4">
        <v>0.15215430088288553</v>
      </c>
      <c r="K168" s="4">
        <v>9.3410289935629692E-2</v>
      </c>
      <c r="L168" s="4">
        <v>0.10574188072476465</v>
      </c>
      <c r="M168" s="3">
        <v>0</v>
      </c>
      <c r="N168" s="3">
        <v>0</v>
      </c>
      <c r="O168" s="3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290.70150860000001</v>
      </c>
      <c r="W168" s="1">
        <v>85.301266499999997</v>
      </c>
      <c r="X168" s="1">
        <v>67.651965065502154</v>
      </c>
      <c r="Y168" s="2">
        <v>3.5798400000000004</v>
      </c>
      <c r="Z168" s="1">
        <v>0</v>
      </c>
      <c r="AA168" s="1">
        <v>38.038575220721384</v>
      </c>
      <c r="AB168" s="1">
        <v>23.352572483907423</v>
      </c>
      <c r="AC168" s="1">
        <v>26.43547018119116</v>
      </c>
      <c r="AD168" s="2">
        <v>5.8316618949163272</v>
      </c>
      <c r="AE168" s="1">
        <v>31313.080728630855</v>
      </c>
      <c r="AF168" s="1">
        <v>1062.2493632520002</v>
      </c>
      <c r="AG168" s="1">
        <v>1501.8736244541478</v>
      </c>
      <c r="AH168" s="1">
        <v>13577.503629390889</v>
      </c>
      <c r="AI168" s="1">
        <v>74400</v>
      </c>
      <c r="AJ168" s="1">
        <v>5713.1888880000015</v>
      </c>
      <c r="AK168" s="1">
        <v>8659.4618045973803</v>
      </c>
      <c r="AL168" s="1">
        <v>0</v>
      </c>
      <c r="AM168" s="1">
        <v>296</v>
      </c>
      <c r="AN168" s="1">
        <v>136523.3580383253</v>
      </c>
    </row>
    <row r="169" spans="1:40" hidden="1" x14ac:dyDescent="0.3">
      <c r="A169">
        <v>2035</v>
      </c>
      <c r="B169" t="s">
        <v>18</v>
      </c>
      <c r="C169">
        <v>8</v>
      </c>
      <c r="D169" t="s">
        <v>19</v>
      </c>
      <c r="E169" t="s">
        <v>24</v>
      </c>
      <c r="F169" t="s">
        <v>32</v>
      </c>
      <c r="G169" s="1">
        <v>29035.947576631184</v>
      </c>
      <c r="H169" s="1">
        <v>17492.333299999998</v>
      </c>
      <c r="I169" s="2">
        <v>4.2134400000000003</v>
      </c>
      <c r="J169" s="4">
        <v>0.16375502347581114</v>
      </c>
      <c r="K169" s="4">
        <v>0.1119283666100689</v>
      </c>
      <c r="L169" s="4">
        <v>0.125604487018178</v>
      </c>
      <c r="M169" s="3">
        <v>0</v>
      </c>
      <c r="N169" s="3">
        <v>0</v>
      </c>
      <c r="O169" s="3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304.56206639999999</v>
      </c>
      <c r="W169" s="1">
        <v>100.3797004</v>
      </c>
      <c r="X169" s="1">
        <v>79.625764192139712</v>
      </c>
      <c r="Y169" s="2">
        <v>4.2134400000000003</v>
      </c>
      <c r="Z169" s="1">
        <v>0</v>
      </c>
      <c r="AA169" s="1">
        <v>40.938755868952782</v>
      </c>
      <c r="AB169" s="1">
        <v>27.982091652517227</v>
      </c>
      <c r="AC169" s="1">
        <v>31.401121754544501</v>
      </c>
      <c r="AD169" s="2">
        <v>6.8110851009760527</v>
      </c>
      <c r="AE169" s="1">
        <v>32826.96920736914</v>
      </c>
      <c r="AF169" s="1">
        <v>1605.1182097536</v>
      </c>
      <c r="AG169" s="1">
        <v>1719.9165065502177</v>
      </c>
      <c r="AH169" s="1">
        <v>14359.272083109536</v>
      </c>
      <c r="AI169" s="1">
        <v>74400</v>
      </c>
      <c r="AJ169" s="1">
        <v>4942.7704141200002</v>
      </c>
      <c r="AK169" s="1">
        <v>4917.6939154156689</v>
      </c>
      <c r="AL169" s="1">
        <v>0</v>
      </c>
      <c r="AM169" s="1">
        <v>240</v>
      </c>
      <c r="AN169" s="1">
        <v>135011.74033631815</v>
      </c>
    </row>
    <row r="170" spans="1:40" hidden="1" x14ac:dyDescent="0.3">
      <c r="A170">
        <v>2035</v>
      </c>
      <c r="B170" t="s">
        <v>22</v>
      </c>
      <c r="C170">
        <v>8</v>
      </c>
      <c r="D170" t="s">
        <v>19</v>
      </c>
      <c r="E170" t="s">
        <v>24</v>
      </c>
      <c r="F170" t="s">
        <v>32</v>
      </c>
      <c r="G170" s="1">
        <v>28644.469943139382</v>
      </c>
      <c r="H170" s="1">
        <v>17627.666700000002</v>
      </c>
      <c r="I170" s="2">
        <v>3.6115200000000005</v>
      </c>
      <c r="J170" s="4">
        <v>0.14234853566113612</v>
      </c>
      <c r="K170" s="4">
        <v>8.5567192328225988E-2</v>
      </c>
      <c r="L170" s="4">
        <v>9.7491408255837742E-2</v>
      </c>
      <c r="M170" s="3">
        <v>0</v>
      </c>
      <c r="N170" s="3">
        <v>0</v>
      </c>
      <c r="O170" s="3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283.80140360000001</v>
      </c>
      <c r="W170" s="1">
        <v>86.222458000000003</v>
      </c>
      <c r="X170" s="1">
        <v>68.250655021834035</v>
      </c>
      <c r="Y170" s="2">
        <v>3.6115200000000005</v>
      </c>
      <c r="Z170" s="1">
        <v>0</v>
      </c>
      <c r="AA170" s="1">
        <v>35.587133915284028</v>
      </c>
      <c r="AB170" s="1">
        <v>21.391798082056496</v>
      </c>
      <c r="AC170" s="1">
        <v>24.372852063959435</v>
      </c>
      <c r="AD170" s="2">
        <v>5.3498025862286633</v>
      </c>
      <c r="AE170" s="1">
        <v>31025.236244516564</v>
      </c>
      <c r="AF170" s="1">
        <v>849.6764774400001</v>
      </c>
      <c r="AG170" s="1">
        <v>1146.6110043668118</v>
      </c>
      <c r="AH170" s="1">
        <v>13328.395559631905</v>
      </c>
      <c r="AI170" s="1">
        <v>74400</v>
      </c>
      <c r="AJ170" s="1">
        <v>8010.3547708799997</v>
      </c>
      <c r="AK170" s="1">
        <v>11036.021156175229</v>
      </c>
      <c r="AL170" s="1">
        <v>0</v>
      </c>
      <c r="AM170" s="1">
        <v>240</v>
      </c>
      <c r="AN170" s="1">
        <v>140036.29521301051</v>
      </c>
    </row>
    <row r="171" spans="1:40" hidden="1" x14ac:dyDescent="0.3">
      <c r="A171">
        <v>2050</v>
      </c>
      <c r="B171" t="s">
        <v>18</v>
      </c>
      <c r="C171">
        <v>8</v>
      </c>
      <c r="D171" t="s">
        <v>19</v>
      </c>
      <c r="E171" t="s">
        <v>24</v>
      </c>
      <c r="F171" t="s">
        <v>32</v>
      </c>
      <c r="G171" s="1">
        <v>28838.108729576892</v>
      </c>
      <c r="H171" s="1">
        <v>17586.333299999998</v>
      </c>
      <c r="I171" s="2">
        <v>4.4352000000000009</v>
      </c>
      <c r="J171" s="4">
        <v>0.15658567933825931</v>
      </c>
      <c r="K171" s="4">
        <v>0.10529087146601339</v>
      </c>
      <c r="L171" s="4">
        <v>0.11884653726714973</v>
      </c>
      <c r="M171" s="3">
        <v>0</v>
      </c>
      <c r="N171" s="3">
        <v>0</v>
      </c>
      <c r="O171" s="3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300.92172570000002</v>
      </c>
      <c r="W171" s="1">
        <v>105.70051240000001</v>
      </c>
      <c r="X171" s="1">
        <v>83.816593886462854</v>
      </c>
      <c r="Y171" s="2">
        <v>4.4352000000000009</v>
      </c>
      <c r="Z171" s="1">
        <v>0</v>
      </c>
      <c r="AA171" s="1">
        <v>39.146419834564831</v>
      </c>
      <c r="AB171" s="1">
        <v>26.322717866503346</v>
      </c>
      <c r="AC171" s="1">
        <v>29.711634316787435</v>
      </c>
      <c r="AD171" s="2">
        <v>6.389964610434034</v>
      </c>
      <c r="AE171" s="1">
        <v>32625.062874084575</v>
      </c>
      <c r="AF171" s="1">
        <v>977.89587374399991</v>
      </c>
      <c r="AG171" s="1">
        <v>1709.8585152838425</v>
      </c>
      <c r="AH171" s="1">
        <v>14308.207325703361</v>
      </c>
      <c r="AI171" s="1">
        <v>74400</v>
      </c>
      <c r="AJ171" s="1">
        <v>7070.1218279999994</v>
      </c>
      <c r="AK171" s="1">
        <v>8011.177101218288</v>
      </c>
      <c r="AL171" s="1">
        <v>0</v>
      </c>
      <c r="AM171" s="1">
        <v>240</v>
      </c>
      <c r="AN171" s="1">
        <v>139342.32351803407</v>
      </c>
    </row>
    <row r="172" spans="1:40" hidden="1" x14ac:dyDescent="0.3">
      <c r="A172">
        <v>2050</v>
      </c>
      <c r="B172" t="s">
        <v>22</v>
      </c>
      <c r="C172">
        <v>8</v>
      </c>
      <c r="D172" t="s">
        <v>19</v>
      </c>
      <c r="E172" t="s">
        <v>24</v>
      </c>
      <c r="F172" t="s">
        <v>32</v>
      </c>
      <c r="G172" s="1">
        <v>28392.612142910559</v>
      </c>
      <c r="H172" s="1">
        <v>17779.666700000002</v>
      </c>
      <c r="I172" s="2">
        <v>3.6115200000000005</v>
      </c>
      <c r="J172" s="4">
        <v>0.13219792232547314</v>
      </c>
      <c r="K172" s="4">
        <v>7.8665231553640802E-2</v>
      </c>
      <c r="L172" s="4">
        <v>9.1117189759249026E-2</v>
      </c>
      <c r="M172" s="3">
        <v>0</v>
      </c>
      <c r="N172" s="3">
        <v>0</v>
      </c>
      <c r="O172" s="3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296.59415769999998</v>
      </c>
      <c r="W172" s="1">
        <v>86.455021099999996</v>
      </c>
      <c r="X172" s="1">
        <v>68.250655021834035</v>
      </c>
      <c r="Y172" s="2">
        <v>3.6115200000000005</v>
      </c>
      <c r="Z172" s="1">
        <v>0</v>
      </c>
      <c r="AA172" s="1">
        <v>33.049480581368286</v>
      </c>
      <c r="AB172" s="1">
        <v>19.666307888410202</v>
      </c>
      <c r="AC172" s="1">
        <v>22.779297439812257</v>
      </c>
      <c r="AD172" s="2">
        <v>4.9169190203964668</v>
      </c>
      <c r="AE172" s="1">
        <v>34084.999964644572</v>
      </c>
      <c r="AF172" s="1">
        <v>479.78410127999996</v>
      </c>
      <c r="AG172" s="1">
        <v>1064.7102183406112</v>
      </c>
      <c r="AH172" s="1">
        <v>13822.492486759629</v>
      </c>
      <c r="AI172" s="1">
        <v>74400</v>
      </c>
      <c r="AJ172" s="1">
        <v>11468.843232000003</v>
      </c>
      <c r="AK172" s="1">
        <v>12639.027018457144</v>
      </c>
      <c r="AL172" s="1">
        <v>0</v>
      </c>
      <c r="AM172" s="1">
        <v>240</v>
      </c>
      <c r="AN172" s="1">
        <v>148199.85702148196</v>
      </c>
    </row>
    <row r="173" spans="1:40" hidden="1" x14ac:dyDescent="0.3">
      <c r="A173">
        <v>2017</v>
      </c>
      <c r="B173" t="s">
        <v>18</v>
      </c>
      <c r="C173">
        <v>8</v>
      </c>
      <c r="D173" t="s">
        <v>19</v>
      </c>
      <c r="E173" t="s">
        <v>25</v>
      </c>
      <c r="F173" t="s">
        <v>32</v>
      </c>
      <c r="G173" s="1">
        <v>32287.684651914056</v>
      </c>
      <c r="H173" s="1">
        <v>17273</v>
      </c>
      <c r="I173" s="2">
        <v>464.72399999999999</v>
      </c>
      <c r="J173" s="4">
        <v>0.22739175070141687</v>
      </c>
      <c r="K173" s="4">
        <v>0.19488386660343068</v>
      </c>
      <c r="L173" s="4">
        <v>0.22838281536103675</v>
      </c>
      <c r="M173" s="3">
        <v>8.5225219243811184E-2</v>
      </c>
      <c r="N173" s="3">
        <v>7.2809329612894103E-2</v>
      </c>
      <c r="O173" s="3">
        <v>8.5890342942105874E-2</v>
      </c>
      <c r="P173" s="1">
        <v>-19.744567690474824</v>
      </c>
      <c r="Q173" s="1">
        <v>-35.137050925451327</v>
      </c>
      <c r="R173" s="1">
        <v>-12.24440664002865</v>
      </c>
      <c r="S173" s="1">
        <v>3209.2486377560213</v>
      </c>
      <c r="T173" s="1">
        <v>2741.7147641198644</v>
      </c>
      <c r="U173" s="1">
        <v>3234.2945964714208</v>
      </c>
      <c r="V173" s="1">
        <v>290</v>
      </c>
      <c r="W173" s="1">
        <v>518.47122820000004</v>
      </c>
      <c r="X173" s="1">
        <v>777.70684230000006</v>
      </c>
      <c r="Y173" s="2">
        <v>461.745</v>
      </c>
      <c r="Z173" s="1">
        <v>0</v>
      </c>
      <c r="AA173" s="1">
        <v>38.440362202954439</v>
      </c>
      <c r="AB173" s="1">
        <v>30.219523043698089</v>
      </c>
      <c r="AC173" s="1">
        <v>38.788808326481067</v>
      </c>
      <c r="AD173" s="2">
        <v>4.3967830599234681</v>
      </c>
      <c r="AE173" s="1">
        <v>28919.897142857142</v>
      </c>
      <c r="AF173" s="1">
        <v>24065.665689780002</v>
      </c>
      <c r="AG173" s="1">
        <v>262723.67009999999</v>
      </c>
      <c r="AH173" s="1">
        <v>0</v>
      </c>
      <c r="AI173" s="1">
        <v>74400</v>
      </c>
      <c r="AJ173" s="1">
        <v>0</v>
      </c>
      <c r="AK173" s="1">
        <v>791.37040000000013</v>
      </c>
      <c r="AL173" s="1">
        <v>0</v>
      </c>
      <c r="AM173" s="1">
        <v>436.00000000000006</v>
      </c>
      <c r="AN173" s="1">
        <v>391336.60333263711</v>
      </c>
    </row>
    <row r="174" spans="1:40" hidden="1" x14ac:dyDescent="0.3">
      <c r="A174">
        <v>2020</v>
      </c>
      <c r="B174" t="s">
        <v>18</v>
      </c>
      <c r="C174">
        <v>8</v>
      </c>
      <c r="D174" t="s">
        <v>19</v>
      </c>
      <c r="E174" t="s">
        <v>25</v>
      </c>
      <c r="F174" t="s">
        <v>32</v>
      </c>
      <c r="G174" s="1">
        <v>31786.966104720468</v>
      </c>
      <c r="H174" s="1">
        <v>17323.666700000002</v>
      </c>
      <c r="I174" s="2">
        <v>434.93400000000003</v>
      </c>
      <c r="J174" s="4">
        <v>0.2074275241114838</v>
      </c>
      <c r="K174" s="4">
        <v>0.17543084261855649</v>
      </c>
      <c r="L174" s="4">
        <v>0.20432731723768702</v>
      </c>
      <c r="M174" s="3">
        <v>8.028167619098299E-2</v>
      </c>
      <c r="N174" s="3">
        <v>6.7809932089011427E-2</v>
      </c>
      <c r="O174" s="3">
        <v>7.9812915934695292E-2</v>
      </c>
      <c r="P174" s="1">
        <v>-15.940178653009609</v>
      </c>
      <c r="Q174" s="1">
        <v>-36.458096651689551</v>
      </c>
      <c r="R174" s="1">
        <v>10.364756746582572</v>
      </c>
      <c r="S174" s="1">
        <v>3023.0941291640206</v>
      </c>
      <c r="T174" s="1">
        <v>2553.4569944657678</v>
      </c>
      <c r="U174" s="1">
        <v>3005.4424501507719</v>
      </c>
      <c r="V174" s="1">
        <v>270</v>
      </c>
      <c r="W174" s="1">
        <v>507.26765560000001</v>
      </c>
      <c r="X174" s="1">
        <v>760.90148340000007</v>
      </c>
      <c r="Y174" s="2">
        <v>433.07212500000003</v>
      </c>
      <c r="Z174" s="1">
        <v>0</v>
      </c>
      <c r="AA174" s="1">
        <v>35.465751385846332</v>
      </c>
      <c r="AB174" s="1">
        <v>27.431908760763072</v>
      </c>
      <c r="AC174" s="1">
        <v>34.935683577114801</v>
      </c>
      <c r="AD174" s="2">
        <v>4.0859223752305844</v>
      </c>
      <c r="AE174" s="1">
        <v>27003.934125714288</v>
      </c>
      <c r="AF174" s="1">
        <v>17946.922783139999</v>
      </c>
      <c r="AG174" s="1">
        <v>229415.62749750001</v>
      </c>
      <c r="AH174" s="1">
        <v>0</v>
      </c>
      <c r="AI174" s="1">
        <v>74400</v>
      </c>
      <c r="AJ174" s="1">
        <v>1291.1392799360003</v>
      </c>
      <c r="AK174" s="1">
        <v>1456.4592910736048</v>
      </c>
      <c r="AL174" s="1">
        <v>0</v>
      </c>
      <c r="AM174" s="1">
        <v>436.00000000000006</v>
      </c>
      <c r="AN174" s="1">
        <v>351950.0829773639</v>
      </c>
    </row>
    <row r="175" spans="1:40" hidden="1" x14ac:dyDescent="0.3">
      <c r="A175">
        <v>2025</v>
      </c>
      <c r="B175" t="s">
        <v>18</v>
      </c>
      <c r="C175">
        <v>8</v>
      </c>
      <c r="D175" t="s">
        <v>19</v>
      </c>
      <c r="E175" t="s">
        <v>25</v>
      </c>
      <c r="F175" t="s">
        <v>32</v>
      </c>
      <c r="G175" s="1">
        <v>31176.257959421815</v>
      </c>
      <c r="H175" s="1">
        <v>17367</v>
      </c>
      <c r="I175" s="2">
        <v>405.39224999999999</v>
      </c>
      <c r="J175" s="4">
        <v>0.18960254097787591</v>
      </c>
      <c r="K175" s="4">
        <v>0.15852979748061702</v>
      </c>
      <c r="L175" s="4">
        <v>0.18623911701242887</v>
      </c>
      <c r="M175" s="3">
        <v>7.5359361931511978E-2</v>
      </c>
      <c r="N175" s="3">
        <v>6.2879023030196449E-2</v>
      </c>
      <c r="O175" s="3">
        <v>7.3823271377208038E-2</v>
      </c>
      <c r="P175" s="1">
        <v>-19.505164185930322</v>
      </c>
      <c r="Q175" s="1">
        <v>-44.714893296293297</v>
      </c>
      <c r="R175" s="1">
        <v>-53.718007950741246</v>
      </c>
      <c r="S175" s="1">
        <v>2837.7390139530794</v>
      </c>
      <c r="T175" s="1">
        <v>2367.7782327059381</v>
      </c>
      <c r="U175" s="1">
        <v>2779.8958477798487</v>
      </c>
      <c r="V175" s="1">
        <v>260</v>
      </c>
      <c r="W175" s="1">
        <v>493.79444480000001</v>
      </c>
      <c r="X175" s="1">
        <v>740.69166719999998</v>
      </c>
      <c r="Y175" s="2">
        <v>404.64749999999998</v>
      </c>
      <c r="Z175" s="1">
        <v>0</v>
      </c>
      <c r="AA175" s="1">
        <v>32.740740620033677</v>
      </c>
      <c r="AB175" s="1">
        <v>24.922179317928013</v>
      </c>
      <c r="AC175" s="1">
        <v>31.834205218021474</v>
      </c>
      <c r="AD175" s="2">
        <v>3.7822310004624136</v>
      </c>
      <c r="AE175" s="1">
        <v>26183.212457142858</v>
      </c>
      <c r="AF175" s="1">
        <v>10662.958062720001</v>
      </c>
      <c r="AG175" s="1">
        <v>160240.40999999997</v>
      </c>
      <c r="AH175" s="1">
        <v>0</v>
      </c>
      <c r="AI175" s="1">
        <v>74400</v>
      </c>
      <c r="AJ175" s="1">
        <v>2220.4577670660001</v>
      </c>
      <c r="AK175" s="1">
        <v>2483.4106275151371</v>
      </c>
      <c r="AL175" s="1">
        <v>0</v>
      </c>
      <c r="AM175" s="1">
        <v>352.00000000000006</v>
      </c>
      <c r="AN175" s="1">
        <v>276542.44891444396</v>
      </c>
    </row>
    <row r="176" spans="1:40" hidden="1" x14ac:dyDescent="0.3">
      <c r="A176">
        <v>2025</v>
      </c>
      <c r="B176" t="s">
        <v>22</v>
      </c>
      <c r="C176">
        <v>8</v>
      </c>
      <c r="D176" t="s">
        <v>19</v>
      </c>
      <c r="E176" t="s">
        <v>25</v>
      </c>
      <c r="F176" t="s">
        <v>32</v>
      </c>
      <c r="G176" s="1">
        <v>30347.787578118514</v>
      </c>
      <c r="H176" s="1">
        <v>17425</v>
      </c>
      <c r="I176" s="2">
        <v>344.32274999999998</v>
      </c>
      <c r="J176" s="4">
        <v>0.16420467587599519</v>
      </c>
      <c r="K176" s="4">
        <v>0.12790019994396726</v>
      </c>
      <c r="L176" s="4">
        <v>0.14352433132845904</v>
      </c>
      <c r="M176" s="3">
        <v>6.8237369805754733E-2</v>
      </c>
      <c r="N176" s="3">
        <v>5.2360221215699762E-2</v>
      </c>
      <c r="O176" s="3">
        <v>6.0625596396095952E-2</v>
      </c>
      <c r="P176" s="1">
        <v>4.1371118772030018</v>
      </c>
      <c r="Q176" s="1">
        <v>-64.28080665893718</v>
      </c>
      <c r="R176" s="1">
        <v>50.788323720267421</v>
      </c>
      <c r="S176" s="1">
        <v>2569.5526281567727</v>
      </c>
      <c r="T176" s="1">
        <v>1971.6812711079147</v>
      </c>
      <c r="U176" s="1">
        <v>2282.9229936119627</v>
      </c>
      <c r="V176" s="1">
        <v>210</v>
      </c>
      <c r="W176" s="1">
        <v>472.21071319999999</v>
      </c>
      <c r="X176" s="1">
        <v>708.31606979999992</v>
      </c>
      <c r="Y176" s="2">
        <v>342.83325000000002</v>
      </c>
      <c r="Z176" s="1">
        <v>0</v>
      </c>
      <c r="AA176" s="1">
        <v>29.528813527331408</v>
      </c>
      <c r="AB176" s="1">
        <v>20.155066040863431</v>
      </c>
      <c r="AC176" s="1">
        <v>24.678176684359947</v>
      </c>
      <c r="AD176" s="2">
        <v>3.1650825388425079</v>
      </c>
      <c r="AE176" s="1">
        <v>21234.641714285714</v>
      </c>
      <c r="AF176" s="1">
        <v>6320.4128436800002</v>
      </c>
      <c r="AG176" s="1">
        <v>81457.180200000017</v>
      </c>
      <c r="AH176" s="1">
        <v>0</v>
      </c>
      <c r="AI176" s="1">
        <v>74400</v>
      </c>
      <c r="AJ176" s="1">
        <v>3593.9583519840003</v>
      </c>
      <c r="AK176" s="1">
        <v>7134.4184256559101</v>
      </c>
      <c r="AL176" s="1">
        <v>0</v>
      </c>
      <c r="AM176" s="1">
        <v>352.00000000000006</v>
      </c>
      <c r="AN176" s="1">
        <v>194492.61153560565</v>
      </c>
    </row>
    <row r="177" spans="1:40" hidden="1" x14ac:dyDescent="0.3">
      <c r="A177">
        <v>2030</v>
      </c>
      <c r="B177" t="s">
        <v>18</v>
      </c>
      <c r="C177">
        <v>8</v>
      </c>
      <c r="D177" t="s">
        <v>19</v>
      </c>
      <c r="E177" t="s">
        <v>25</v>
      </c>
      <c r="F177" t="s">
        <v>32</v>
      </c>
      <c r="G177" s="1">
        <v>30746.020199601968</v>
      </c>
      <c r="H177" s="1">
        <v>17429.666700000002</v>
      </c>
      <c r="I177" s="2">
        <v>385.03575000000001</v>
      </c>
      <c r="J177" s="4">
        <v>0.16955905976093061</v>
      </c>
      <c r="K177" s="4">
        <v>0.14064348856525669</v>
      </c>
      <c r="L177" s="4">
        <v>0.16623937089173368</v>
      </c>
      <c r="M177" s="3">
        <v>7.1497812571089892E-2</v>
      </c>
      <c r="N177" s="3">
        <v>5.9111358761004408E-2</v>
      </c>
      <c r="O177" s="3">
        <v>6.9245400898306886E-2</v>
      </c>
      <c r="P177" s="1">
        <v>-23.1001996995452</v>
      </c>
      <c r="Q177" s="1">
        <v>-45.561004441401316</v>
      </c>
      <c r="R177" s="1">
        <v>-92.962860849098547</v>
      </c>
      <c r="S177" s="1">
        <v>2692.3281586391204</v>
      </c>
      <c r="T177" s="1">
        <v>2225.9027229599824</v>
      </c>
      <c r="U177" s="1">
        <v>2607.5111390211914</v>
      </c>
      <c r="V177" s="1">
        <v>250</v>
      </c>
      <c r="W177" s="1">
        <v>484.78339370000003</v>
      </c>
      <c r="X177" s="1">
        <v>727.17509055000005</v>
      </c>
      <c r="Y177" s="2">
        <v>382.67737499999998</v>
      </c>
      <c r="Z177" s="1">
        <v>0</v>
      </c>
      <c r="AA177" s="1">
        <v>29.846994275334112</v>
      </c>
      <c r="AB177" s="1">
        <v>22.547042605625087</v>
      </c>
      <c r="AC177" s="1">
        <v>28.750003062608982</v>
      </c>
      <c r="AD177" s="2">
        <v>3.5441439181285626</v>
      </c>
      <c r="AE177" s="1">
        <v>25780.283428571431</v>
      </c>
      <c r="AF177" s="1">
        <v>7764.4253379991815</v>
      </c>
      <c r="AG177" s="1">
        <v>114688.40928749999</v>
      </c>
      <c r="AH177" s="1">
        <v>0</v>
      </c>
      <c r="AI177" s="1">
        <v>74400</v>
      </c>
      <c r="AJ177" s="1">
        <v>3527.5432169999999</v>
      </c>
      <c r="AK177" s="1">
        <v>3852.9562247721947</v>
      </c>
      <c r="AL177" s="1">
        <v>0</v>
      </c>
      <c r="AM177" s="1">
        <v>296</v>
      </c>
      <c r="AN177" s="1">
        <v>230309.6174958428</v>
      </c>
    </row>
    <row r="178" spans="1:40" hidden="1" x14ac:dyDescent="0.3">
      <c r="A178">
        <v>2030</v>
      </c>
      <c r="B178" t="s">
        <v>22</v>
      </c>
      <c r="C178">
        <v>8</v>
      </c>
      <c r="D178" t="s">
        <v>19</v>
      </c>
      <c r="E178" t="s">
        <v>25</v>
      </c>
      <c r="F178" t="s">
        <v>32</v>
      </c>
      <c r="G178" s="1">
        <v>29642.256158979257</v>
      </c>
      <c r="H178" s="1">
        <v>17526.333299999998</v>
      </c>
      <c r="I178" s="2">
        <v>323.96625</v>
      </c>
      <c r="J178" s="4">
        <v>0.14446055583537437</v>
      </c>
      <c r="K178" s="4">
        <v>0.11254003304147502</v>
      </c>
      <c r="L178" s="4">
        <v>0.12430998300363565</v>
      </c>
      <c r="M178" s="3">
        <v>6.350804743529409E-2</v>
      </c>
      <c r="N178" s="3">
        <v>4.8531384255271398E-2</v>
      </c>
      <c r="O178" s="3">
        <v>5.625953873395579E-2</v>
      </c>
      <c r="P178" s="1">
        <v>2.1440363811777505</v>
      </c>
      <c r="Q178" s="1">
        <v>-76.486584035451088</v>
      </c>
      <c r="R178" s="1">
        <v>96.3599179823904</v>
      </c>
      <c r="S178" s="1">
        <v>2391.4648331404865</v>
      </c>
      <c r="T178" s="1">
        <v>1827.5022369150879</v>
      </c>
      <c r="U178" s="1">
        <v>2118.5143276218769</v>
      </c>
      <c r="V178" s="1">
        <v>190</v>
      </c>
      <c r="W178" s="1">
        <v>458.85023220000005</v>
      </c>
      <c r="X178" s="1">
        <v>688.27534830000002</v>
      </c>
      <c r="Y178" s="2">
        <v>321.98025000000001</v>
      </c>
      <c r="Z178" s="1">
        <v>0</v>
      </c>
      <c r="AA178" s="1">
        <v>26.307083152836469</v>
      </c>
      <c r="AB178" s="1">
        <v>17.986570145131289</v>
      </c>
      <c r="AC178" s="1">
        <v>21.770420850768986</v>
      </c>
      <c r="AD178" s="2">
        <v>2.9214724111918708</v>
      </c>
      <c r="AE178" s="1">
        <v>19916.678857142855</v>
      </c>
      <c r="AF178" s="1">
        <v>4531.7721566736009</v>
      </c>
      <c r="AG178" s="1">
        <v>47176.546229999993</v>
      </c>
      <c r="AH178" s="1">
        <v>0</v>
      </c>
      <c r="AI178" s="1">
        <v>74400</v>
      </c>
      <c r="AJ178" s="1">
        <v>5713.1888880000015</v>
      </c>
      <c r="AK178" s="1">
        <v>8659.4618045973803</v>
      </c>
      <c r="AL178" s="1">
        <v>0</v>
      </c>
      <c r="AM178" s="1">
        <v>296</v>
      </c>
      <c r="AN178" s="1">
        <v>160693.64793641382</v>
      </c>
    </row>
    <row r="179" spans="1:40" hidden="1" x14ac:dyDescent="0.3">
      <c r="A179">
        <v>2035</v>
      </c>
      <c r="B179" t="s">
        <v>18</v>
      </c>
      <c r="C179">
        <v>8</v>
      </c>
      <c r="D179" t="s">
        <v>19</v>
      </c>
      <c r="E179" t="s">
        <v>25</v>
      </c>
      <c r="F179" t="s">
        <v>32</v>
      </c>
      <c r="G179" s="1">
        <v>30393.223723096449</v>
      </c>
      <c r="H179" s="1">
        <v>17492.333299999998</v>
      </c>
      <c r="I179" s="2">
        <v>354.9975</v>
      </c>
      <c r="J179" s="4">
        <v>0.1604630285544604</v>
      </c>
      <c r="K179" s="4">
        <v>0.13272393070994706</v>
      </c>
      <c r="L179" s="4">
        <v>0.15646076707429785</v>
      </c>
      <c r="M179" s="3">
        <v>6.8780968708963192E-2</v>
      </c>
      <c r="N179" s="3">
        <v>5.6783245630327717E-2</v>
      </c>
      <c r="O179" s="3">
        <v>6.6461499191582327E-2</v>
      </c>
      <c r="P179" s="1">
        <v>-28.744228511221156</v>
      </c>
      <c r="Q179" s="1">
        <v>-47.46334762198596</v>
      </c>
      <c r="R179" s="1">
        <v>-83.842393030434621</v>
      </c>
      <c r="S179" s="1">
        <v>2590.0224380919822</v>
      </c>
      <c r="T179" s="1">
        <v>2138.2350823313118</v>
      </c>
      <c r="U179" s="1">
        <v>2502.6802821548281</v>
      </c>
      <c r="V179" s="1">
        <v>240</v>
      </c>
      <c r="W179" s="1">
        <v>478.21121389999996</v>
      </c>
      <c r="X179" s="1">
        <v>717.31682085</v>
      </c>
      <c r="Y179" s="2">
        <v>353.88037500000002</v>
      </c>
      <c r="Z179" s="1">
        <v>0</v>
      </c>
      <c r="AA179" s="1">
        <v>28.342071053187439</v>
      </c>
      <c r="AB179" s="1">
        <v>21.368237083074433</v>
      </c>
      <c r="AC179" s="1">
        <v>27.154231530905875</v>
      </c>
      <c r="AD179" s="2">
        <v>3.3914543731968156</v>
      </c>
      <c r="AE179" s="1">
        <v>24941.223999999998</v>
      </c>
      <c r="AF179" s="1">
        <v>6284.1836729375982</v>
      </c>
      <c r="AG179" s="1">
        <v>79835.412599999996</v>
      </c>
      <c r="AH179" s="1">
        <v>0</v>
      </c>
      <c r="AI179" s="1">
        <v>74400</v>
      </c>
      <c r="AJ179" s="1">
        <v>4942.7704141200002</v>
      </c>
      <c r="AK179" s="1">
        <v>4917.6939154156689</v>
      </c>
      <c r="AL179" s="1">
        <v>0</v>
      </c>
      <c r="AM179" s="1">
        <v>240</v>
      </c>
      <c r="AN179" s="1">
        <v>195561.28460247329</v>
      </c>
    </row>
    <row r="180" spans="1:40" hidden="1" x14ac:dyDescent="0.3">
      <c r="A180">
        <v>2035</v>
      </c>
      <c r="B180" t="s">
        <v>22</v>
      </c>
      <c r="C180">
        <v>8</v>
      </c>
      <c r="D180" t="s">
        <v>19</v>
      </c>
      <c r="E180" t="s">
        <v>25</v>
      </c>
      <c r="F180" t="s">
        <v>32</v>
      </c>
      <c r="G180" s="1">
        <v>29310.782669046173</v>
      </c>
      <c r="H180" s="1">
        <v>17627.666700000002</v>
      </c>
      <c r="I180" s="2">
        <v>291.94200000000001</v>
      </c>
      <c r="J180" s="4">
        <v>0.13186912450979971</v>
      </c>
      <c r="K180" s="4">
        <v>0.10176877533537514</v>
      </c>
      <c r="L180" s="4">
        <v>0.11193841285589562</v>
      </c>
      <c r="M180" s="3">
        <v>6.0080962179729788E-2</v>
      </c>
      <c r="N180" s="3">
        <v>4.5360944679318962E-2</v>
      </c>
      <c r="O180" s="3">
        <v>5.2544953747592195E-2</v>
      </c>
      <c r="P180" s="1">
        <v>4.3315185806035128</v>
      </c>
      <c r="Q180" s="1">
        <v>-82.213955793265455</v>
      </c>
      <c r="R180" s="1">
        <v>96.257332629494087</v>
      </c>
      <c r="S180" s="1">
        <v>2262.4141978299513</v>
      </c>
      <c r="T180" s="1">
        <v>1708.115874750323</v>
      </c>
      <c r="U180" s="1">
        <v>1978.6375761967759</v>
      </c>
      <c r="V180" s="1">
        <v>180</v>
      </c>
      <c r="W180" s="1">
        <v>451.14752340000001</v>
      </c>
      <c r="X180" s="1">
        <v>676.72128509999993</v>
      </c>
      <c r="Y180" s="2">
        <v>290.94900000000001</v>
      </c>
      <c r="Z180" s="1">
        <v>0</v>
      </c>
      <c r="AA180" s="1">
        <v>24.29034037305793</v>
      </c>
      <c r="AB180" s="1">
        <v>16.411725281913832</v>
      </c>
      <c r="AC180" s="1">
        <v>19.776271033547452</v>
      </c>
      <c r="AD180" s="2">
        <v>2.7206980267760712</v>
      </c>
      <c r="AE180" s="1">
        <v>19527.931428571424</v>
      </c>
      <c r="AF180" s="1">
        <v>3652.3009797120003</v>
      </c>
      <c r="AG180" s="1">
        <v>31178.094839999998</v>
      </c>
      <c r="AH180" s="1">
        <v>0</v>
      </c>
      <c r="AI180" s="1">
        <v>74400</v>
      </c>
      <c r="AJ180" s="1">
        <v>8010.3547708799997</v>
      </c>
      <c r="AK180" s="1">
        <v>11036.021156175229</v>
      </c>
      <c r="AL180" s="1">
        <v>0</v>
      </c>
      <c r="AM180" s="1">
        <v>240</v>
      </c>
      <c r="AN180" s="1">
        <v>148044.70317533865</v>
      </c>
    </row>
    <row r="181" spans="1:40" hidden="1" x14ac:dyDescent="0.3">
      <c r="A181">
        <v>2050</v>
      </c>
      <c r="B181" t="s">
        <v>18</v>
      </c>
      <c r="C181">
        <v>8</v>
      </c>
      <c r="D181" t="s">
        <v>19</v>
      </c>
      <c r="E181" t="s">
        <v>25</v>
      </c>
      <c r="F181" t="s">
        <v>32</v>
      </c>
      <c r="G181" s="1">
        <v>29843.510592983133</v>
      </c>
      <c r="H181" s="1">
        <v>17586.333299999998</v>
      </c>
      <c r="I181" s="2">
        <v>334.88925</v>
      </c>
      <c r="J181" s="4">
        <v>0.1479491257847898</v>
      </c>
      <c r="K181" s="4">
        <v>0.12203954468470578</v>
      </c>
      <c r="L181" s="4">
        <v>0.14121891925530911</v>
      </c>
      <c r="M181" s="3">
        <v>6.4855497547319521E-2</v>
      </c>
      <c r="N181" s="3">
        <v>5.3012933316870701E-2</v>
      </c>
      <c r="O181" s="3">
        <v>6.1922298854764683E-2</v>
      </c>
      <c r="P181" s="1">
        <v>-12.971007861041995</v>
      </c>
      <c r="Q181" s="1">
        <v>-55.772476766389438</v>
      </c>
      <c r="R181" s="1">
        <v>-24.512132534581813</v>
      </c>
      <c r="S181" s="1">
        <v>2442.2045375945277</v>
      </c>
      <c r="T181" s="1">
        <v>1996.2598575887216</v>
      </c>
      <c r="U181" s="1">
        <v>2331.7517397974375</v>
      </c>
      <c r="V181" s="1">
        <v>220</v>
      </c>
      <c r="W181" s="1">
        <v>468.12763010000003</v>
      </c>
      <c r="X181" s="1">
        <v>702.19144515000005</v>
      </c>
      <c r="Y181" s="2">
        <v>333.1515</v>
      </c>
      <c r="Z181" s="1">
        <v>0</v>
      </c>
      <c r="AA181" s="1">
        <v>26.333581268768917</v>
      </c>
      <c r="AB181" s="1">
        <v>19.682711571378071</v>
      </c>
      <c r="AC181" s="1">
        <v>24.656261977515882</v>
      </c>
      <c r="AD181" s="2">
        <v>3.1514665096585972</v>
      </c>
      <c r="AE181" s="1">
        <v>23010.793142857143</v>
      </c>
      <c r="AF181" s="1">
        <v>3717.8448835559993</v>
      </c>
      <c r="AG181" s="1">
        <v>62381.952071999993</v>
      </c>
      <c r="AH181" s="1">
        <v>0</v>
      </c>
      <c r="AI181" s="1">
        <v>74400</v>
      </c>
      <c r="AJ181" s="1">
        <v>7070.1218279999994</v>
      </c>
      <c r="AK181" s="1">
        <v>8011.177101218288</v>
      </c>
      <c r="AL181" s="1">
        <v>0</v>
      </c>
      <c r="AM181" s="1">
        <v>240</v>
      </c>
      <c r="AN181" s="1">
        <v>178831.88902763141</v>
      </c>
    </row>
    <row r="182" spans="1:40" hidden="1" x14ac:dyDescent="0.3">
      <c r="A182">
        <v>2050</v>
      </c>
      <c r="B182" t="s">
        <v>22</v>
      </c>
      <c r="C182">
        <v>8</v>
      </c>
      <c r="D182" t="s">
        <v>19</v>
      </c>
      <c r="E182" t="s">
        <v>25</v>
      </c>
      <c r="F182" t="s">
        <v>32</v>
      </c>
      <c r="G182" s="1">
        <v>28913.227904191448</v>
      </c>
      <c r="H182" s="1">
        <v>17779.666700000002</v>
      </c>
      <c r="I182" s="2">
        <v>276.05399999999997</v>
      </c>
      <c r="J182" s="4">
        <v>0.11925980624643016</v>
      </c>
      <c r="K182" s="4">
        <v>9.2370562799614919E-2</v>
      </c>
      <c r="L182" s="4">
        <v>0.10164033144696476</v>
      </c>
      <c r="M182" s="3">
        <v>5.62262767200922E-2</v>
      </c>
      <c r="N182" s="3">
        <v>4.2520565225612143E-2</v>
      </c>
      <c r="O182" s="3">
        <v>4.9389367271742687E-2</v>
      </c>
      <c r="P182" s="1">
        <v>-2.3333229258619688</v>
      </c>
      <c r="Q182" s="1">
        <v>-84.499737096389552</v>
      </c>
      <c r="R182" s="1">
        <v>94.575229152574153</v>
      </c>
      <c r="S182" s="1">
        <v>2117.2618101906764</v>
      </c>
      <c r="T182" s="1">
        <v>1601.1582866866145</v>
      </c>
      <c r="U182" s="1">
        <v>1859.8105237257228</v>
      </c>
      <c r="V182" s="1">
        <v>170</v>
      </c>
      <c r="W182" s="1">
        <v>442.8186877</v>
      </c>
      <c r="X182" s="1">
        <v>664.22803154999997</v>
      </c>
      <c r="Y182" s="2">
        <v>275.80574999999999</v>
      </c>
      <c r="Z182" s="1">
        <v>0</v>
      </c>
      <c r="AA182" s="1">
        <v>22.097648570950177</v>
      </c>
      <c r="AB182" s="1">
        <v>15.022109756008422</v>
      </c>
      <c r="AC182" s="1">
        <v>18.127417457491511</v>
      </c>
      <c r="AD182" s="2">
        <v>2.5320386563257724</v>
      </c>
      <c r="AE182" s="1">
        <v>20022.479999999996</v>
      </c>
      <c r="AF182" s="1">
        <v>2190.3297009600001</v>
      </c>
      <c r="AG182" s="1">
        <v>24888.710879999995</v>
      </c>
      <c r="AH182" s="1">
        <v>0</v>
      </c>
      <c r="AI182" s="1">
        <v>74400</v>
      </c>
      <c r="AJ182" s="1">
        <v>11468.843232000003</v>
      </c>
      <c r="AK182" s="1">
        <v>12639.027018457144</v>
      </c>
      <c r="AL182" s="1">
        <v>0</v>
      </c>
      <c r="AM182" s="1">
        <v>240</v>
      </c>
      <c r="AN182" s="1">
        <v>145849.39083141714</v>
      </c>
    </row>
    <row r="183" spans="1:40" hidden="1" x14ac:dyDescent="0.3">
      <c r="A183">
        <v>2017</v>
      </c>
      <c r="B183" t="s">
        <v>18</v>
      </c>
      <c r="C183">
        <v>8</v>
      </c>
      <c r="D183" t="s">
        <v>19</v>
      </c>
      <c r="E183" t="s">
        <v>26</v>
      </c>
      <c r="F183" t="s">
        <v>32</v>
      </c>
      <c r="G183" s="1">
        <v>32754.208382680004</v>
      </c>
      <c r="H183" s="1">
        <v>17273</v>
      </c>
      <c r="I183" s="2">
        <v>887.49374999999998</v>
      </c>
      <c r="J183" s="4">
        <v>0</v>
      </c>
      <c r="K183" s="4">
        <v>0</v>
      </c>
      <c r="L183" s="4">
        <v>0</v>
      </c>
      <c r="M183" s="3">
        <v>0</v>
      </c>
      <c r="N183" s="3">
        <v>0</v>
      </c>
      <c r="O183" s="3">
        <v>0</v>
      </c>
      <c r="P183" s="1">
        <v>0</v>
      </c>
      <c r="Q183" s="1">
        <v>0</v>
      </c>
      <c r="R183" s="1">
        <v>0</v>
      </c>
      <c r="S183" s="1">
        <v>3247.3243138718963</v>
      </c>
      <c r="T183" s="1">
        <v>3073.4001358852979</v>
      </c>
      <c r="U183" s="1">
        <v>3575.0022732422308</v>
      </c>
      <c r="V183" s="1">
        <v>0</v>
      </c>
      <c r="W183" s="1">
        <v>495.17052620000004</v>
      </c>
      <c r="X183" s="1">
        <v>742.75578930000006</v>
      </c>
      <c r="Y183" s="2">
        <v>887.49374999999998</v>
      </c>
      <c r="Z183" s="1">
        <v>0</v>
      </c>
      <c r="AA183" s="1">
        <v>21.562578445364519</v>
      </c>
      <c r="AB183" s="1">
        <v>20.407703425533185</v>
      </c>
      <c r="AC183" s="1">
        <v>23.738394908646953</v>
      </c>
      <c r="AD183" s="2">
        <v>4.7904697784470072</v>
      </c>
      <c r="AE183" s="1">
        <v>0</v>
      </c>
      <c r="AF183" s="1">
        <v>23066.065573979999</v>
      </c>
      <c r="AG183" s="1">
        <v>504966.193875</v>
      </c>
      <c r="AH183" s="1">
        <v>0</v>
      </c>
      <c r="AI183" s="1">
        <v>74400</v>
      </c>
      <c r="AJ183" s="1">
        <v>0</v>
      </c>
      <c r="AK183" s="1">
        <v>791.37040000000013</v>
      </c>
      <c r="AL183" s="1">
        <v>0</v>
      </c>
      <c r="AM183" s="1">
        <v>0</v>
      </c>
      <c r="AN183" s="1">
        <v>603223.62984898</v>
      </c>
    </row>
    <row r="184" spans="1:40" hidden="1" x14ac:dyDescent="0.3">
      <c r="A184">
        <v>2020</v>
      </c>
      <c r="B184" t="s">
        <v>18</v>
      </c>
      <c r="C184">
        <v>8</v>
      </c>
      <c r="D184" t="s">
        <v>19</v>
      </c>
      <c r="E184" t="s">
        <v>26</v>
      </c>
      <c r="F184" t="s">
        <v>32</v>
      </c>
      <c r="G184" s="1">
        <v>32075.313384007655</v>
      </c>
      <c r="H184" s="1">
        <v>17323.666700000002</v>
      </c>
      <c r="I184" s="2">
        <v>834.24412500000005</v>
      </c>
      <c r="J184" s="4">
        <v>0</v>
      </c>
      <c r="K184" s="4">
        <v>0</v>
      </c>
      <c r="L184" s="4">
        <v>0</v>
      </c>
      <c r="M184" s="3">
        <v>0</v>
      </c>
      <c r="N184" s="3">
        <v>0</v>
      </c>
      <c r="O184" s="3">
        <v>0</v>
      </c>
      <c r="P184" s="1">
        <v>0</v>
      </c>
      <c r="Q184" s="1">
        <v>0</v>
      </c>
      <c r="R184" s="1">
        <v>0</v>
      </c>
      <c r="S184" s="1">
        <v>3043.4874747267822</v>
      </c>
      <c r="T184" s="1">
        <v>2861.542405532678</v>
      </c>
      <c r="U184" s="1">
        <v>3318.4803508483064</v>
      </c>
      <c r="V184" s="1">
        <v>0</v>
      </c>
      <c r="W184" s="1">
        <v>481.86453259999996</v>
      </c>
      <c r="X184" s="1">
        <v>722.79679889999989</v>
      </c>
      <c r="Y184" s="2">
        <v>834.24412500000005</v>
      </c>
      <c r="Z184" s="1">
        <v>0</v>
      </c>
      <c r="AA184" s="1">
        <v>20.209080177468675</v>
      </c>
      <c r="AB184" s="1">
        <v>19.00094558786639</v>
      </c>
      <c r="AC184" s="1">
        <v>22.035062090626205</v>
      </c>
      <c r="AD184" s="2">
        <v>4.4435062515134423</v>
      </c>
      <c r="AE184" s="1">
        <v>0</v>
      </c>
      <c r="AF184" s="1">
        <v>17104.809255689994</v>
      </c>
      <c r="AG184" s="1">
        <v>441932.48277750006</v>
      </c>
      <c r="AH184" s="1">
        <v>0</v>
      </c>
      <c r="AI184" s="1">
        <v>74400</v>
      </c>
      <c r="AJ184" s="1">
        <v>1291.1392799360003</v>
      </c>
      <c r="AK184" s="1">
        <v>1456.4592910736048</v>
      </c>
      <c r="AL184" s="1">
        <v>0</v>
      </c>
      <c r="AM184" s="1">
        <v>0</v>
      </c>
      <c r="AN184" s="1">
        <v>536184.89060419961</v>
      </c>
    </row>
    <row r="185" spans="1:40" hidden="1" x14ac:dyDescent="0.3">
      <c r="A185">
        <v>2025</v>
      </c>
      <c r="B185" t="s">
        <v>18</v>
      </c>
      <c r="C185">
        <v>8</v>
      </c>
      <c r="D185" t="s">
        <v>19</v>
      </c>
      <c r="E185" t="s">
        <v>26</v>
      </c>
      <c r="F185" t="s">
        <v>32</v>
      </c>
      <c r="G185" s="1">
        <v>31083.886361705005</v>
      </c>
      <c r="H185" s="1">
        <v>17367</v>
      </c>
      <c r="I185" s="2">
        <v>780.99450000000002</v>
      </c>
      <c r="J185" s="4">
        <v>0</v>
      </c>
      <c r="K185" s="4">
        <v>0</v>
      </c>
      <c r="L185" s="4">
        <v>0</v>
      </c>
      <c r="M185" s="3">
        <v>0</v>
      </c>
      <c r="N185" s="3">
        <v>0</v>
      </c>
      <c r="O185" s="3">
        <v>0</v>
      </c>
      <c r="P185" s="1">
        <v>0</v>
      </c>
      <c r="Q185" s="1">
        <v>0</v>
      </c>
      <c r="R185" s="1">
        <v>0</v>
      </c>
      <c r="S185" s="1">
        <v>2821.1494738283786</v>
      </c>
      <c r="T185" s="1">
        <v>2641.5105342000056</v>
      </c>
      <c r="U185" s="1">
        <v>3054.0172830033584</v>
      </c>
      <c r="V185" s="1">
        <v>0</v>
      </c>
      <c r="W185" s="1">
        <v>464.20434470000004</v>
      </c>
      <c r="X185" s="1">
        <v>696.30651705000002</v>
      </c>
      <c r="Y185" s="2">
        <v>780.99450000000002</v>
      </c>
      <c r="Z185" s="1">
        <v>0</v>
      </c>
      <c r="AA185" s="1">
        <v>18.732732229936111</v>
      </c>
      <c r="AB185" s="1">
        <v>17.53991058565741</v>
      </c>
      <c r="AC185" s="1">
        <v>20.278999223129873</v>
      </c>
      <c r="AD185" s="2">
        <v>4.086413817228383</v>
      </c>
      <c r="AE185" s="1">
        <v>0</v>
      </c>
      <c r="AF185" s="1">
        <v>10066.717545705002</v>
      </c>
      <c r="AG185" s="1">
        <v>309273.82199999999</v>
      </c>
      <c r="AH185" s="1">
        <v>0</v>
      </c>
      <c r="AI185" s="1">
        <v>74400</v>
      </c>
      <c r="AJ185" s="1">
        <v>2220.4577670660001</v>
      </c>
      <c r="AK185" s="1">
        <v>2483.4106275151371</v>
      </c>
      <c r="AL185" s="1">
        <v>0</v>
      </c>
      <c r="AM185" s="1">
        <v>0</v>
      </c>
      <c r="AN185" s="1">
        <v>398444.4079402861</v>
      </c>
    </row>
    <row r="186" spans="1:40" hidden="1" x14ac:dyDescent="0.3">
      <c r="A186">
        <v>2025</v>
      </c>
      <c r="B186" t="s">
        <v>22</v>
      </c>
      <c r="C186">
        <v>8</v>
      </c>
      <c r="D186" t="s">
        <v>19</v>
      </c>
      <c r="E186" t="s">
        <v>26</v>
      </c>
      <c r="F186" t="s">
        <v>32</v>
      </c>
      <c r="G186" s="1">
        <v>30037.653821651093</v>
      </c>
      <c r="H186" s="1">
        <v>17425</v>
      </c>
      <c r="I186" s="2">
        <v>661.33799999999997</v>
      </c>
      <c r="J186" s="4">
        <v>0</v>
      </c>
      <c r="K186" s="4">
        <v>0</v>
      </c>
      <c r="L186" s="4">
        <v>0</v>
      </c>
      <c r="M186" s="3">
        <v>0</v>
      </c>
      <c r="N186" s="3">
        <v>0</v>
      </c>
      <c r="O186" s="3">
        <v>0</v>
      </c>
      <c r="P186" s="1">
        <v>0</v>
      </c>
      <c r="Q186" s="1">
        <v>0</v>
      </c>
      <c r="R186" s="1">
        <v>0</v>
      </c>
      <c r="S186" s="1">
        <v>2538.5694501584148</v>
      </c>
      <c r="T186" s="1">
        <v>2209.6958650295624</v>
      </c>
      <c r="U186" s="1">
        <v>2506.6109271404707</v>
      </c>
      <c r="V186" s="1">
        <v>0</v>
      </c>
      <c r="W186" s="1">
        <v>440.19342549999999</v>
      </c>
      <c r="X186" s="1">
        <v>660.29013825000004</v>
      </c>
      <c r="Y186" s="2">
        <v>661.33799999999997</v>
      </c>
      <c r="Z186" s="1">
        <v>0</v>
      </c>
      <c r="AA186" s="1">
        <v>16.856370850985492</v>
      </c>
      <c r="AB186" s="1">
        <v>14.672615305641184</v>
      </c>
      <c r="AC186" s="1">
        <v>16.644162862818529</v>
      </c>
      <c r="AD186" s="2">
        <v>3.4113315985159098</v>
      </c>
      <c r="AE186" s="1">
        <v>0</v>
      </c>
      <c r="AF186" s="1">
        <v>5923.3984762000009</v>
      </c>
      <c r="AG186" s="1">
        <v>157133.9088</v>
      </c>
      <c r="AH186" s="1">
        <v>0</v>
      </c>
      <c r="AI186" s="1">
        <v>74400</v>
      </c>
      <c r="AJ186" s="1">
        <v>3593.9583519840003</v>
      </c>
      <c r="AK186" s="1">
        <v>7134.4184256559101</v>
      </c>
      <c r="AL186" s="1">
        <v>0</v>
      </c>
      <c r="AM186" s="1">
        <v>0</v>
      </c>
      <c r="AN186" s="1">
        <v>248185.68405383994</v>
      </c>
    </row>
    <row r="187" spans="1:40" hidden="1" x14ac:dyDescent="0.3">
      <c r="A187">
        <v>2030</v>
      </c>
      <c r="B187" t="s">
        <v>18</v>
      </c>
      <c r="C187">
        <v>8</v>
      </c>
      <c r="D187" t="s">
        <v>19</v>
      </c>
      <c r="E187" t="s">
        <v>26</v>
      </c>
      <c r="F187" t="s">
        <v>32</v>
      </c>
      <c r="G187" s="1">
        <v>30461.169211734552</v>
      </c>
      <c r="H187" s="1">
        <v>17429.666700000002</v>
      </c>
      <c r="I187" s="2">
        <v>737.92312500000003</v>
      </c>
      <c r="J187" s="4">
        <v>0</v>
      </c>
      <c r="K187" s="4">
        <v>0</v>
      </c>
      <c r="L187" s="4">
        <v>0</v>
      </c>
      <c r="M187" s="3">
        <v>0</v>
      </c>
      <c r="N187" s="3">
        <v>0</v>
      </c>
      <c r="O187" s="3">
        <v>0</v>
      </c>
      <c r="P187" s="1">
        <v>0</v>
      </c>
      <c r="Q187" s="1">
        <v>0</v>
      </c>
      <c r="R187" s="1">
        <v>0</v>
      </c>
      <c r="S187" s="1">
        <v>2661.1103192214032</v>
      </c>
      <c r="T187" s="1">
        <v>2480.232133604276</v>
      </c>
      <c r="U187" s="1">
        <v>2858.6453379312356</v>
      </c>
      <c r="V187" s="1">
        <v>0</v>
      </c>
      <c r="W187" s="1">
        <v>452.97087520000002</v>
      </c>
      <c r="X187" s="1">
        <v>679.45631279999998</v>
      </c>
      <c r="Y187" s="2">
        <v>737.92312500000003</v>
      </c>
      <c r="Z187" s="1">
        <v>0</v>
      </c>
      <c r="AA187" s="1">
        <v>17.670055240513964</v>
      </c>
      <c r="AB187" s="1">
        <v>16.469004871210331</v>
      </c>
      <c r="AC187" s="1">
        <v>18.981708751203424</v>
      </c>
      <c r="AD187" s="2">
        <v>3.8184371381685964</v>
      </c>
      <c r="AE187" s="1">
        <v>0</v>
      </c>
      <c r="AF187" s="1">
        <v>7285.9205222332821</v>
      </c>
      <c r="AG187" s="1">
        <v>221155.56056249994</v>
      </c>
      <c r="AH187" s="1">
        <v>0</v>
      </c>
      <c r="AI187" s="1">
        <v>74400</v>
      </c>
      <c r="AJ187" s="1">
        <v>3527.5432169999999</v>
      </c>
      <c r="AK187" s="1">
        <v>3852.9562247721947</v>
      </c>
      <c r="AL187" s="1">
        <v>0</v>
      </c>
      <c r="AM187" s="1">
        <v>0</v>
      </c>
      <c r="AN187" s="1">
        <v>310221.98052650539</v>
      </c>
    </row>
    <row r="188" spans="1:40" hidden="1" x14ac:dyDescent="0.3">
      <c r="A188">
        <v>2030</v>
      </c>
      <c r="B188" t="s">
        <v>22</v>
      </c>
      <c r="C188">
        <v>8</v>
      </c>
      <c r="D188" t="s">
        <v>19</v>
      </c>
      <c r="E188" t="s">
        <v>26</v>
      </c>
      <c r="F188" t="s">
        <v>32</v>
      </c>
      <c r="G188" s="1">
        <v>29048.262895760166</v>
      </c>
      <c r="H188" s="1">
        <v>17526.333299999998</v>
      </c>
      <c r="I188" s="2">
        <v>621.24562500000002</v>
      </c>
      <c r="J188" s="4">
        <v>0</v>
      </c>
      <c r="K188" s="4">
        <v>0</v>
      </c>
      <c r="L188" s="4">
        <v>0</v>
      </c>
      <c r="M188" s="3">
        <v>0</v>
      </c>
      <c r="N188" s="3">
        <v>0</v>
      </c>
      <c r="O188" s="3">
        <v>0</v>
      </c>
      <c r="P188" s="1">
        <v>0</v>
      </c>
      <c r="Q188" s="1">
        <v>0</v>
      </c>
      <c r="R188" s="1">
        <v>0</v>
      </c>
      <c r="S188" s="1">
        <v>2342.2246838535648</v>
      </c>
      <c r="T188" s="1">
        <v>2042.9745273976221</v>
      </c>
      <c r="U188" s="1">
        <v>2321.1750163475299</v>
      </c>
      <c r="V188" s="1">
        <v>0</v>
      </c>
      <c r="W188" s="1">
        <v>423.55203410000001</v>
      </c>
      <c r="X188" s="1">
        <v>635.32805114999996</v>
      </c>
      <c r="Y188" s="2">
        <v>621.24562500000002</v>
      </c>
      <c r="Z188" s="1">
        <v>0</v>
      </c>
      <c r="AA188" s="1">
        <v>15.552620742719554</v>
      </c>
      <c r="AB188" s="1">
        <v>13.565567911006786</v>
      </c>
      <c r="AC188" s="1">
        <v>15.412848714127025</v>
      </c>
      <c r="AD188" s="2">
        <v>3.137703643445577</v>
      </c>
      <c r="AE188" s="1">
        <v>0</v>
      </c>
      <c r="AF188" s="1">
        <v>4203.9224927207997</v>
      </c>
      <c r="AG188" s="1">
        <v>91024.908975000013</v>
      </c>
      <c r="AH188" s="1">
        <v>0</v>
      </c>
      <c r="AI188" s="1">
        <v>74400</v>
      </c>
      <c r="AJ188" s="1">
        <v>5713.1888880000015</v>
      </c>
      <c r="AK188" s="1">
        <v>8659.4618045973803</v>
      </c>
      <c r="AL188" s="1">
        <v>0</v>
      </c>
      <c r="AM188" s="1">
        <v>0</v>
      </c>
      <c r="AN188" s="1">
        <v>184001.48216031818</v>
      </c>
    </row>
    <row r="189" spans="1:40" hidden="1" x14ac:dyDescent="0.3">
      <c r="A189">
        <v>2035</v>
      </c>
      <c r="B189" t="s">
        <v>18</v>
      </c>
      <c r="C189">
        <v>8</v>
      </c>
      <c r="D189" t="s">
        <v>19</v>
      </c>
      <c r="E189" t="s">
        <v>26</v>
      </c>
      <c r="F189" t="s">
        <v>32</v>
      </c>
      <c r="G189" s="1">
        <v>29994.589181870004</v>
      </c>
      <c r="H189" s="1">
        <v>17492.333299999998</v>
      </c>
      <c r="I189" s="2">
        <v>683.92875000000004</v>
      </c>
      <c r="J189" s="4">
        <v>0</v>
      </c>
      <c r="K189" s="4">
        <v>0</v>
      </c>
      <c r="L189" s="4">
        <v>0</v>
      </c>
      <c r="M189" s="3">
        <v>0</v>
      </c>
      <c r="N189" s="3">
        <v>0</v>
      </c>
      <c r="O189" s="3">
        <v>0</v>
      </c>
      <c r="P189" s="1">
        <v>0</v>
      </c>
      <c r="Q189" s="1">
        <v>0</v>
      </c>
      <c r="R189" s="1">
        <v>0</v>
      </c>
      <c r="S189" s="1">
        <v>2551.3512213327213</v>
      </c>
      <c r="T189" s="1">
        <v>2380.5571602793866</v>
      </c>
      <c r="U189" s="1">
        <v>2740.7685580502562</v>
      </c>
      <c r="V189" s="1">
        <v>0</v>
      </c>
      <c r="W189" s="1">
        <v>445.02989580000002</v>
      </c>
      <c r="X189" s="1">
        <v>667.5448437</v>
      </c>
      <c r="Y189" s="2">
        <v>683.92875000000004</v>
      </c>
      <c r="Z189" s="1">
        <v>0</v>
      </c>
      <c r="AA189" s="1">
        <v>16.941243169539984</v>
      </c>
      <c r="AB189" s="1">
        <v>15.807152458694466</v>
      </c>
      <c r="AC189" s="1">
        <v>18.19899440936425</v>
      </c>
      <c r="AD189" s="2">
        <v>3.6484698802421844</v>
      </c>
      <c r="AE189" s="1">
        <v>0</v>
      </c>
      <c r="AF189" s="1">
        <v>5873.2662295872005</v>
      </c>
      <c r="AG189" s="1">
        <v>154294.32599999997</v>
      </c>
      <c r="AH189" s="1">
        <v>0</v>
      </c>
      <c r="AI189" s="1">
        <v>74400</v>
      </c>
      <c r="AJ189" s="1">
        <v>4942.7704141200002</v>
      </c>
      <c r="AK189" s="1">
        <v>4917.6939154156689</v>
      </c>
      <c r="AL189" s="1">
        <v>0</v>
      </c>
      <c r="AM189" s="1">
        <v>0</v>
      </c>
      <c r="AN189" s="1">
        <v>244428.05655912284</v>
      </c>
    </row>
    <row r="190" spans="1:40" hidden="1" x14ac:dyDescent="0.3">
      <c r="A190">
        <v>2035</v>
      </c>
      <c r="B190" t="s">
        <v>22</v>
      </c>
      <c r="C190">
        <v>8</v>
      </c>
      <c r="D190" t="s">
        <v>19</v>
      </c>
      <c r="E190" t="s">
        <v>26</v>
      </c>
      <c r="F190" t="s">
        <v>32</v>
      </c>
      <c r="G190" s="1">
        <v>28697.661504630007</v>
      </c>
      <c r="H190" s="1">
        <v>17627.666700000002</v>
      </c>
      <c r="I190" s="2">
        <v>564.024</v>
      </c>
      <c r="J190" s="4">
        <v>0</v>
      </c>
      <c r="K190" s="4">
        <v>0</v>
      </c>
      <c r="L190" s="4">
        <v>0</v>
      </c>
      <c r="M190" s="3">
        <v>0</v>
      </c>
      <c r="N190" s="3">
        <v>0</v>
      </c>
      <c r="O190" s="3">
        <v>0</v>
      </c>
      <c r="P190" s="1">
        <v>0</v>
      </c>
      <c r="Q190" s="1">
        <v>0</v>
      </c>
      <c r="R190" s="1">
        <v>0</v>
      </c>
      <c r="S190" s="1">
        <v>2211.8030349279825</v>
      </c>
      <c r="T190" s="1">
        <v>1916.5771342833682</v>
      </c>
      <c r="U190" s="1">
        <v>2175.4748995525997</v>
      </c>
      <c r="V190" s="1">
        <v>0</v>
      </c>
      <c r="W190" s="1">
        <v>415.95896419999997</v>
      </c>
      <c r="X190" s="1">
        <v>623.9384462999999</v>
      </c>
      <c r="Y190" s="2">
        <v>564.024</v>
      </c>
      <c r="Z190" s="1">
        <v>0</v>
      </c>
      <c r="AA190" s="1">
        <v>14.686607137636004</v>
      </c>
      <c r="AB190" s="1">
        <v>12.726275792054238</v>
      </c>
      <c r="AC190" s="1">
        <v>14.445384459180607</v>
      </c>
      <c r="AD190" s="2">
        <v>2.9285929150337466</v>
      </c>
      <c r="AE190" s="1">
        <v>0</v>
      </c>
      <c r="AF190" s="1">
        <v>3382.052845056</v>
      </c>
      <c r="AG190" s="1">
        <v>60440.811839999995</v>
      </c>
      <c r="AH190" s="1">
        <v>0</v>
      </c>
      <c r="AI190" s="1">
        <v>74400</v>
      </c>
      <c r="AJ190" s="1">
        <v>8010.3547708799997</v>
      </c>
      <c r="AK190" s="1">
        <v>11036.021156175229</v>
      </c>
      <c r="AL190" s="1">
        <v>0</v>
      </c>
      <c r="AM190" s="1">
        <v>0</v>
      </c>
      <c r="AN190" s="1">
        <v>157269.24061211123</v>
      </c>
    </row>
    <row r="191" spans="1:40" hidden="1" x14ac:dyDescent="0.3">
      <c r="A191">
        <v>2050</v>
      </c>
      <c r="B191" t="s">
        <v>18</v>
      </c>
      <c r="C191">
        <v>8</v>
      </c>
      <c r="D191" t="s">
        <v>19</v>
      </c>
      <c r="E191" t="s">
        <v>26</v>
      </c>
      <c r="F191" t="s">
        <v>32</v>
      </c>
      <c r="G191" s="1">
        <v>29286.207570063576</v>
      </c>
      <c r="H191" s="1">
        <v>17586.333299999998</v>
      </c>
      <c r="I191" s="2">
        <v>643.46400000000006</v>
      </c>
      <c r="J191" s="4">
        <v>0</v>
      </c>
      <c r="K191" s="4">
        <v>0</v>
      </c>
      <c r="L191" s="4">
        <v>0</v>
      </c>
      <c r="M191" s="3">
        <v>0</v>
      </c>
      <c r="N191" s="3">
        <v>0</v>
      </c>
      <c r="O191" s="3">
        <v>0</v>
      </c>
      <c r="P191" s="1">
        <v>0</v>
      </c>
      <c r="Q191" s="1">
        <v>0</v>
      </c>
      <c r="R191" s="1">
        <v>0</v>
      </c>
      <c r="S191" s="1">
        <v>2391.3302173192337</v>
      </c>
      <c r="T191" s="1">
        <v>2221.5530608456866</v>
      </c>
      <c r="U191" s="1">
        <v>2549.750402754169</v>
      </c>
      <c r="V191" s="1">
        <v>0</v>
      </c>
      <c r="W191" s="1">
        <v>432.6215909</v>
      </c>
      <c r="X191" s="1">
        <v>648.93238635</v>
      </c>
      <c r="Y191" s="2">
        <v>643.46400000000006</v>
      </c>
      <c r="Z191" s="1">
        <v>0</v>
      </c>
      <c r="AA191" s="1">
        <v>15.878686701986945</v>
      </c>
      <c r="AB191" s="1">
        <v>14.751348345588889</v>
      </c>
      <c r="AC191" s="1">
        <v>16.930613564104707</v>
      </c>
      <c r="AD191" s="2">
        <v>3.3823011891451475</v>
      </c>
      <c r="AE191" s="1">
        <v>0</v>
      </c>
      <c r="AF191" s="1">
        <v>3449.419227204</v>
      </c>
      <c r="AG191" s="1">
        <v>120487.34707199998</v>
      </c>
      <c r="AH191" s="1">
        <v>0</v>
      </c>
      <c r="AI191" s="1">
        <v>74400</v>
      </c>
      <c r="AJ191" s="1">
        <v>7070.1218279999994</v>
      </c>
      <c r="AK191" s="1">
        <v>8011.177101218288</v>
      </c>
      <c r="AL191" s="1">
        <v>0</v>
      </c>
      <c r="AM191" s="1">
        <v>0</v>
      </c>
      <c r="AN191" s="1">
        <v>213418.06522842226</v>
      </c>
    </row>
    <row r="192" spans="1:40" hidden="1" x14ac:dyDescent="0.3">
      <c r="A192">
        <v>2050</v>
      </c>
      <c r="B192" t="s">
        <v>22</v>
      </c>
      <c r="C192">
        <v>8</v>
      </c>
      <c r="D192" t="s">
        <v>19</v>
      </c>
      <c r="E192" t="s">
        <v>26</v>
      </c>
      <c r="F192" t="s">
        <v>32</v>
      </c>
      <c r="G192" s="1">
        <v>28299.892306445006</v>
      </c>
      <c r="H192" s="1">
        <v>17779.666700000002</v>
      </c>
      <c r="I192" s="2">
        <v>532.49625000000003</v>
      </c>
      <c r="J192" s="4">
        <v>0</v>
      </c>
      <c r="K192" s="4">
        <v>0</v>
      </c>
      <c r="L192" s="4">
        <v>0</v>
      </c>
      <c r="M192" s="3">
        <v>0</v>
      </c>
      <c r="N192" s="3">
        <v>0</v>
      </c>
      <c r="O192" s="3">
        <v>0</v>
      </c>
      <c r="P192" s="1">
        <v>0</v>
      </c>
      <c r="Q192" s="1">
        <v>0</v>
      </c>
      <c r="R192" s="1">
        <v>0</v>
      </c>
      <c r="S192" s="1">
        <v>2067.1832417385763</v>
      </c>
      <c r="T192" s="1">
        <v>1804.1466463532931</v>
      </c>
      <c r="U192" s="1">
        <v>2053.1785976680494</v>
      </c>
      <c r="V192" s="1">
        <v>0</v>
      </c>
      <c r="W192" s="1">
        <v>408.24941379999996</v>
      </c>
      <c r="X192" s="1">
        <v>612.37412069999993</v>
      </c>
      <c r="Y192" s="2">
        <v>532.49625000000003</v>
      </c>
      <c r="Z192" s="1">
        <v>0</v>
      </c>
      <c r="AA192" s="1">
        <v>13.726316346205685</v>
      </c>
      <c r="AB192" s="1">
        <v>11.979725407392385</v>
      </c>
      <c r="AC192" s="1">
        <v>13.633324021700195</v>
      </c>
      <c r="AD192" s="2">
        <v>2.7340154736688129</v>
      </c>
      <c r="AE192" s="1">
        <v>0</v>
      </c>
      <c r="AF192" s="1">
        <v>2024.3971862399997</v>
      </c>
      <c r="AG192" s="1">
        <v>48052.461600000002</v>
      </c>
      <c r="AH192" s="1">
        <v>0</v>
      </c>
      <c r="AI192" s="1">
        <v>74400</v>
      </c>
      <c r="AJ192" s="1">
        <v>11468.843232000003</v>
      </c>
      <c r="AK192" s="1">
        <v>12639.027018457144</v>
      </c>
      <c r="AL192" s="1">
        <v>0</v>
      </c>
      <c r="AM192" s="1">
        <v>0</v>
      </c>
      <c r="AN192" s="1">
        <v>148584.72903669713</v>
      </c>
    </row>
    <row r="193" spans="1:42" hidden="1" x14ac:dyDescent="0.3">
      <c r="A193">
        <v>2017</v>
      </c>
      <c r="B193" t="s">
        <v>18</v>
      </c>
      <c r="C193">
        <v>8</v>
      </c>
      <c r="D193" t="s">
        <v>19</v>
      </c>
      <c r="E193" t="s">
        <v>27</v>
      </c>
      <c r="F193" t="s">
        <v>32</v>
      </c>
      <c r="G193" s="1">
        <v>30286.199128235756</v>
      </c>
      <c r="H193" s="1">
        <v>17273</v>
      </c>
      <c r="I193" s="2">
        <v>9.5039999999999996</v>
      </c>
      <c r="J193" s="4">
        <v>0.1670013860438099</v>
      </c>
      <c r="K193" s="4">
        <v>0.14474953292873782</v>
      </c>
      <c r="L193" s="4">
        <v>0.17865522688007868</v>
      </c>
      <c r="M193" s="3">
        <v>0</v>
      </c>
      <c r="N193" s="3">
        <v>0</v>
      </c>
      <c r="O193" s="3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545.87605570000005</v>
      </c>
      <c r="X193" s="1">
        <v>295.83732057416262</v>
      </c>
      <c r="Y193" s="2">
        <v>9.5040000000000013</v>
      </c>
      <c r="Z193" s="1">
        <v>356.84363719999999</v>
      </c>
      <c r="AA193" s="1">
        <v>41.750346510952475</v>
      </c>
      <c r="AB193" s="1">
        <v>36.187383232184459</v>
      </c>
      <c r="AC193" s="1">
        <v>44.663806720019672</v>
      </c>
      <c r="AD193" s="2">
        <v>8.9041495743427834</v>
      </c>
      <c r="AE193" s="1">
        <v>0</v>
      </c>
      <c r="AF193" s="1">
        <v>25241.332789530003</v>
      </c>
      <c r="AG193" s="1">
        <v>12898.507177033493</v>
      </c>
      <c r="AH193" s="1">
        <v>0</v>
      </c>
      <c r="AI193" s="1">
        <v>74400</v>
      </c>
      <c r="AJ193" s="1">
        <v>0</v>
      </c>
      <c r="AK193" s="1">
        <v>791.37040000000013</v>
      </c>
      <c r="AL193" s="1">
        <v>171143.08</v>
      </c>
      <c r="AM193" s="1">
        <v>46348.575391999999</v>
      </c>
      <c r="AN193" s="1">
        <v>330822.86575856357</v>
      </c>
      <c r="AP193">
        <f>Table4[[#This Row],[Battery]]/Table4[[#This Row],[Battery (kWh)]]</f>
        <v>1357.1661591996517</v>
      </c>
    </row>
    <row r="194" spans="1:42" hidden="1" x14ac:dyDescent="0.3">
      <c r="A194">
        <v>2020</v>
      </c>
      <c r="B194" t="s">
        <v>18</v>
      </c>
      <c r="C194">
        <v>8</v>
      </c>
      <c r="D194" t="s">
        <v>19</v>
      </c>
      <c r="E194" t="s">
        <v>27</v>
      </c>
      <c r="F194" t="s">
        <v>32</v>
      </c>
      <c r="G194" s="1">
        <v>30094.840590165302</v>
      </c>
      <c r="H194" s="1">
        <v>17323.666700000002</v>
      </c>
      <c r="I194" s="2">
        <v>9.5039999999999996</v>
      </c>
      <c r="J194" s="4">
        <v>0.15900762821278996</v>
      </c>
      <c r="K194" s="4">
        <v>0.13508124248578551</v>
      </c>
      <c r="L194" s="4">
        <v>0.16537118871938752</v>
      </c>
      <c r="M194" s="3">
        <v>0</v>
      </c>
      <c r="N194" s="3">
        <v>0</v>
      </c>
      <c r="O194" s="3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540.3221522</v>
      </c>
      <c r="X194" s="1">
        <v>295.83732057416262</v>
      </c>
      <c r="Y194" s="2">
        <v>9.5040000000000013</v>
      </c>
      <c r="Z194" s="1">
        <v>352.72952850000001</v>
      </c>
      <c r="AA194" s="1">
        <v>39.751907053197492</v>
      </c>
      <c r="AB194" s="1">
        <v>33.770310621446377</v>
      </c>
      <c r="AC194" s="1">
        <v>41.342797179846883</v>
      </c>
      <c r="AD194" s="2">
        <v>8.269041141731746</v>
      </c>
      <c r="AE194" s="1">
        <v>0</v>
      </c>
      <c r="AF194" s="1">
        <v>19042.679345429999</v>
      </c>
      <c r="AG194" s="1">
        <v>12898.507177033493</v>
      </c>
      <c r="AH194" s="1">
        <v>0</v>
      </c>
      <c r="AI194" s="1">
        <v>74400</v>
      </c>
      <c r="AJ194" s="1">
        <v>1291.1392799360003</v>
      </c>
      <c r="AK194" s="1">
        <v>1456.4592910736048</v>
      </c>
      <c r="AL194" s="1">
        <v>161184.84</v>
      </c>
      <c r="AM194" s="1">
        <v>42439.586000000003</v>
      </c>
      <c r="AN194" s="1">
        <v>312713.21109347313</v>
      </c>
    </row>
    <row r="195" spans="1:42" hidden="1" x14ac:dyDescent="0.3">
      <c r="A195">
        <v>2025</v>
      </c>
      <c r="B195" t="s">
        <v>18</v>
      </c>
      <c r="C195">
        <v>8</v>
      </c>
      <c r="D195" t="s">
        <v>19</v>
      </c>
      <c r="E195" t="s">
        <v>27</v>
      </c>
      <c r="F195" t="s">
        <v>32</v>
      </c>
      <c r="G195" s="1">
        <v>29534.684299146593</v>
      </c>
      <c r="H195" s="1">
        <v>17367</v>
      </c>
      <c r="I195" s="2">
        <v>9.345600000000001</v>
      </c>
      <c r="J195" s="4">
        <v>0.14960908221686803</v>
      </c>
      <c r="K195" s="4">
        <v>0.12485746252415107</v>
      </c>
      <c r="L195" s="4">
        <v>0.1518261270953615</v>
      </c>
      <c r="M195" s="3">
        <v>0</v>
      </c>
      <c r="N195" s="3">
        <v>0</v>
      </c>
      <c r="O195" s="3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528.72560910000004</v>
      </c>
      <c r="X195" s="1">
        <v>290.90669856459328</v>
      </c>
      <c r="Y195" s="2">
        <v>9.345600000000001</v>
      </c>
      <c r="Z195" s="1">
        <v>344.71190580000001</v>
      </c>
      <c r="AA195" s="1">
        <v>37.402270554217004</v>
      </c>
      <c r="AB195" s="1">
        <v>31.214365631037769</v>
      </c>
      <c r="AC195" s="1">
        <v>37.956531773840375</v>
      </c>
      <c r="AD195" s="2">
        <v>7.6146164711631839</v>
      </c>
      <c r="AE195" s="1">
        <v>0</v>
      </c>
      <c r="AF195" s="1">
        <v>11366.821023365001</v>
      </c>
      <c r="AG195" s="1">
        <v>10239.915789473684</v>
      </c>
      <c r="AH195" s="1">
        <v>0</v>
      </c>
      <c r="AI195" s="1">
        <v>74400</v>
      </c>
      <c r="AJ195" s="1">
        <v>2220.4577670660001</v>
      </c>
      <c r="AK195" s="1">
        <v>2483.4106275151371</v>
      </c>
      <c r="AL195" s="1">
        <v>116672.16</v>
      </c>
      <c r="AM195" s="1">
        <v>30764.505673846154</v>
      </c>
      <c r="AN195" s="1">
        <v>248147.27088126598</v>
      </c>
    </row>
    <row r="196" spans="1:42" hidden="1" x14ac:dyDescent="0.3">
      <c r="A196">
        <v>2025</v>
      </c>
      <c r="B196" t="s">
        <v>22</v>
      </c>
      <c r="C196">
        <v>8</v>
      </c>
      <c r="D196" t="s">
        <v>19</v>
      </c>
      <c r="E196" t="s">
        <v>27</v>
      </c>
      <c r="F196" t="s">
        <v>32</v>
      </c>
      <c r="G196" s="1">
        <v>29039.340561727622</v>
      </c>
      <c r="H196" s="1">
        <v>17425</v>
      </c>
      <c r="I196" s="2">
        <v>9.7416</v>
      </c>
      <c r="J196" s="4">
        <v>0.13576112367246285</v>
      </c>
      <c r="K196" s="4">
        <v>0.10399747129251739</v>
      </c>
      <c r="L196" s="4">
        <v>0.12280296235951725</v>
      </c>
      <c r="M196" s="3">
        <v>0</v>
      </c>
      <c r="N196" s="3">
        <v>0</v>
      </c>
      <c r="O196" s="3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512.56080750000001</v>
      </c>
      <c r="X196" s="1">
        <v>247.72027972027973</v>
      </c>
      <c r="Y196" s="2">
        <v>9.7416</v>
      </c>
      <c r="Z196" s="1">
        <v>333.74321169999996</v>
      </c>
      <c r="AA196" s="1">
        <v>33.940280918115711</v>
      </c>
      <c r="AB196" s="1">
        <v>25.999367823129347</v>
      </c>
      <c r="AC196" s="1">
        <v>30.700740589879313</v>
      </c>
      <c r="AD196" s="2">
        <v>6.309580874733415</v>
      </c>
      <c r="AE196" s="1">
        <v>0</v>
      </c>
      <c r="AF196" s="1">
        <v>6820.7540130000007</v>
      </c>
      <c r="AG196" s="1">
        <v>6975.8030769230782</v>
      </c>
      <c r="AH196" s="1">
        <v>0</v>
      </c>
      <c r="AI196" s="1">
        <v>74400</v>
      </c>
      <c r="AJ196" s="1">
        <v>3593.9583519840003</v>
      </c>
      <c r="AK196" s="1">
        <v>7134.4184256559101</v>
      </c>
      <c r="AL196" s="1">
        <v>78619.200000000012</v>
      </c>
      <c r="AM196" s="1">
        <v>21353.422030769234</v>
      </c>
      <c r="AN196" s="1">
        <v>198897.55589833224</v>
      </c>
    </row>
    <row r="197" spans="1:42" hidden="1" x14ac:dyDescent="0.3">
      <c r="A197">
        <v>2030</v>
      </c>
      <c r="B197" t="s">
        <v>18</v>
      </c>
      <c r="C197">
        <v>8</v>
      </c>
      <c r="D197" t="s">
        <v>19</v>
      </c>
      <c r="E197" t="s">
        <v>27</v>
      </c>
      <c r="F197" t="s">
        <v>32</v>
      </c>
      <c r="G197" s="1">
        <v>29134.558096397992</v>
      </c>
      <c r="H197" s="1">
        <v>17429.666700000002</v>
      </c>
      <c r="I197" s="2">
        <v>9.5832000000000015</v>
      </c>
      <c r="J197" s="4">
        <v>0.14214430313246149</v>
      </c>
      <c r="K197" s="4">
        <v>0.11710253594452916</v>
      </c>
      <c r="L197" s="4">
        <v>0.1414059650018511</v>
      </c>
      <c r="M197" s="3">
        <v>0</v>
      </c>
      <c r="N197" s="3">
        <v>0</v>
      </c>
      <c r="O197" s="3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520.24234749999994</v>
      </c>
      <c r="X197" s="1">
        <v>243.69230769230771</v>
      </c>
      <c r="Y197" s="2">
        <v>9.5832000000000015</v>
      </c>
      <c r="Z197" s="1">
        <v>338.81071000000003</v>
      </c>
      <c r="AA197" s="1">
        <v>35.536075783115372</v>
      </c>
      <c r="AB197" s="1">
        <v>29.275633986132288</v>
      </c>
      <c r="AC197" s="1">
        <v>35.351491250462772</v>
      </c>
      <c r="AD197" s="2">
        <v>7.1027775906519652</v>
      </c>
      <c r="AE197" s="1">
        <v>0</v>
      </c>
      <c r="AF197" s="1">
        <v>8297.7776456865013</v>
      </c>
      <c r="AG197" s="1">
        <v>6852.627692307693</v>
      </c>
      <c r="AH197" s="1">
        <v>0</v>
      </c>
      <c r="AI197" s="1">
        <v>74400</v>
      </c>
      <c r="AJ197" s="1">
        <v>3527.5432169999999</v>
      </c>
      <c r="AK197" s="1">
        <v>3852.9562247721947</v>
      </c>
      <c r="AL197" s="1">
        <v>87752.16</v>
      </c>
      <c r="AM197" s="1">
        <v>23561.836800000001</v>
      </c>
      <c r="AN197" s="1">
        <v>208244.90157976639</v>
      </c>
    </row>
    <row r="198" spans="1:42" hidden="1" x14ac:dyDescent="0.3">
      <c r="A198">
        <v>2030</v>
      </c>
      <c r="B198" t="s">
        <v>22</v>
      </c>
      <c r="C198">
        <v>8</v>
      </c>
      <c r="D198" t="s">
        <v>19</v>
      </c>
      <c r="E198" t="s">
        <v>27</v>
      </c>
      <c r="F198" t="s">
        <v>32</v>
      </c>
      <c r="G198" s="1">
        <v>28548.393292554909</v>
      </c>
      <c r="H198" s="1">
        <v>17526.333299999998</v>
      </c>
      <c r="I198" s="2">
        <v>9.5832000000000015</v>
      </c>
      <c r="J198" s="4">
        <v>0.12589069487949883</v>
      </c>
      <c r="K198" s="4">
        <v>9.5435773422571063E-2</v>
      </c>
      <c r="L198" s="4">
        <v>0.11243332319237741</v>
      </c>
      <c r="M198" s="3">
        <v>0</v>
      </c>
      <c r="N198" s="3">
        <v>0</v>
      </c>
      <c r="O198" s="3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502.12997460000003</v>
      </c>
      <c r="X198" s="1">
        <v>181.10371179039296</v>
      </c>
      <c r="Y198" s="2">
        <v>9.5832000000000015</v>
      </c>
      <c r="Z198" s="1">
        <v>326.37336859999999</v>
      </c>
      <c r="AA198" s="1">
        <v>31.47267371987471</v>
      </c>
      <c r="AB198" s="1">
        <v>23.858943355642765</v>
      </c>
      <c r="AC198" s="1">
        <v>28.10833079809435</v>
      </c>
      <c r="AD198" s="2">
        <v>5.758556568622974</v>
      </c>
      <c r="AE198" s="1">
        <v>0</v>
      </c>
      <c r="AF198" s="1">
        <v>4933.7544040848006</v>
      </c>
      <c r="AG198" s="1">
        <v>4020.502401746724</v>
      </c>
      <c r="AH198" s="1">
        <v>0</v>
      </c>
      <c r="AI198" s="1">
        <v>74400</v>
      </c>
      <c r="AJ198" s="1">
        <v>5713.1888880000015</v>
      </c>
      <c r="AK198" s="1">
        <v>8659.4618045973803</v>
      </c>
      <c r="AL198" s="1">
        <v>38642.800000000003</v>
      </c>
      <c r="AM198" s="1">
        <v>14181.937199999998</v>
      </c>
      <c r="AN198" s="1">
        <v>150551.64469842892</v>
      </c>
    </row>
    <row r="199" spans="1:42" hidden="1" x14ac:dyDescent="0.3">
      <c r="A199">
        <v>2035</v>
      </c>
      <c r="B199" t="s">
        <v>18</v>
      </c>
      <c r="C199">
        <v>8</v>
      </c>
      <c r="D199" t="s">
        <v>19</v>
      </c>
      <c r="E199" t="s">
        <v>27</v>
      </c>
      <c r="F199" t="s">
        <v>32</v>
      </c>
      <c r="G199" s="1">
        <v>28869.617344570168</v>
      </c>
      <c r="H199" s="1">
        <v>17492.333299999998</v>
      </c>
      <c r="I199" s="2">
        <v>9.5832000000000015</v>
      </c>
      <c r="J199" s="4">
        <v>0.13516455581751463</v>
      </c>
      <c r="K199" s="4">
        <v>0.11060902055218626</v>
      </c>
      <c r="L199" s="4">
        <v>0.13309930344121651</v>
      </c>
      <c r="M199" s="3">
        <v>0</v>
      </c>
      <c r="N199" s="3">
        <v>0</v>
      </c>
      <c r="O199" s="3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515.13928759999999</v>
      </c>
      <c r="X199" s="1">
        <v>181.10371179039296</v>
      </c>
      <c r="Y199" s="2">
        <v>9.5832000000000015</v>
      </c>
      <c r="Z199" s="1">
        <v>335.30363339999997</v>
      </c>
      <c r="AA199" s="1">
        <v>33.79113895437866</v>
      </c>
      <c r="AB199" s="1">
        <v>27.652255138046563</v>
      </c>
      <c r="AC199" s="1">
        <v>33.274825860304126</v>
      </c>
      <c r="AD199" s="2">
        <v>6.6785552828475216</v>
      </c>
      <c r="AE199" s="1">
        <v>0</v>
      </c>
      <c r="AF199" s="1">
        <v>6741.5009376383996</v>
      </c>
      <c r="AG199" s="1">
        <v>3911.8401746724876</v>
      </c>
      <c r="AH199" s="1">
        <v>0</v>
      </c>
      <c r="AI199" s="1">
        <v>74400</v>
      </c>
      <c r="AJ199" s="1">
        <v>4942.7704141200002</v>
      </c>
      <c r="AK199" s="1">
        <v>4917.6939154156689</v>
      </c>
      <c r="AL199" s="1">
        <v>68905.2</v>
      </c>
      <c r="AM199" s="1">
        <v>17787.608400000001</v>
      </c>
      <c r="AN199" s="1">
        <v>181606.61384184656</v>
      </c>
    </row>
    <row r="200" spans="1:42" hidden="1" x14ac:dyDescent="0.3">
      <c r="A200">
        <v>2035</v>
      </c>
      <c r="B200" t="s">
        <v>22</v>
      </c>
      <c r="C200">
        <v>8</v>
      </c>
      <c r="D200" t="s">
        <v>19</v>
      </c>
      <c r="E200" t="s">
        <v>27</v>
      </c>
      <c r="F200" t="s">
        <v>32</v>
      </c>
      <c r="G200" s="1">
        <v>28160.471924372861</v>
      </c>
      <c r="H200" s="1">
        <v>17627.666700000002</v>
      </c>
      <c r="I200" s="2">
        <v>9.5832000000000015</v>
      </c>
      <c r="J200" s="4">
        <v>0.11600829037586657</v>
      </c>
      <c r="K200" s="4">
        <v>8.656293611701639E-2</v>
      </c>
      <c r="L200" s="4">
        <v>0.10168522063555444</v>
      </c>
      <c r="M200" s="3">
        <v>0</v>
      </c>
      <c r="N200" s="3">
        <v>0</v>
      </c>
      <c r="O200" s="3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491.6185625</v>
      </c>
      <c r="X200" s="1">
        <v>181.10371179039296</v>
      </c>
      <c r="Y200" s="2">
        <v>9.5832000000000015</v>
      </c>
      <c r="Z200" s="1">
        <v>319.26726120000001</v>
      </c>
      <c r="AA200" s="1">
        <v>29.002072593966645</v>
      </c>
      <c r="AB200" s="1">
        <v>21.640734029254098</v>
      </c>
      <c r="AC200" s="1">
        <v>25.421305158888607</v>
      </c>
      <c r="AD200" s="2">
        <v>5.1981373021368036</v>
      </c>
      <c r="AE200" s="1">
        <v>0</v>
      </c>
      <c r="AF200" s="1">
        <v>3963.1185599999999</v>
      </c>
      <c r="AG200" s="1">
        <v>3042.5423580786019</v>
      </c>
      <c r="AH200" s="1">
        <v>0</v>
      </c>
      <c r="AI200" s="1">
        <v>74400</v>
      </c>
      <c r="AJ200" s="1">
        <v>8010.3547708799997</v>
      </c>
      <c r="AK200" s="1">
        <v>11036.021156175229</v>
      </c>
      <c r="AL200" s="1">
        <v>28734</v>
      </c>
      <c r="AM200" s="1">
        <v>10141.121759999998</v>
      </c>
      <c r="AN200" s="1">
        <v>139327.15860513382</v>
      </c>
    </row>
    <row r="201" spans="1:42" hidden="1" x14ac:dyDescent="0.3">
      <c r="A201">
        <v>2050</v>
      </c>
      <c r="B201" t="s">
        <v>18</v>
      </c>
      <c r="C201">
        <v>8</v>
      </c>
      <c r="D201" t="s">
        <v>19</v>
      </c>
      <c r="E201" t="s">
        <v>27</v>
      </c>
      <c r="F201" t="s">
        <v>32</v>
      </c>
      <c r="G201" s="1">
        <v>28569.127001605139</v>
      </c>
      <c r="H201" s="1">
        <v>17586.333299999998</v>
      </c>
      <c r="I201" s="2">
        <v>9.5832000000000015</v>
      </c>
      <c r="J201" s="4">
        <v>0.12521772024659994</v>
      </c>
      <c r="K201" s="4">
        <v>0.10062205255339729</v>
      </c>
      <c r="L201" s="4">
        <v>0.12032224854096024</v>
      </c>
      <c r="M201" s="3">
        <v>0</v>
      </c>
      <c r="N201" s="3">
        <v>0</v>
      </c>
      <c r="O201" s="3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508.5686475</v>
      </c>
      <c r="X201" s="1">
        <v>181.10371179039296</v>
      </c>
      <c r="Y201" s="2">
        <v>9.5832000000000015</v>
      </c>
      <c r="Z201" s="1">
        <v>330.63798119999996</v>
      </c>
      <c r="AA201" s="1">
        <v>31.304430061649985</v>
      </c>
      <c r="AB201" s="1">
        <v>25.155513138349324</v>
      </c>
      <c r="AC201" s="1">
        <v>30.080562135240061</v>
      </c>
      <c r="AD201" s="2">
        <v>6.0376154088285654</v>
      </c>
      <c r="AE201" s="1">
        <v>0</v>
      </c>
      <c r="AF201" s="1">
        <v>4023.5789750999998</v>
      </c>
      <c r="AG201" s="1">
        <v>3694.5157205240162</v>
      </c>
      <c r="AH201" s="1">
        <v>0</v>
      </c>
      <c r="AI201" s="1">
        <v>74400</v>
      </c>
      <c r="AJ201" s="1">
        <v>7070.1218279999994</v>
      </c>
      <c r="AK201" s="1">
        <v>8011.177101218288</v>
      </c>
      <c r="AL201" s="1">
        <v>63482.399999999994</v>
      </c>
      <c r="AM201" s="1">
        <v>15498.482400000001</v>
      </c>
      <c r="AN201" s="1">
        <v>176180.27602484231</v>
      </c>
    </row>
    <row r="202" spans="1:42" hidden="1" x14ac:dyDescent="0.3">
      <c r="A202">
        <v>2050</v>
      </c>
      <c r="B202" t="s">
        <v>22</v>
      </c>
      <c r="C202">
        <v>8</v>
      </c>
      <c r="D202" t="s">
        <v>19</v>
      </c>
      <c r="E202" t="s">
        <v>27</v>
      </c>
      <c r="F202" t="s">
        <v>32</v>
      </c>
      <c r="G202" s="1">
        <v>27588.994590697515</v>
      </c>
      <c r="H202" s="1">
        <v>17779.666700000002</v>
      </c>
      <c r="I202" s="2">
        <v>9.4248000000000012</v>
      </c>
      <c r="J202" s="4">
        <v>0.10374085825661698</v>
      </c>
      <c r="K202" s="4">
        <v>7.3950722089572776E-2</v>
      </c>
      <c r="L202" s="4">
        <v>8.735175235210467E-2</v>
      </c>
      <c r="M202" s="3">
        <v>0</v>
      </c>
      <c r="N202" s="3">
        <v>0</v>
      </c>
      <c r="O202" s="3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454</v>
      </c>
      <c r="X202" s="1">
        <v>94</v>
      </c>
      <c r="Y202" s="2">
        <v>4.9000000000000004</v>
      </c>
      <c r="Z202" s="1">
        <v>294</v>
      </c>
      <c r="AA202" s="1">
        <v>26</v>
      </c>
      <c r="AB202" s="1">
        <v>18</v>
      </c>
      <c r="AC202" s="1">
        <v>22</v>
      </c>
      <c r="AD202" s="2">
        <v>4.4000000000000004</v>
      </c>
      <c r="AE202" s="1">
        <v>0</v>
      </c>
      <c r="AF202" s="1">
        <v>2245.0688491199999</v>
      </c>
      <c r="AG202" s="1">
        <v>1470.9812227074233</v>
      </c>
      <c r="AH202" s="1">
        <v>0</v>
      </c>
      <c r="AI202" s="1">
        <v>74400</v>
      </c>
      <c r="AJ202" s="1">
        <v>11468.843232000003</v>
      </c>
      <c r="AK202" s="1">
        <v>12639.027018457144</v>
      </c>
      <c r="AL202" s="1">
        <v>21202.799999999999</v>
      </c>
      <c r="AM202" s="1">
        <v>7909.2</v>
      </c>
      <c r="AN202" s="1">
        <v>131336</v>
      </c>
    </row>
    <row r="203" spans="1:42" hidden="1" x14ac:dyDescent="0.3">
      <c r="A203">
        <v>2017</v>
      </c>
      <c r="B203" t="s">
        <v>18</v>
      </c>
      <c r="C203">
        <v>7</v>
      </c>
      <c r="D203" t="s">
        <v>19</v>
      </c>
      <c r="E203" t="s">
        <v>20</v>
      </c>
      <c r="F203" t="s">
        <v>32</v>
      </c>
      <c r="G203" s="1">
        <v>21248.961868260507</v>
      </c>
      <c r="H203" s="1">
        <v>11363</v>
      </c>
      <c r="I203" s="2">
        <v>2.3759999999999999</v>
      </c>
      <c r="J203" s="4">
        <v>0.16429753986727419</v>
      </c>
      <c r="K203" s="4">
        <v>0.12334117041191615</v>
      </c>
      <c r="L203" s="4">
        <v>0.14686779293361776</v>
      </c>
      <c r="M203" s="3">
        <v>0</v>
      </c>
      <c r="N203" s="3">
        <v>0</v>
      </c>
      <c r="O203" s="3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243.04155559999998</v>
      </c>
      <c r="W203" s="1">
        <v>0</v>
      </c>
      <c r="X203" s="1">
        <v>3.2632499999999989</v>
      </c>
      <c r="Y203" s="2">
        <v>2.3759999999999999</v>
      </c>
      <c r="Z203" s="1">
        <v>0</v>
      </c>
      <c r="AA203" s="1">
        <v>41.074384966818549</v>
      </c>
      <c r="AB203" s="1">
        <v>30.835292602979038</v>
      </c>
      <c r="AC203" s="1">
        <v>36.716948233404437</v>
      </c>
      <c r="AD203" s="2">
        <v>11.692287172765129</v>
      </c>
      <c r="AE203" s="1">
        <v>23256.721484105143</v>
      </c>
      <c r="AF203" s="1">
        <v>0</v>
      </c>
      <c r="AG203" s="1">
        <v>261.60000000000002</v>
      </c>
      <c r="AH203" s="1">
        <v>10333.338711487104</v>
      </c>
      <c r="AI203" s="1">
        <v>67200</v>
      </c>
      <c r="AJ203" s="1">
        <v>0</v>
      </c>
      <c r="AK203" s="1">
        <v>791.37040000000013</v>
      </c>
      <c r="AL203" s="1">
        <v>0</v>
      </c>
      <c r="AM203" s="1">
        <v>436.00000000000006</v>
      </c>
      <c r="AN203" s="1">
        <v>102279.03059559224</v>
      </c>
    </row>
    <row r="204" spans="1:42" hidden="1" x14ac:dyDescent="0.3">
      <c r="A204">
        <v>2020</v>
      </c>
      <c r="B204" t="s">
        <v>18</v>
      </c>
      <c r="C204">
        <v>7</v>
      </c>
      <c r="D204" t="s">
        <v>19</v>
      </c>
      <c r="E204" t="s">
        <v>20</v>
      </c>
      <c r="F204" t="s">
        <v>32</v>
      </c>
      <c r="G204" s="1">
        <v>21195.492701009844</v>
      </c>
      <c r="H204" s="1">
        <v>11403.533299999999</v>
      </c>
      <c r="I204" s="2">
        <v>2.3759999999999999</v>
      </c>
      <c r="J204" s="4">
        <v>0.15811304783297564</v>
      </c>
      <c r="K204" s="4">
        <v>0.11530396747952226</v>
      </c>
      <c r="L204" s="4">
        <v>0.13664351556837037</v>
      </c>
      <c r="M204" s="3">
        <v>0</v>
      </c>
      <c r="N204" s="3">
        <v>0</v>
      </c>
      <c r="O204" s="3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238.55165729999999</v>
      </c>
      <c r="W204" s="1">
        <v>0</v>
      </c>
      <c r="X204" s="1">
        <v>3.2161153846153852</v>
      </c>
      <c r="Y204" s="2">
        <v>2.3759999999999999</v>
      </c>
      <c r="Z204" s="1">
        <v>0</v>
      </c>
      <c r="AA204" s="1">
        <v>39.52826195824391</v>
      </c>
      <c r="AB204" s="1">
        <v>28.825991869880564</v>
      </c>
      <c r="AC204" s="1">
        <v>34.16087889209259</v>
      </c>
      <c r="AD204" s="2">
        <v>10.910239658308678</v>
      </c>
      <c r="AE204" s="1">
        <v>23048.709283183998</v>
      </c>
      <c r="AF204" s="1">
        <v>0</v>
      </c>
      <c r="AG204" s="1">
        <v>261.60000000000002</v>
      </c>
      <c r="AH204" s="1">
        <v>10161.281184625303</v>
      </c>
      <c r="AI204" s="1">
        <v>67200</v>
      </c>
      <c r="AJ204" s="1">
        <v>1032.9114239488033</v>
      </c>
      <c r="AK204" s="1">
        <v>1456.4592910736048</v>
      </c>
      <c r="AL204" s="1">
        <v>0</v>
      </c>
      <c r="AM204" s="1">
        <v>436.00000000000006</v>
      </c>
      <c r="AN204" s="1">
        <v>103596.9611828317</v>
      </c>
    </row>
    <row r="205" spans="1:42" hidden="1" x14ac:dyDescent="0.3">
      <c r="A205">
        <v>2025</v>
      </c>
      <c r="B205" t="s">
        <v>18</v>
      </c>
      <c r="C205">
        <v>7</v>
      </c>
      <c r="D205" t="s">
        <v>19</v>
      </c>
      <c r="E205" t="s">
        <v>20</v>
      </c>
      <c r="F205" t="s">
        <v>32</v>
      </c>
      <c r="G205" s="1">
        <v>21078.829015764622</v>
      </c>
      <c r="H205" s="1">
        <v>11438.2</v>
      </c>
      <c r="I205" s="2">
        <v>2.3759999999999999</v>
      </c>
      <c r="J205" s="4">
        <v>0.14848625671943289</v>
      </c>
      <c r="K205" s="4">
        <v>0.10540640271213118</v>
      </c>
      <c r="L205" s="4">
        <v>0.12438754343290369</v>
      </c>
      <c r="M205" s="3">
        <v>0</v>
      </c>
      <c r="N205" s="3">
        <v>0</v>
      </c>
      <c r="O205" s="3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227.33418639999999</v>
      </c>
      <c r="W205" s="1">
        <v>0</v>
      </c>
      <c r="X205" s="1">
        <v>3.2161153846153852</v>
      </c>
      <c r="Y205" s="2">
        <v>2.3759999999999999</v>
      </c>
      <c r="Z205" s="1">
        <v>0</v>
      </c>
      <c r="AA205" s="1">
        <v>37.121564179858218</v>
      </c>
      <c r="AB205" s="1">
        <v>26.351600678032796</v>
      </c>
      <c r="AC205" s="1">
        <v>31.096885858225921</v>
      </c>
      <c r="AD205" s="2">
        <v>9.977234875805129</v>
      </c>
      <c r="AE205" s="1">
        <v>22215.620532854853</v>
      </c>
      <c r="AF205" s="1">
        <v>0</v>
      </c>
      <c r="AG205" s="1">
        <v>211.2</v>
      </c>
      <c r="AH205" s="1">
        <v>9731.4161472149335</v>
      </c>
      <c r="AI205" s="1">
        <v>67200</v>
      </c>
      <c r="AJ205" s="1">
        <v>1776.3662136528028</v>
      </c>
      <c r="AK205" s="1">
        <v>2483.4106275151371</v>
      </c>
      <c r="AL205" s="1">
        <v>0</v>
      </c>
      <c r="AM205" s="1">
        <v>352.00000000000006</v>
      </c>
      <c r="AN205" s="1">
        <v>103970.01352123774</v>
      </c>
    </row>
    <row r="206" spans="1:42" hidden="1" x14ac:dyDescent="0.3">
      <c r="A206">
        <v>2025</v>
      </c>
      <c r="B206" t="s">
        <v>22</v>
      </c>
      <c r="C206">
        <v>7</v>
      </c>
      <c r="D206" t="s">
        <v>19</v>
      </c>
      <c r="E206" t="s">
        <v>20</v>
      </c>
      <c r="F206" t="s">
        <v>32</v>
      </c>
      <c r="G206" s="1">
        <v>21132.531669863827</v>
      </c>
      <c r="H206" s="1">
        <v>11484.6</v>
      </c>
      <c r="I206" s="2">
        <v>2.3759999999999999</v>
      </c>
      <c r="J206" s="4">
        <v>0.13675761164284597</v>
      </c>
      <c r="K206" s="4">
        <v>8.6245493714712601E-2</v>
      </c>
      <c r="L206" s="4">
        <v>9.8533072165486069E-2</v>
      </c>
      <c r="M206" s="3">
        <v>0</v>
      </c>
      <c r="N206" s="3">
        <v>0</v>
      </c>
      <c r="O206" s="3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240.36989460000001</v>
      </c>
      <c r="W206" s="1">
        <v>0</v>
      </c>
      <c r="X206" s="1">
        <v>3.2973260869565211</v>
      </c>
      <c r="Y206" s="2">
        <v>2.3759999999999999</v>
      </c>
      <c r="Z206" s="1">
        <v>0</v>
      </c>
      <c r="AA206" s="1">
        <v>34.189402910711493</v>
      </c>
      <c r="AB206" s="1">
        <v>21.561373428678149</v>
      </c>
      <c r="AC206" s="1">
        <v>24.633268041371519</v>
      </c>
      <c r="AD206" s="2">
        <v>8.1923981074311456</v>
      </c>
      <c r="AE206" s="1">
        <v>24609.980617682289</v>
      </c>
      <c r="AF206" s="1">
        <v>0</v>
      </c>
      <c r="AG206" s="1">
        <v>211.2</v>
      </c>
      <c r="AH206" s="1">
        <v>10230.957910507019</v>
      </c>
      <c r="AI206" s="1">
        <v>67200</v>
      </c>
      <c r="AJ206" s="1">
        <v>2875.1666815872018</v>
      </c>
      <c r="AK206" s="1">
        <v>7134.4184256559101</v>
      </c>
      <c r="AL206" s="1">
        <v>0</v>
      </c>
      <c r="AM206" s="1">
        <v>352.00000000000006</v>
      </c>
      <c r="AN206" s="1">
        <v>112613.72363543243</v>
      </c>
    </row>
    <row r="207" spans="1:42" hidden="1" x14ac:dyDescent="0.3">
      <c r="A207">
        <v>2030</v>
      </c>
      <c r="B207" t="s">
        <v>18</v>
      </c>
      <c r="C207">
        <v>7</v>
      </c>
      <c r="D207" t="s">
        <v>19</v>
      </c>
      <c r="E207" t="s">
        <v>20</v>
      </c>
      <c r="F207" t="s">
        <v>32</v>
      </c>
      <c r="G207" s="1">
        <v>21066.433201672589</v>
      </c>
      <c r="H207" s="1">
        <v>11488.3333</v>
      </c>
      <c r="I207" s="2">
        <v>2.3759999999999999</v>
      </c>
      <c r="J207" s="4">
        <v>0.14228129803116385</v>
      </c>
      <c r="K207" s="4">
        <v>9.8941780366861021E-2</v>
      </c>
      <c r="L207" s="4">
        <v>0.11650526632885817</v>
      </c>
      <c r="M207" s="3">
        <v>0</v>
      </c>
      <c r="N207" s="3">
        <v>0</v>
      </c>
      <c r="O207" s="3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225.89560589999999</v>
      </c>
      <c r="W207" s="1">
        <v>0</v>
      </c>
      <c r="X207" s="1">
        <v>3.2973260869565211</v>
      </c>
      <c r="Y207" s="2">
        <v>2.3759999999999999</v>
      </c>
      <c r="Z207" s="1">
        <v>0</v>
      </c>
      <c r="AA207" s="1">
        <v>35.570324507790964</v>
      </c>
      <c r="AB207" s="1">
        <v>24.735445091715256</v>
      </c>
      <c r="AC207" s="1">
        <v>29.126316582214542</v>
      </c>
      <c r="AD207" s="2">
        <v>9.3565238887491713</v>
      </c>
      <c r="AE207" s="1">
        <v>22283.288541814854</v>
      </c>
      <c r="AF207" s="1">
        <v>0</v>
      </c>
      <c r="AG207" s="1">
        <v>177.6</v>
      </c>
      <c r="AH207" s="1">
        <v>9676.2882609058797</v>
      </c>
      <c r="AI207" s="1">
        <v>67200</v>
      </c>
      <c r="AJ207" s="1">
        <v>2822.0345735999999</v>
      </c>
      <c r="AK207" s="1">
        <v>3852.9562247721947</v>
      </c>
      <c r="AL207" s="1">
        <v>0</v>
      </c>
      <c r="AM207" s="1">
        <v>296</v>
      </c>
      <c r="AN207" s="1">
        <v>106308.16760109294</v>
      </c>
    </row>
    <row r="208" spans="1:42" hidden="1" x14ac:dyDescent="0.3">
      <c r="A208">
        <v>2030</v>
      </c>
      <c r="B208" t="s">
        <v>22</v>
      </c>
      <c r="C208">
        <v>7</v>
      </c>
      <c r="D208" t="s">
        <v>19</v>
      </c>
      <c r="E208" t="s">
        <v>20</v>
      </c>
      <c r="F208" t="s">
        <v>32</v>
      </c>
      <c r="G208" s="1">
        <v>21044.439005493768</v>
      </c>
      <c r="H208" s="1">
        <v>11565.6667</v>
      </c>
      <c r="I208" s="2">
        <v>2.3759999999999999</v>
      </c>
      <c r="J208" s="4">
        <v>0.12570439888546747</v>
      </c>
      <c r="K208" s="4">
        <v>7.7604509036929212E-2</v>
      </c>
      <c r="L208" s="4">
        <v>8.8556435952969109E-2</v>
      </c>
      <c r="M208" s="3">
        <v>0</v>
      </c>
      <c r="N208" s="3">
        <v>0</v>
      </c>
      <c r="O208" s="3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235.69662590000002</v>
      </c>
      <c r="W208" s="1">
        <v>0</v>
      </c>
      <c r="X208" s="1">
        <v>3.2973260869565211</v>
      </c>
      <c r="Y208" s="2">
        <v>2.3759999999999999</v>
      </c>
      <c r="Z208" s="1">
        <v>0</v>
      </c>
      <c r="AA208" s="1">
        <v>31.426099721366867</v>
      </c>
      <c r="AB208" s="1">
        <v>19.401127259232304</v>
      </c>
      <c r="AC208" s="1">
        <v>22.139108988242278</v>
      </c>
      <c r="AD208" s="2">
        <v>7.3564748475534607</v>
      </c>
      <c r="AE208" s="1">
        <v>24812.053897700574</v>
      </c>
      <c r="AF208" s="1">
        <v>0</v>
      </c>
      <c r="AG208" s="1">
        <v>177.6</v>
      </c>
      <c r="AH208" s="1">
        <v>10051.873441069778</v>
      </c>
      <c r="AI208" s="1">
        <v>67200</v>
      </c>
      <c r="AJ208" s="1">
        <v>4570.5511103999997</v>
      </c>
      <c r="AK208" s="1">
        <v>8659.4618045973803</v>
      </c>
      <c r="AL208" s="1">
        <v>0</v>
      </c>
      <c r="AM208" s="1">
        <v>296</v>
      </c>
      <c r="AN208" s="1">
        <v>115767.54025376773</v>
      </c>
    </row>
    <row r="209" spans="1:40" hidden="1" x14ac:dyDescent="0.3">
      <c r="A209">
        <v>2035</v>
      </c>
      <c r="B209" t="s">
        <v>18</v>
      </c>
      <c r="C209">
        <v>7</v>
      </c>
      <c r="D209" t="s">
        <v>19</v>
      </c>
      <c r="E209" t="s">
        <v>20</v>
      </c>
      <c r="F209" t="s">
        <v>32</v>
      </c>
      <c r="G209" s="1">
        <v>21057.512013718013</v>
      </c>
      <c r="H209" s="1">
        <v>11538.466700000001</v>
      </c>
      <c r="I209" s="2">
        <v>2.3759999999999999</v>
      </c>
      <c r="J209" s="4">
        <v>0.13813786755580643</v>
      </c>
      <c r="K209" s="4">
        <v>9.4861360460019084E-2</v>
      </c>
      <c r="L209" s="4">
        <v>0.11153309334399615</v>
      </c>
      <c r="M209" s="3">
        <v>0</v>
      </c>
      <c r="N209" s="3">
        <v>0</v>
      </c>
      <c r="O209" s="3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225.14930219999999</v>
      </c>
      <c r="W209" s="1">
        <v>0</v>
      </c>
      <c r="X209" s="1">
        <v>3.2973260869565211</v>
      </c>
      <c r="Y209" s="2">
        <v>2.3759999999999999</v>
      </c>
      <c r="Z209" s="1">
        <v>0</v>
      </c>
      <c r="AA209" s="1">
        <v>34.534466888951606</v>
      </c>
      <c r="AB209" s="1">
        <v>23.715340115004771</v>
      </c>
      <c r="AC209" s="1">
        <v>27.883273335999039</v>
      </c>
      <c r="AD209" s="2">
        <v>8.9495620788959673</v>
      </c>
      <c r="AE209" s="1">
        <v>22483.975074633145</v>
      </c>
      <c r="AF209" s="1">
        <v>0</v>
      </c>
      <c r="AG209" s="1">
        <v>144</v>
      </c>
      <c r="AH209" s="1">
        <v>9647.6891345270469</v>
      </c>
      <c r="AI209" s="1">
        <v>67200</v>
      </c>
      <c r="AJ209" s="1">
        <v>3954.2163312959979</v>
      </c>
      <c r="AK209" s="1">
        <v>4917.6939154156689</v>
      </c>
      <c r="AL209" s="1">
        <v>0</v>
      </c>
      <c r="AM209" s="1">
        <v>240</v>
      </c>
      <c r="AN209" s="1">
        <v>108587.57445587186</v>
      </c>
    </row>
    <row r="210" spans="1:40" hidden="1" x14ac:dyDescent="0.3">
      <c r="A210">
        <v>2035</v>
      </c>
      <c r="B210" t="s">
        <v>22</v>
      </c>
      <c r="C210">
        <v>7</v>
      </c>
      <c r="D210" t="s">
        <v>19</v>
      </c>
      <c r="E210" t="s">
        <v>20</v>
      </c>
      <c r="F210" t="s">
        <v>32</v>
      </c>
      <c r="G210" s="1">
        <v>20974.431707174372</v>
      </c>
      <c r="H210" s="1">
        <v>11646.7333</v>
      </c>
      <c r="I210" s="2">
        <v>2.3759999999999999</v>
      </c>
      <c r="J210" s="4">
        <v>0.11871097225294493</v>
      </c>
      <c r="K210" s="4">
        <v>7.1630184589771828E-2</v>
      </c>
      <c r="L210" s="4">
        <v>8.146873348333232E-2</v>
      </c>
      <c r="M210" s="3">
        <v>0</v>
      </c>
      <c r="N210" s="3">
        <v>0</v>
      </c>
      <c r="O210" s="3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235.22300390000001</v>
      </c>
      <c r="W210" s="1">
        <v>0</v>
      </c>
      <c r="X210" s="1">
        <v>3.2973260869565211</v>
      </c>
      <c r="Y210" s="2">
        <v>2.3759999999999999</v>
      </c>
      <c r="Z210" s="1">
        <v>0</v>
      </c>
      <c r="AA210" s="1">
        <v>29.677743063236232</v>
      </c>
      <c r="AB210" s="1">
        <v>17.907546147442957</v>
      </c>
      <c r="AC210" s="1">
        <v>20.367183370833079</v>
      </c>
      <c r="AD210" s="2">
        <v>6.7701858161330737</v>
      </c>
      <c r="AE210" s="1">
        <v>25376.563350226283</v>
      </c>
      <c r="AF210" s="1">
        <v>0</v>
      </c>
      <c r="AG210" s="1">
        <v>144</v>
      </c>
      <c r="AH210" s="1">
        <v>10033.723758261296</v>
      </c>
      <c r="AI210" s="1">
        <v>67200</v>
      </c>
      <c r="AJ210" s="1">
        <v>6408.2838167040054</v>
      </c>
      <c r="AK210" s="1">
        <v>11036.021156175229</v>
      </c>
      <c r="AL210" s="1">
        <v>0</v>
      </c>
      <c r="AM210" s="1">
        <v>240</v>
      </c>
      <c r="AN210" s="1">
        <v>120438.59208136681</v>
      </c>
    </row>
    <row r="211" spans="1:40" hidden="1" x14ac:dyDescent="0.3">
      <c r="A211">
        <v>2050</v>
      </c>
      <c r="B211" t="s">
        <v>18</v>
      </c>
      <c r="C211">
        <v>7</v>
      </c>
      <c r="D211" t="s">
        <v>19</v>
      </c>
      <c r="E211" t="s">
        <v>20</v>
      </c>
      <c r="F211" t="s">
        <v>32</v>
      </c>
      <c r="G211" s="1">
        <v>20942.002085688306</v>
      </c>
      <c r="H211" s="1">
        <v>11613.6667</v>
      </c>
      <c r="I211" s="2">
        <v>2.3759999999999999</v>
      </c>
      <c r="J211" s="4">
        <v>0.12917155986514045</v>
      </c>
      <c r="K211" s="4">
        <v>8.6485457458047074E-2</v>
      </c>
      <c r="L211" s="4">
        <v>0.10131903550140603</v>
      </c>
      <c r="M211" s="3">
        <v>0</v>
      </c>
      <c r="N211" s="3">
        <v>0</v>
      </c>
      <c r="O211" s="3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222.37004910000002</v>
      </c>
      <c r="W211" s="1">
        <v>0</v>
      </c>
      <c r="X211" s="1">
        <v>3.2973260869565211</v>
      </c>
      <c r="Y211" s="2">
        <v>2.3759999999999999</v>
      </c>
      <c r="Z211" s="1">
        <v>0</v>
      </c>
      <c r="AA211" s="1">
        <v>32.292889966285109</v>
      </c>
      <c r="AB211" s="1">
        <v>21.62136436451177</v>
      </c>
      <c r="AC211" s="1">
        <v>25.329758875351509</v>
      </c>
      <c r="AD211" s="2">
        <v>8.1372803370536992</v>
      </c>
      <c r="AE211" s="1">
        <v>22768.409455442288</v>
      </c>
      <c r="AF211" s="1">
        <v>0</v>
      </c>
      <c r="AG211" s="1">
        <v>144</v>
      </c>
      <c r="AH211" s="1">
        <v>9541.1852934692215</v>
      </c>
      <c r="AI211" s="1">
        <v>67200</v>
      </c>
      <c r="AJ211" s="1">
        <v>5656.0974624</v>
      </c>
      <c r="AK211" s="1">
        <v>8011.177101218288</v>
      </c>
      <c r="AL211" s="1">
        <v>0</v>
      </c>
      <c r="AM211" s="1">
        <v>240</v>
      </c>
      <c r="AN211" s="1">
        <v>113560.8693125298</v>
      </c>
    </row>
    <row r="212" spans="1:40" hidden="1" x14ac:dyDescent="0.3">
      <c r="A212">
        <v>2050</v>
      </c>
      <c r="B212" t="s">
        <v>22</v>
      </c>
      <c r="C212">
        <v>7</v>
      </c>
      <c r="D212" t="s">
        <v>19</v>
      </c>
      <c r="E212" t="s">
        <v>20</v>
      </c>
      <c r="F212" t="s">
        <v>32</v>
      </c>
      <c r="G212" s="1">
        <v>20754.161582025867</v>
      </c>
      <c r="H212" s="1">
        <v>11768.3333</v>
      </c>
      <c r="I212" s="2">
        <v>2.3759999999999999</v>
      </c>
      <c r="J212" s="4">
        <v>0.11027490322791504</v>
      </c>
      <c r="K212" s="4">
        <v>6.6121694332222383E-2</v>
      </c>
      <c r="L212" s="4">
        <v>7.5252998349330205E-2</v>
      </c>
      <c r="M212" s="3">
        <v>0</v>
      </c>
      <c r="N212" s="3">
        <v>0</v>
      </c>
      <c r="O212" s="3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229.6681753</v>
      </c>
      <c r="W212" s="1">
        <v>0</v>
      </c>
      <c r="X212" s="1">
        <v>3.2973260869565211</v>
      </c>
      <c r="Y212" s="2">
        <v>2.3759999999999999</v>
      </c>
      <c r="Z212" s="1">
        <v>0</v>
      </c>
      <c r="AA212" s="1">
        <v>27.568725806978762</v>
      </c>
      <c r="AB212" s="1">
        <v>16.530423583055597</v>
      </c>
      <c r="AC212" s="1">
        <v>18.81324958733255</v>
      </c>
      <c r="AD212" s="2">
        <v>6.2006833361915863</v>
      </c>
      <c r="AE212" s="1">
        <v>26274.261110281142</v>
      </c>
      <c r="AF212" s="1">
        <v>0</v>
      </c>
      <c r="AG212" s="1">
        <v>144</v>
      </c>
      <c r="AH212" s="1">
        <v>9820.8570055650907</v>
      </c>
      <c r="AI212" s="1">
        <v>67200</v>
      </c>
      <c r="AJ212" s="1">
        <v>9175.0745856000012</v>
      </c>
      <c r="AK212" s="1">
        <v>12639.027018457144</v>
      </c>
      <c r="AL212" s="1">
        <v>0</v>
      </c>
      <c r="AM212" s="1">
        <v>240</v>
      </c>
      <c r="AN212" s="1">
        <v>125493.21971990337</v>
      </c>
    </row>
    <row r="213" spans="1:40" hidden="1" x14ac:dyDescent="0.3">
      <c r="A213">
        <v>2017</v>
      </c>
      <c r="B213" t="s">
        <v>18</v>
      </c>
      <c r="C213">
        <v>7</v>
      </c>
      <c r="D213" t="s">
        <v>19</v>
      </c>
      <c r="E213" t="s">
        <v>23</v>
      </c>
      <c r="F213" t="s">
        <v>32</v>
      </c>
      <c r="G213" s="1">
        <v>21223.605258816573</v>
      </c>
      <c r="H213" s="1">
        <v>11363</v>
      </c>
      <c r="I213" s="2">
        <v>0.230402304</v>
      </c>
      <c r="J213" s="4">
        <v>0.16263191175210143</v>
      </c>
      <c r="K213" s="4">
        <v>0.124344633380415</v>
      </c>
      <c r="L213" s="4">
        <v>0.15280292944237556</v>
      </c>
      <c r="M213" s="3">
        <v>0</v>
      </c>
      <c r="N213" s="3">
        <v>0</v>
      </c>
      <c r="O213" s="3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243.04155559999998</v>
      </c>
      <c r="W213" s="1">
        <v>10</v>
      </c>
      <c r="X213" s="1">
        <v>7.1718855502392334</v>
      </c>
      <c r="Y213" s="2">
        <v>0.230402304</v>
      </c>
      <c r="Z213" s="1">
        <v>0</v>
      </c>
      <c r="AA213" s="1">
        <v>40.657977938025354</v>
      </c>
      <c r="AB213" s="1">
        <v>31.086158345103751</v>
      </c>
      <c r="AC213" s="1">
        <v>38.200732360593889</v>
      </c>
      <c r="AD213" s="2">
        <v>11.965830156337715</v>
      </c>
      <c r="AE213" s="1">
        <v>23256.721484105143</v>
      </c>
      <c r="AF213" s="1">
        <v>1696.5</v>
      </c>
      <c r="AG213" s="1">
        <v>312.69420999043064</v>
      </c>
      <c r="AH213" s="1">
        <v>10333.338711487104</v>
      </c>
      <c r="AI213" s="1">
        <v>67200</v>
      </c>
      <c r="AJ213" s="1">
        <v>0</v>
      </c>
      <c r="AK213" s="1">
        <v>791.37040000000013</v>
      </c>
      <c r="AL213" s="1">
        <v>0</v>
      </c>
      <c r="AM213" s="1">
        <v>436.00000000000006</v>
      </c>
      <c r="AN213" s="1">
        <v>104026.62480558267</v>
      </c>
    </row>
    <row r="214" spans="1:40" hidden="1" x14ac:dyDescent="0.3">
      <c r="A214">
        <v>2020</v>
      </c>
      <c r="B214" t="s">
        <v>18</v>
      </c>
      <c r="C214">
        <v>7</v>
      </c>
      <c r="D214" t="s">
        <v>19</v>
      </c>
      <c r="E214" t="s">
        <v>23</v>
      </c>
      <c r="F214" t="s">
        <v>32</v>
      </c>
      <c r="G214" s="1">
        <v>21123.587206194548</v>
      </c>
      <c r="H214" s="1">
        <v>11403.533299999999</v>
      </c>
      <c r="I214" s="2">
        <v>0.20164700160000004</v>
      </c>
      <c r="J214" s="4">
        <v>0.15466554692053078</v>
      </c>
      <c r="K214" s="4">
        <v>0.1151429450937278</v>
      </c>
      <c r="L214" s="4">
        <v>0.13992776610657912</v>
      </c>
      <c r="M214" s="3">
        <v>0</v>
      </c>
      <c r="N214" s="3">
        <v>0</v>
      </c>
      <c r="O214" s="3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238.55165729999999</v>
      </c>
      <c r="W214" s="1">
        <v>8.7520000000000007</v>
      </c>
      <c r="X214" s="1">
        <v>6.276800153110047</v>
      </c>
      <c r="Y214" s="2">
        <v>0.20164700160000004</v>
      </c>
      <c r="Z214" s="1">
        <v>0</v>
      </c>
      <c r="AA214" s="1">
        <v>38.666386730132693</v>
      </c>
      <c r="AB214" s="1">
        <v>28.785736273431951</v>
      </c>
      <c r="AC214" s="1">
        <v>34.981941526644782</v>
      </c>
      <c r="AD214" s="2">
        <v>11.025300401878148</v>
      </c>
      <c r="AE214" s="1">
        <v>23048.709283183998</v>
      </c>
      <c r="AF214" s="1">
        <v>1088.5367999999999</v>
      </c>
      <c r="AG214" s="1">
        <v>273.66848667559805</v>
      </c>
      <c r="AH214" s="1">
        <v>10161.281184625303</v>
      </c>
      <c r="AI214" s="1">
        <v>67200</v>
      </c>
      <c r="AJ214" s="1">
        <v>1032.9114239488033</v>
      </c>
      <c r="AK214" s="1">
        <v>1456.4592910736048</v>
      </c>
      <c r="AL214" s="1">
        <v>0</v>
      </c>
      <c r="AM214" s="1">
        <v>436.00000000000006</v>
      </c>
      <c r="AN214" s="1">
        <v>104697.56646950731</v>
      </c>
    </row>
    <row r="215" spans="1:40" hidden="1" x14ac:dyDescent="0.3">
      <c r="A215">
        <v>2025</v>
      </c>
      <c r="B215" t="s">
        <v>18</v>
      </c>
      <c r="C215">
        <v>7</v>
      </c>
      <c r="D215" t="s">
        <v>19</v>
      </c>
      <c r="E215" t="s">
        <v>23</v>
      </c>
      <c r="F215" t="s">
        <v>32</v>
      </c>
      <c r="G215" s="1">
        <v>21007.885703781412</v>
      </c>
      <c r="H215" s="1">
        <v>11438.2</v>
      </c>
      <c r="I215" s="2">
        <v>0.17280046080000003</v>
      </c>
      <c r="J215" s="4">
        <v>0.14538674361545539</v>
      </c>
      <c r="K215" s="4">
        <v>0.10542451385567904</v>
      </c>
      <c r="L215" s="4">
        <v>0.1276206582104375</v>
      </c>
      <c r="M215" s="3">
        <v>0</v>
      </c>
      <c r="N215" s="3">
        <v>0</v>
      </c>
      <c r="O215" s="3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227.33418639999999</v>
      </c>
      <c r="W215" s="1">
        <v>7.5</v>
      </c>
      <c r="X215" s="1">
        <v>5.378874717703348</v>
      </c>
      <c r="Y215" s="2">
        <v>0.17280046080000003</v>
      </c>
      <c r="Z215" s="1">
        <v>0</v>
      </c>
      <c r="AA215" s="1">
        <v>36.34668590386385</v>
      </c>
      <c r="AB215" s="1">
        <v>26.356128463919759</v>
      </c>
      <c r="AC215" s="1">
        <v>31.905164552609374</v>
      </c>
      <c r="AD215" s="2">
        <v>10.096100985625521</v>
      </c>
      <c r="AE215" s="1">
        <v>22215.620532854853</v>
      </c>
      <c r="AF215" s="1">
        <v>654.87500000000011</v>
      </c>
      <c r="AG215" s="1">
        <v>189.33639006315789</v>
      </c>
      <c r="AH215" s="1">
        <v>9731.4161472149335</v>
      </c>
      <c r="AI215" s="1">
        <v>67200</v>
      </c>
      <c r="AJ215" s="1">
        <v>1776.3662136528028</v>
      </c>
      <c r="AK215" s="1">
        <v>2483.4106275151371</v>
      </c>
      <c r="AL215" s="1">
        <v>0</v>
      </c>
      <c r="AM215" s="1">
        <v>352.00000000000006</v>
      </c>
      <c r="AN215" s="1">
        <v>104603.0249113009</v>
      </c>
    </row>
    <row r="216" spans="1:40" hidden="1" x14ac:dyDescent="0.3">
      <c r="A216">
        <v>2025</v>
      </c>
      <c r="B216" t="s">
        <v>22</v>
      </c>
      <c r="C216">
        <v>7</v>
      </c>
      <c r="D216" t="s">
        <v>19</v>
      </c>
      <c r="E216" t="s">
        <v>23</v>
      </c>
      <c r="F216" t="s">
        <v>32</v>
      </c>
      <c r="G216" s="1">
        <v>20967.118194279126</v>
      </c>
      <c r="H216" s="1">
        <v>11484.6</v>
      </c>
      <c r="I216" s="2">
        <v>0.14404515840000001</v>
      </c>
      <c r="J216" s="4">
        <v>0.13538345401755064</v>
      </c>
      <c r="K216" s="4">
        <v>8.5272491002412118E-2</v>
      </c>
      <c r="L216" s="4">
        <v>9.8446000484587529E-2</v>
      </c>
      <c r="M216" s="3">
        <v>0</v>
      </c>
      <c r="N216" s="3">
        <v>0</v>
      </c>
      <c r="O216" s="3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240.36989460000001</v>
      </c>
      <c r="W216" s="1">
        <v>6.2519999999999998</v>
      </c>
      <c r="X216" s="1">
        <v>3.6629410909090909</v>
      </c>
      <c r="Y216" s="2">
        <v>0.14404515840000001</v>
      </c>
      <c r="Z216" s="1">
        <v>0</v>
      </c>
      <c r="AA216" s="1">
        <v>33.845863504387658</v>
      </c>
      <c r="AB216" s="1">
        <v>21.318122750603031</v>
      </c>
      <c r="AC216" s="1">
        <v>24.611500121146882</v>
      </c>
      <c r="AD216" s="2">
        <v>8.1623361628646105</v>
      </c>
      <c r="AE216" s="1">
        <v>24609.980617682289</v>
      </c>
      <c r="AF216" s="1">
        <v>397.28980000000007</v>
      </c>
      <c r="AG216" s="1">
        <v>103.14842112000001</v>
      </c>
      <c r="AH216" s="1">
        <v>10230.957910507019</v>
      </c>
      <c r="AI216" s="1">
        <v>67200</v>
      </c>
      <c r="AJ216" s="1">
        <v>2875.1666815872018</v>
      </c>
      <c r="AK216" s="1">
        <v>7134.4184256559101</v>
      </c>
      <c r="AL216" s="1">
        <v>0</v>
      </c>
      <c r="AM216" s="1">
        <v>352.00000000000006</v>
      </c>
      <c r="AN216" s="1">
        <v>112902.96185655241</v>
      </c>
    </row>
    <row r="217" spans="1:40" hidden="1" x14ac:dyDescent="0.3">
      <c r="A217">
        <v>2030</v>
      </c>
      <c r="B217" t="s">
        <v>18</v>
      </c>
      <c r="C217">
        <v>7</v>
      </c>
      <c r="D217" t="s">
        <v>19</v>
      </c>
      <c r="E217" t="s">
        <v>23</v>
      </c>
      <c r="F217" t="s">
        <v>32</v>
      </c>
      <c r="G217" s="1">
        <v>20900.768485615004</v>
      </c>
      <c r="H217" s="1">
        <v>11488.3333</v>
      </c>
      <c r="I217" s="2">
        <v>0.14975769600000002</v>
      </c>
      <c r="J217" s="4">
        <v>0.13943725064360329</v>
      </c>
      <c r="K217" s="4">
        <v>9.8658305224835055E-2</v>
      </c>
      <c r="L217" s="4">
        <v>0.11827308320434772</v>
      </c>
      <c r="M217" s="3">
        <v>0</v>
      </c>
      <c r="N217" s="3">
        <v>0</v>
      </c>
      <c r="O217" s="3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225.89560589999999</v>
      </c>
      <c r="W217" s="1">
        <v>6.5</v>
      </c>
      <c r="X217" s="1">
        <v>3.8082058741258744</v>
      </c>
      <c r="Y217" s="2">
        <v>0.14975769600000002</v>
      </c>
      <c r="Z217" s="1">
        <v>0</v>
      </c>
      <c r="AA217" s="1">
        <v>34.859312660900827</v>
      </c>
      <c r="AB217" s="1">
        <v>24.664576306208765</v>
      </c>
      <c r="AC217" s="1">
        <v>29.568270801086928</v>
      </c>
      <c r="AD217" s="2">
        <v>9.4018998173189914</v>
      </c>
      <c r="AE217" s="1">
        <v>22283.288541814854</v>
      </c>
      <c r="AF217" s="1">
        <v>435.03960000000006</v>
      </c>
      <c r="AG217" s="1">
        <v>107.0867491804196</v>
      </c>
      <c r="AH217" s="1">
        <v>9676.2882609058797</v>
      </c>
      <c r="AI217" s="1">
        <v>67200</v>
      </c>
      <c r="AJ217" s="1">
        <v>2822.0345735999999</v>
      </c>
      <c r="AK217" s="1">
        <v>3852.9562247721947</v>
      </c>
      <c r="AL217" s="1">
        <v>0</v>
      </c>
      <c r="AM217" s="1">
        <v>296</v>
      </c>
      <c r="AN217" s="1">
        <v>106672.69395027334</v>
      </c>
    </row>
    <row r="218" spans="1:40" hidden="1" x14ac:dyDescent="0.3">
      <c r="A218">
        <v>2030</v>
      </c>
      <c r="B218" t="s">
        <v>22</v>
      </c>
      <c r="C218">
        <v>7</v>
      </c>
      <c r="D218" t="s">
        <v>19</v>
      </c>
      <c r="E218" t="s">
        <v>23</v>
      </c>
      <c r="F218" t="s">
        <v>32</v>
      </c>
      <c r="G218" s="1">
        <v>20785.35647908083</v>
      </c>
      <c r="H218" s="1">
        <v>11565.6667</v>
      </c>
      <c r="I218" s="2">
        <v>0.10948608000000001</v>
      </c>
      <c r="J218" s="4">
        <v>0.12400381802588882</v>
      </c>
      <c r="K218" s="4">
        <v>7.6733012075246257E-2</v>
      </c>
      <c r="L218" s="4">
        <v>8.8389829345938212E-2</v>
      </c>
      <c r="M218" s="3">
        <v>0</v>
      </c>
      <c r="N218" s="3">
        <v>0</v>
      </c>
      <c r="O218" s="3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235.69662590000002</v>
      </c>
      <c r="W218" s="1">
        <v>4.7519999999999998</v>
      </c>
      <c r="X218" s="1">
        <v>2.0690724890829686</v>
      </c>
      <c r="Y218" s="2">
        <v>0.10948608000000001</v>
      </c>
      <c r="Z218" s="1">
        <v>0</v>
      </c>
      <c r="AA218" s="1">
        <v>31.000954506472205</v>
      </c>
      <c r="AB218" s="1">
        <v>19.183253018811563</v>
      </c>
      <c r="AC218" s="1">
        <v>22.097457336484553</v>
      </c>
      <c r="AD218" s="2">
        <v>7.316777634588199</v>
      </c>
      <c r="AE218" s="1">
        <v>24812.053897700574</v>
      </c>
      <c r="AF218" s="1">
        <v>234.01632000000006</v>
      </c>
      <c r="AG218" s="1">
        <v>45.933409257641905</v>
      </c>
      <c r="AH218" s="1">
        <v>10051.873441069778</v>
      </c>
      <c r="AI218" s="1">
        <v>67200</v>
      </c>
      <c r="AJ218" s="1">
        <v>4570.5511103999997</v>
      </c>
      <c r="AK218" s="1">
        <v>8659.4618045973803</v>
      </c>
      <c r="AL218" s="1">
        <v>0</v>
      </c>
      <c r="AM218" s="1">
        <v>296</v>
      </c>
      <c r="AN218" s="1">
        <v>115869.88998302539</v>
      </c>
    </row>
    <row r="219" spans="1:40" hidden="1" x14ac:dyDescent="0.3">
      <c r="A219">
        <v>2035</v>
      </c>
      <c r="B219" t="s">
        <v>18</v>
      </c>
      <c r="C219">
        <v>7</v>
      </c>
      <c r="D219" t="s">
        <v>19</v>
      </c>
      <c r="E219" t="s">
        <v>23</v>
      </c>
      <c r="F219" t="s">
        <v>32</v>
      </c>
      <c r="G219" s="1">
        <v>20797.189041444064</v>
      </c>
      <c r="H219" s="1">
        <v>11538.466700000001</v>
      </c>
      <c r="I219" s="2">
        <v>0.1382413824</v>
      </c>
      <c r="J219" s="4">
        <v>0.13455788972680507</v>
      </c>
      <c r="K219" s="4">
        <v>9.4501875252614789E-2</v>
      </c>
      <c r="L219" s="4">
        <v>0.1125032648920713</v>
      </c>
      <c r="M219" s="3">
        <v>0</v>
      </c>
      <c r="N219" s="3">
        <v>0</v>
      </c>
      <c r="O219" s="3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225.14930219999999</v>
      </c>
      <c r="W219" s="1">
        <v>6</v>
      </c>
      <c r="X219" s="1">
        <v>2.612491388646287</v>
      </c>
      <c r="Y219" s="2">
        <v>0.1382413824</v>
      </c>
      <c r="Z219" s="1">
        <v>0</v>
      </c>
      <c r="AA219" s="1">
        <v>33.639472431701272</v>
      </c>
      <c r="AB219" s="1">
        <v>23.625468813153699</v>
      </c>
      <c r="AC219" s="1">
        <v>28.125816223017825</v>
      </c>
      <c r="AD219" s="2">
        <v>8.9406769654139175</v>
      </c>
      <c r="AE219" s="1">
        <v>22483.975074633145</v>
      </c>
      <c r="AF219" s="1">
        <v>333.50400000000002</v>
      </c>
      <c r="AG219" s="1">
        <v>56.42981399475979</v>
      </c>
      <c r="AH219" s="1">
        <v>9647.6891345270469</v>
      </c>
      <c r="AI219" s="1">
        <v>67200</v>
      </c>
      <c r="AJ219" s="1">
        <v>3954.2163312959979</v>
      </c>
      <c r="AK219" s="1">
        <v>4917.6939154156689</v>
      </c>
      <c r="AL219" s="1">
        <v>0</v>
      </c>
      <c r="AM219" s="1">
        <v>240</v>
      </c>
      <c r="AN219" s="1">
        <v>108833.50826986661</v>
      </c>
    </row>
    <row r="220" spans="1:40" hidden="1" x14ac:dyDescent="0.3">
      <c r="A220">
        <v>2035</v>
      </c>
      <c r="B220" t="s">
        <v>22</v>
      </c>
      <c r="C220">
        <v>7</v>
      </c>
      <c r="D220" t="s">
        <v>19</v>
      </c>
      <c r="E220" t="s">
        <v>23</v>
      </c>
      <c r="F220" t="s">
        <v>32</v>
      </c>
      <c r="G220" s="1">
        <v>20621.248102533071</v>
      </c>
      <c r="H220" s="1">
        <v>11646.7333</v>
      </c>
      <c r="I220" s="2">
        <v>9.2160921600000015E-2</v>
      </c>
      <c r="J220" s="4">
        <v>0.11741408945129049</v>
      </c>
      <c r="K220" s="4">
        <v>7.071688708010325E-2</v>
      </c>
      <c r="L220" s="4">
        <v>8.1061414427510733E-2</v>
      </c>
      <c r="M220" s="3">
        <v>0</v>
      </c>
      <c r="N220" s="3">
        <v>0</v>
      </c>
      <c r="O220" s="3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235.22300390000001</v>
      </c>
      <c r="W220" s="1">
        <v>4</v>
      </c>
      <c r="X220" s="1">
        <v>1.7416609257641917</v>
      </c>
      <c r="Y220" s="2">
        <v>9.2160921600000015E-2</v>
      </c>
      <c r="Z220" s="1">
        <v>0</v>
      </c>
      <c r="AA220" s="1">
        <v>29.353522362822623</v>
      </c>
      <c r="AB220" s="1">
        <v>17.679221770025812</v>
      </c>
      <c r="AC220" s="1">
        <v>20.265353606877682</v>
      </c>
      <c r="AD220" s="2">
        <v>6.7224230599852985</v>
      </c>
      <c r="AE220" s="1">
        <v>25376.563350226283</v>
      </c>
      <c r="AF220" s="1">
        <v>164.64</v>
      </c>
      <c r="AG220" s="1">
        <v>29.25990355283842</v>
      </c>
      <c r="AH220" s="1">
        <v>10033.723758261296</v>
      </c>
      <c r="AI220" s="1">
        <v>67200</v>
      </c>
      <c r="AJ220" s="1">
        <v>6408.2838167040054</v>
      </c>
      <c r="AK220" s="1">
        <v>11036.021156175229</v>
      </c>
      <c r="AL220" s="1">
        <v>0</v>
      </c>
      <c r="AM220" s="1">
        <v>240</v>
      </c>
      <c r="AN220" s="1">
        <v>120488.49198491964</v>
      </c>
    </row>
    <row r="221" spans="1:40" hidden="1" x14ac:dyDescent="0.3">
      <c r="A221">
        <v>2050</v>
      </c>
      <c r="B221" t="s">
        <v>18</v>
      </c>
      <c r="C221">
        <v>7</v>
      </c>
      <c r="D221" t="s">
        <v>19</v>
      </c>
      <c r="E221" t="s">
        <v>23</v>
      </c>
      <c r="F221" t="s">
        <v>32</v>
      </c>
      <c r="G221" s="1">
        <v>20635.265781183374</v>
      </c>
      <c r="H221" s="1">
        <v>11613.6667</v>
      </c>
      <c r="I221" s="2">
        <v>0.11519861760000001</v>
      </c>
      <c r="J221" s="4">
        <v>0.1260753931314513</v>
      </c>
      <c r="K221" s="4">
        <v>8.6047739517297328E-2</v>
      </c>
      <c r="L221" s="4">
        <v>0.10170380453476092</v>
      </c>
      <c r="M221" s="3">
        <v>0</v>
      </c>
      <c r="N221" s="3">
        <v>0</v>
      </c>
      <c r="O221" s="3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222.37004910000002</v>
      </c>
      <c r="W221" s="1">
        <v>5</v>
      </c>
      <c r="X221" s="1">
        <v>2.1770282620087329</v>
      </c>
      <c r="Y221" s="2">
        <v>0.11519861760000001</v>
      </c>
      <c r="Z221" s="1">
        <v>0</v>
      </c>
      <c r="AA221" s="1">
        <v>31.518848282862827</v>
      </c>
      <c r="AB221" s="1">
        <v>21.511934879324333</v>
      </c>
      <c r="AC221" s="1">
        <v>25.42595113369023</v>
      </c>
      <c r="AD221" s="2">
        <v>8.1039119742967873</v>
      </c>
      <c r="AE221" s="1">
        <v>22768.409455442288</v>
      </c>
      <c r="AF221" s="1">
        <v>164.4</v>
      </c>
      <c r="AG221" s="1">
        <v>44.411376544978147</v>
      </c>
      <c r="AH221" s="1">
        <v>9541.1852934692215</v>
      </c>
      <c r="AI221" s="1">
        <v>67200</v>
      </c>
      <c r="AJ221" s="1">
        <v>5656.0974624</v>
      </c>
      <c r="AK221" s="1">
        <v>8011.177101218288</v>
      </c>
      <c r="AL221" s="1">
        <v>0</v>
      </c>
      <c r="AM221" s="1">
        <v>240</v>
      </c>
      <c r="AN221" s="1">
        <v>113625.68068907477</v>
      </c>
    </row>
    <row r="222" spans="1:40" hidden="1" x14ac:dyDescent="0.3">
      <c r="A222">
        <v>2050</v>
      </c>
      <c r="B222" t="s">
        <v>22</v>
      </c>
      <c r="C222">
        <v>7</v>
      </c>
      <c r="D222" t="s">
        <v>19</v>
      </c>
      <c r="E222" t="s">
        <v>23</v>
      </c>
      <c r="F222" t="s">
        <v>32</v>
      </c>
      <c r="G222" s="1">
        <v>20355.014839109052</v>
      </c>
      <c r="H222" s="1">
        <v>11768.3333</v>
      </c>
      <c r="I222" s="2">
        <v>5.7601843200000009E-2</v>
      </c>
      <c r="J222" s="4">
        <v>0.1095109715795459</v>
      </c>
      <c r="K222" s="4">
        <v>6.533541564530243E-2</v>
      </c>
      <c r="L222" s="4">
        <v>7.5021050840083869E-2</v>
      </c>
      <c r="M222" s="3">
        <v>0</v>
      </c>
      <c r="N222" s="3">
        <v>0</v>
      </c>
      <c r="O222" s="3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229.6681753</v>
      </c>
      <c r="W222" s="1">
        <v>2.5</v>
      </c>
      <c r="X222" s="1">
        <v>1.0885620262008731</v>
      </c>
      <c r="Y222" s="2">
        <v>5.7601843200000009E-2</v>
      </c>
      <c r="Z222" s="1">
        <v>0</v>
      </c>
      <c r="AA222" s="1">
        <v>27.377742894886474</v>
      </c>
      <c r="AB222" s="1">
        <v>16.333853911325608</v>
      </c>
      <c r="AC222" s="1">
        <v>18.755262710020968</v>
      </c>
      <c r="AD222" s="2">
        <v>6.1702559109539248</v>
      </c>
      <c r="AE222" s="1">
        <v>26274.261110281142</v>
      </c>
      <c r="AF222" s="1">
        <v>60.599999999999994</v>
      </c>
      <c r="AG222" s="1">
        <v>16.98156760873362</v>
      </c>
      <c r="AH222" s="1">
        <v>9820.8570055650907</v>
      </c>
      <c r="AI222" s="1">
        <v>67200</v>
      </c>
      <c r="AJ222" s="1">
        <v>9175.0745856000012</v>
      </c>
      <c r="AK222" s="1">
        <v>12639.027018457144</v>
      </c>
      <c r="AL222" s="1">
        <v>0</v>
      </c>
      <c r="AM222" s="1">
        <v>240</v>
      </c>
      <c r="AN222" s="1">
        <v>125426.80128751211</v>
      </c>
    </row>
    <row r="223" spans="1:40" hidden="1" x14ac:dyDescent="0.3">
      <c r="A223">
        <v>2017</v>
      </c>
      <c r="B223" t="s">
        <v>18</v>
      </c>
      <c r="C223">
        <v>7</v>
      </c>
      <c r="D223" t="s">
        <v>19</v>
      </c>
      <c r="E223" t="s">
        <v>24</v>
      </c>
      <c r="F223" t="s">
        <v>32</v>
      </c>
      <c r="G223" s="1">
        <v>21385.618554280336</v>
      </c>
      <c r="H223" s="1">
        <v>11363</v>
      </c>
      <c r="I223" s="2">
        <v>2.4393600000000002</v>
      </c>
      <c r="J223" s="4">
        <v>0.15740650140929471</v>
      </c>
      <c r="K223" s="4">
        <v>0.12664461130418464</v>
      </c>
      <c r="L223" s="4">
        <v>0.14147848563453894</v>
      </c>
      <c r="M223" s="3">
        <v>0</v>
      </c>
      <c r="N223" s="3">
        <v>0</v>
      </c>
      <c r="O223" s="3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232.02162950000002</v>
      </c>
      <c r="W223" s="1">
        <v>57.825019099999999</v>
      </c>
      <c r="X223" s="1">
        <v>75.931578947368408</v>
      </c>
      <c r="Y223" s="2">
        <v>2.4393600000000002</v>
      </c>
      <c r="Z223" s="1">
        <v>0</v>
      </c>
      <c r="AA223" s="1">
        <v>39.35162535232368</v>
      </c>
      <c r="AB223" s="1">
        <v>31.661152826046159</v>
      </c>
      <c r="AC223" s="1">
        <v>35.369621408634735</v>
      </c>
      <c r="AD223" s="2">
        <v>11.384606794853598</v>
      </c>
      <c r="AE223" s="1">
        <v>22017.995717074285</v>
      </c>
      <c r="AF223" s="1">
        <v>3748.1933193900004</v>
      </c>
      <c r="AG223" s="1">
        <v>3310.616842105263</v>
      </c>
      <c r="AH223" s="1">
        <v>10872.149426957627</v>
      </c>
      <c r="AI223" s="1">
        <v>67200</v>
      </c>
      <c r="AJ223" s="1">
        <v>0</v>
      </c>
      <c r="AK223" s="1">
        <v>791.37040000000013</v>
      </c>
      <c r="AL223" s="1">
        <v>0</v>
      </c>
      <c r="AM223" s="1">
        <v>436.00000000000006</v>
      </c>
      <c r="AN223" s="1">
        <v>108376.32570552717</v>
      </c>
    </row>
    <row r="224" spans="1:40" hidden="1" x14ac:dyDescent="0.3">
      <c r="A224">
        <v>2020</v>
      </c>
      <c r="B224" t="s">
        <v>18</v>
      </c>
      <c r="C224">
        <v>7</v>
      </c>
      <c r="D224" t="s">
        <v>19</v>
      </c>
      <c r="E224" t="s">
        <v>24</v>
      </c>
      <c r="F224" t="s">
        <v>32</v>
      </c>
      <c r="G224" s="1">
        <v>21291.384717389206</v>
      </c>
      <c r="H224" s="1">
        <v>11403.533299999999</v>
      </c>
      <c r="I224" s="2">
        <v>2.4393600000000002</v>
      </c>
      <c r="J224" s="4">
        <v>0.14949743191267778</v>
      </c>
      <c r="K224" s="4">
        <v>0.11771782422337164</v>
      </c>
      <c r="L224" s="4">
        <v>0.13171630562193715</v>
      </c>
      <c r="M224" s="3">
        <v>0</v>
      </c>
      <c r="N224" s="3">
        <v>0</v>
      </c>
      <c r="O224" s="3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228.7684083</v>
      </c>
      <c r="W224" s="1">
        <v>58.384022199999997</v>
      </c>
      <c r="X224" s="1">
        <v>75.931578947368408</v>
      </c>
      <c r="Y224" s="2">
        <v>2.4393600000000002</v>
      </c>
      <c r="Z224" s="1">
        <v>0</v>
      </c>
      <c r="AA224" s="1">
        <v>37.374357978169442</v>
      </c>
      <c r="AB224" s="1">
        <v>29.429456055842909</v>
      </c>
      <c r="AC224" s="1">
        <v>32.929076405484288</v>
      </c>
      <c r="AD224" s="2">
        <v>10.6054927852599</v>
      </c>
      <c r="AE224" s="1">
        <v>21961.876001264001</v>
      </c>
      <c r="AF224" s="1">
        <v>2733.8383359299996</v>
      </c>
      <c r="AG224" s="1">
        <v>3310.616842105263</v>
      </c>
      <c r="AH224" s="1">
        <v>10756.773791945021</v>
      </c>
      <c r="AI224" s="1">
        <v>67200</v>
      </c>
      <c r="AJ224" s="1">
        <v>1032.9114239488033</v>
      </c>
      <c r="AK224" s="1">
        <v>1456.4592910736048</v>
      </c>
      <c r="AL224" s="1">
        <v>0</v>
      </c>
      <c r="AM224" s="1">
        <v>436.00000000000006</v>
      </c>
      <c r="AN224" s="1">
        <v>108888.47568626668</v>
      </c>
    </row>
    <row r="225" spans="1:40" hidden="1" x14ac:dyDescent="0.3">
      <c r="A225">
        <v>2025</v>
      </c>
      <c r="B225" t="s">
        <v>18</v>
      </c>
      <c r="C225">
        <v>7</v>
      </c>
      <c r="D225" t="s">
        <v>19</v>
      </c>
      <c r="E225" t="s">
        <v>24</v>
      </c>
      <c r="F225" t="s">
        <v>32</v>
      </c>
      <c r="G225" s="1">
        <v>21111.189143797823</v>
      </c>
      <c r="H225" s="1">
        <v>11438.2</v>
      </c>
      <c r="I225" s="2">
        <v>2.4076800000000005</v>
      </c>
      <c r="J225" s="4">
        <v>0.13911075430795039</v>
      </c>
      <c r="K225" s="4">
        <v>0.10779977072862389</v>
      </c>
      <c r="L225" s="4">
        <v>0.12073952223156628</v>
      </c>
      <c r="M225" s="3">
        <v>0</v>
      </c>
      <c r="N225" s="3">
        <v>0</v>
      </c>
      <c r="O225" s="3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225.00337469999999</v>
      </c>
      <c r="W225" s="1">
        <v>57.668677300000006</v>
      </c>
      <c r="X225" s="1">
        <v>74.945454545454524</v>
      </c>
      <c r="Y225" s="2">
        <v>2.4076800000000005</v>
      </c>
      <c r="Z225" s="1">
        <v>0</v>
      </c>
      <c r="AA225" s="1">
        <v>34.7776885769876</v>
      </c>
      <c r="AB225" s="1">
        <v>26.949942682155971</v>
      </c>
      <c r="AC225" s="1">
        <v>30.184880557891571</v>
      </c>
      <c r="AD225" s="2">
        <v>9.7221874456250639</v>
      </c>
      <c r="AE225" s="1">
        <v>21968.819995318856</v>
      </c>
      <c r="AF225" s="1">
        <v>1665.7738475949998</v>
      </c>
      <c r="AG225" s="1">
        <v>2638.0799999999995</v>
      </c>
      <c r="AH225" s="1">
        <v>10600.604128923971</v>
      </c>
      <c r="AI225" s="1">
        <v>67200</v>
      </c>
      <c r="AJ225" s="1">
        <v>1776.3662136528028</v>
      </c>
      <c r="AK225" s="1">
        <v>2483.4106275151371</v>
      </c>
      <c r="AL225" s="1">
        <v>0</v>
      </c>
      <c r="AM225" s="1">
        <v>352.00000000000006</v>
      </c>
      <c r="AN225" s="1">
        <v>108685.05481300576</v>
      </c>
    </row>
    <row r="226" spans="1:40" hidden="1" x14ac:dyDescent="0.3">
      <c r="A226">
        <v>2025</v>
      </c>
      <c r="B226" t="s">
        <v>22</v>
      </c>
      <c r="C226">
        <v>7</v>
      </c>
      <c r="D226" t="s">
        <v>19</v>
      </c>
      <c r="E226" t="s">
        <v>24</v>
      </c>
      <c r="F226" t="s">
        <v>32</v>
      </c>
      <c r="G226" s="1">
        <v>21041.140328829126</v>
      </c>
      <c r="H226" s="1">
        <v>11484.6</v>
      </c>
      <c r="I226" s="2">
        <v>2.5344000000000002</v>
      </c>
      <c r="J226" s="4">
        <v>0.12309522432147905</v>
      </c>
      <c r="K226" s="4">
        <v>8.4453036098271012E-2</v>
      </c>
      <c r="L226" s="4">
        <v>9.8109915371293044E-2</v>
      </c>
      <c r="M226" s="3">
        <v>0</v>
      </c>
      <c r="N226" s="3">
        <v>0</v>
      </c>
      <c r="O226" s="3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239.1863941</v>
      </c>
      <c r="W226" s="1">
        <v>60.586002399999998</v>
      </c>
      <c r="X226" s="1">
        <v>64.447552447552454</v>
      </c>
      <c r="Y226" s="2">
        <v>2.5344000000000002</v>
      </c>
      <c r="Z226" s="1">
        <v>0</v>
      </c>
      <c r="AA226" s="1">
        <v>30.773806080369763</v>
      </c>
      <c r="AB226" s="1">
        <v>21.113259024567753</v>
      </c>
      <c r="AC226" s="1">
        <v>24.52747884282326</v>
      </c>
      <c r="AD226" s="2">
        <v>7.9613063344330586</v>
      </c>
      <c r="AE226" s="1">
        <v>24477.201498642287</v>
      </c>
      <c r="AF226" s="1">
        <v>1071.03142976</v>
      </c>
      <c r="AG226" s="1">
        <v>1814.8430769230772</v>
      </c>
      <c r="AH226" s="1">
        <v>11192.600697170938</v>
      </c>
      <c r="AI226" s="1">
        <v>67200</v>
      </c>
      <c r="AJ226" s="1">
        <v>2875.1666815872018</v>
      </c>
      <c r="AK226" s="1">
        <v>7134.4184256559101</v>
      </c>
      <c r="AL226" s="1">
        <v>0</v>
      </c>
      <c r="AM226" s="1">
        <v>352.00000000000006</v>
      </c>
      <c r="AN226" s="1">
        <v>116117.2618097394</v>
      </c>
    </row>
    <row r="227" spans="1:40" hidden="1" x14ac:dyDescent="0.3">
      <c r="A227">
        <v>2030</v>
      </c>
      <c r="B227" t="s">
        <v>18</v>
      </c>
      <c r="C227">
        <v>7</v>
      </c>
      <c r="D227" t="s">
        <v>19</v>
      </c>
      <c r="E227" t="s">
        <v>24</v>
      </c>
      <c r="F227" t="s">
        <v>32</v>
      </c>
      <c r="G227" s="1">
        <v>20926.949059937178</v>
      </c>
      <c r="H227" s="1">
        <v>11488.3333</v>
      </c>
      <c r="I227" s="2">
        <v>2.4076800000000005</v>
      </c>
      <c r="J227" s="4">
        <v>0.13289079475513091</v>
      </c>
      <c r="K227" s="4">
        <v>9.9669669036028155E-2</v>
      </c>
      <c r="L227" s="4">
        <v>0.11565862292576171</v>
      </c>
      <c r="M227" s="3">
        <v>0</v>
      </c>
      <c r="N227" s="3">
        <v>0</v>
      </c>
      <c r="O227" s="3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215.65313180000001</v>
      </c>
      <c r="W227" s="1">
        <v>57.346612200000003</v>
      </c>
      <c r="X227" s="1">
        <v>61.225174825174825</v>
      </c>
      <c r="Y227" s="2">
        <v>2.4076800000000005</v>
      </c>
      <c r="Z227" s="1">
        <v>0</v>
      </c>
      <c r="AA227" s="1">
        <v>33.222698688782728</v>
      </c>
      <c r="AB227" s="1">
        <v>24.917417259007038</v>
      </c>
      <c r="AC227" s="1">
        <v>28.914655731440426</v>
      </c>
      <c r="AD227" s="2">
        <v>9.216896873578591</v>
      </c>
      <c r="AE227" s="1">
        <v>21186.840398372569</v>
      </c>
      <c r="AF227" s="1">
        <v>1199.8438327450804</v>
      </c>
      <c r="AG227" s="1">
        <v>1721.6519160839164</v>
      </c>
      <c r="AH227" s="1">
        <v>10236.940169779176</v>
      </c>
      <c r="AI227" s="1">
        <v>67200</v>
      </c>
      <c r="AJ227" s="1">
        <v>2822.0345735999999</v>
      </c>
      <c r="AK227" s="1">
        <v>3852.9562247721947</v>
      </c>
      <c r="AL227" s="1">
        <v>0</v>
      </c>
      <c r="AM227" s="1">
        <v>296</v>
      </c>
      <c r="AN227" s="1">
        <v>108516.26711535295</v>
      </c>
    </row>
    <row r="228" spans="1:40" hidden="1" x14ac:dyDescent="0.3">
      <c r="A228">
        <v>2030</v>
      </c>
      <c r="B228" t="s">
        <v>22</v>
      </c>
      <c r="C228">
        <v>7</v>
      </c>
      <c r="D228" t="s">
        <v>19</v>
      </c>
      <c r="E228" t="s">
        <v>24</v>
      </c>
      <c r="F228" t="s">
        <v>32</v>
      </c>
      <c r="G228" s="1">
        <v>20831.654254106103</v>
      </c>
      <c r="H228" s="1">
        <v>11565.6667</v>
      </c>
      <c r="I228" s="2">
        <v>3.1046400000000003</v>
      </c>
      <c r="J228" s="4">
        <v>0.11177455649890004</v>
      </c>
      <c r="K228" s="4">
        <v>7.580918007147576E-2</v>
      </c>
      <c r="L228" s="4">
        <v>8.9232525546912092E-2</v>
      </c>
      <c r="M228" s="3">
        <v>0</v>
      </c>
      <c r="N228" s="3">
        <v>0</v>
      </c>
      <c r="O228" s="3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235.02938660000001</v>
      </c>
      <c r="W228" s="1">
        <v>74.409248300000002</v>
      </c>
      <c r="X228" s="1">
        <v>58.671615720523995</v>
      </c>
      <c r="Y228" s="2">
        <v>3.1046400000000003</v>
      </c>
      <c r="Z228" s="1">
        <v>0</v>
      </c>
      <c r="AA228" s="1">
        <v>27.94363912472501</v>
      </c>
      <c r="AB228" s="1">
        <v>18.952295017868941</v>
      </c>
      <c r="AC228" s="1">
        <v>22.308131386728022</v>
      </c>
      <c r="AD228" s="2">
        <v>7.152909275006107</v>
      </c>
      <c r="AE228" s="1">
        <v>24726.083813156572</v>
      </c>
      <c r="AF228" s="1">
        <v>880.99284221040023</v>
      </c>
      <c r="AG228" s="1">
        <v>1302.5098689956328</v>
      </c>
      <c r="AH228" s="1">
        <v>11263.055100157248</v>
      </c>
      <c r="AI228" s="1">
        <v>67200</v>
      </c>
      <c r="AJ228" s="1">
        <v>4570.5511103999997</v>
      </c>
      <c r="AK228" s="1">
        <v>8659.4618045973803</v>
      </c>
      <c r="AL228" s="1">
        <v>0</v>
      </c>
      <c r="AM228" s="1">
        <v>296</v>
      </c>
      <c r="AN228" s="1">
        <v>118898.65453951723</v>
      </c>
    </row>
    <row r="229" spans="1:40" hidden="1" x14ac:dyDescent="0.3">
      <c r="A229">
        <v>2035</v>
      </c>
      <c r="B229" t="s">
        <v>18</v>
      </c>
      <c r="C229">
        <v>7</v>
      </c>
      <c r="D229" t="s">
        <v>19</v>
      </c>
      <c r="E229" t="s">
        <v>24</v>
      </c>
      <c r="F229" t="s">
        <v>32</v>
      </c>
      <c r="G229" s="1">
        <v>20829.017706151175</v>
      </c>
      <c r="H229" s="1">
        <v>11538.466700000001</v>
      </c>
      <c r="I229" s="2">
        <v>2.4076800000000005</v>
      </c>
      <c r="J229" s="4">
        <v>0.12753883853195241</v>
      </c>
      <c r="K229" s="4">
        <v>9.5800439337321255E-2</v>
      </c>
      <c r="L229" s="4">
        <v>0.10986785963830246</v>
      </c>
      <c r="M229" s="3">
        <v>0</v>
      </c>
      <c r="N229" s="3">
        <v>0</v>
      </c>
      <c r="O229" s="3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220.09021470000002</v>
      </c>
      <c r="W229" s="1">
        <v>57.259303000000003</v>
      </c>
      <c r="X229" s="1">
        <v>45.500436681222695</v>
      </c>
      <c r="Y229" s="2">
        <v>2.4076800000000005</v>
      </c>
      <c r="Z229" s="1">
        <v>0</v>
      </c>
      <c r="AA229" s="1">
        <v>31.884709632988102</v>
      </c>
      <c r="AB229" s="1">
        <v>23.950109834330313</v>
      </c>
      <c r="AC229" s="1">
        <v>27.466964909575616</v>
      </c>
      <c r="AD229" s="2">
        <v>8.7907419785541148</v>
      </c>
      <c r="AE229" s="1">
        <v>21946.052236918858</v>
      </c>
      <c r="AF229" s="1">
        <v>968.29920835199994</v>
      </c>
      <c r="AG229" s="1">
        <v>982.80943231441017</v>
      </c>
      <c r="AH229" s="1">
        <v>10405.522595961134</v>
      </c>
      <c r="AI229" s="1">
        <v>67200</v>
      </c>
      <c r="AJ229" s="1">
        <v>3954.2163312959979</v>
      </c>
      <c r="AK229" s="1">
        <v>4917.6939154156689</v>
      </c>
      <c r="AL229" s="1">
        <v>0</v>
      </c>
      <c r="AM229" s="1">
        <v>240</v>
      </c>
      <c r="AN229" s="1">
        <v>110614.59372025807</v>
      </c>
    </row>
    <row r="230" spans="1:40" hidden="1" x14ac:dyDescent="0.3">
      <c r="A230">
        <v>2035</v>
      </c>
      <c r="B230" t="s">
        <v>22</v>
      </c>
      <c r="C230">
        <v>7</v>
      </c>
      <c r="D230" t="s">
        <v>19</v>
      </c>
      <c r="E230" t="s">
        <v>24</v>
      </c>
      <c r="F230" t="s">
        <v>32</v>
      </c>
      <c r="G230" s="1">
        <v>20641.928574793714</v>
      </c>
      <c r="H230" s="1">
        <v>11646.7333</v>
      </c>
      <c r="I230" s="2">
        <v>2.5660800000000004</v>
      </c>
      <c r="J230" s="4">
        <v>0.10471209406778617</v>
      </c>
      <c r="K230" s="4">
        <v>6.9143579481407411E-2</v>
      </c>
      <c r="L230" s="4">
        <v>8.1029143301602782E-2</v>
      </c>
      <c r="M230" s="3">
        <v>0</v>
      </c>
      <c r="N230" s="3">
        <v>0</v>
      </c>
      <c r="O230" s="3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230.41397750000002</v>
      </c>
      <c r="W230" s="1">
        <v>61.024653100000002</v>
      </c>
      <c r="X230" s="1">
        <v>48.493886462882081</v>
      </c>
      <c r="Y230" s="2">
        <v>2.5660800000000004</v>
      </c>
      <c r="Z230" s="1">
        <v>0</v>
      </c>
      <c r="AA230" s="1">
        <v>26.178023516946542</v>
      </c>
      <c r="AB230" s="1">
        <v>17.285894870351854</v>
      </c>
      <c r="AC230" s="1">
        <v>20.257285825400697</v>
      </c>
      <c r="AD230" s="2">
        <v>6.4997776360566091</v>
      </c>
      <c r="AE230" s="1">
        <v>24843.876077485711</v>
      </c>
      <c r="AF230" s="1">
        <v>602.58933580799999</v>
      </c>
      <c r="AG230" s="1">
        <v>814.69729257641893</v>
      </c>
      <c r="AH230" s="1">
        <v>10863.723441488841</v>
      </c>
      <c r="AI230" s="1">
        <v>67200</v>
      </c>
      <c r="AJ230" s="1">
        <v>6408.2838167040054</v>
      </c>
      <c r="AK230" s="1">
        <v>11036.021156175229</v>
      </c>
      <c r="AL230" s="1">
        <v>0</v>
      </c>
      <c r="AM230" s="1">
        <v>240</v>
      </c>
      <c r="AN230" s="1">
        <v>122009.19112023819</v>
      </c>
    </row>
    <row r="231" spans="1:40" hidden="1" x14ac:dyDescent="0.3">
      <c r="A231">
        <v>2050</v>
      </c>
      <c r="B231" t="s">
        <v>18</v>
      </c>
      <c r="C231">
        <v>7</v>
      </c>
      <c r="D231" t="s">
        <v>19</v>
      </c>
      <c r="E231" t="s">
        <v>24</v>
      </c>
      <c r="F231" t="s">
        <v>32</v>
      </c>
      <c r="G231" s="1">
        <v>20665.637287353886</v>
      </c>
      <c r="H231" s="1">
        <v>11613.6667</v>
      </c>
      <c r="I231" s="2">
        <v>2.4393600000000002</v>
      </c>
      <c r="J231" s="4">
        <v>0.11881957310619391</v>
      </c>
      <c r="K231" s="4">
        <v>8.7745380499476305E-2</v>
      </c>
      <c r="L231" s="4">
        <v>9.9864711875350357E-2</v>
      </c>
      <c r="M231" s="3">
        <v>0</v>
      </c>
      <c r="N231" s="3">
        <v>0</v>
      </c>
      <c r="O231" s="3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216.72980050000001</v>
      </c>
      <c r="W231" s="1">
        <v>57.9826099</v>
      </c>
      <c r="X231" s="1">
        <v>46.099126637554569</v>
      </c>
      <c r="Y231" s="2">
        <v>2.4393600000000002</v>
      </c>
      <c r="Z231" s="1">
        <v>0</v>
      </c>
      <c r="AA231" s="1">
        <v>29.704893276548479</v>
      </c>
      <c r="AB231" s="1">
        <v>21.936345124869078</v>
      </c>
      <c r="AC231" s="1">
        <v>24.966177968837588</v>
      </c>
      <c r="AD231" s="2">
        <v>7.9885223390714302</v>
      </c>
      <c r="AE231" s="1">
        <v>22164.318764754287</v>
      </c>
      <c r="AF231" s="1">
        <v>564.94853084399995</v>
      </c>
      <c r="AG231" s="1">
        <v>940.42218340611316</v>
      </c>
      <c r="AH231" s="1">
        <v>10288.770096860289</v>
      </c>
      <c r="AI231" s="1">
        <v>67200</v>
      </c>
      <c r="AJ231" s="1">
        <v>5656.0974624</v>
      </c>
      <c r="AK231" s="1">
        <v>8011.177101218288</v>
      </c>
      <c r="AL231" s="1">
        <v>0</v>
      </c>
      <c r="AM231" s="1">
        <v>240</v>
      </c>
      <c r="AN231" s="1">
        <v>115065.73413948299</v>
      </c>
    </row>
    <row r="232" spans="1:40" hidden="1" x14ac:dyDescent="0.3">
      <c r="A232">
        <v>2050</v>
      </c>
      <c r="B232" t="s">
        <v>22</v>
      </c>
      <c r="C232">
        <v>7</v>
      </c>
      <c r="D232" t="s">
        <v>19</v>
      </c>
      <c r="E232" t="s">
        <v>24</v>
      </c>
      <c r="F232" t="s">
        <v>32</v>
      </c>
      <c r="G232" s="1">
        <v>20380.871155603112</v>
      </c>
      <c r="H232" s="1">
        <v>11768.3333</v>
      </c>
      <c r="I232" s="2">
        <v>2.5660800000000004</v>
      </c>
      <c r="J232" s="4">
        <v>9.7016958121129857E-2</v>
      </c>
      <c r="K232" s="4">
        <v>6.3614885772079785E-2</v>
      </c>
      <c r="L232" s="4">
        <v>7.5268203761782851E-2</v>
      </c>
      <c r="M232" s="3">
        <v>0</v>
      </c>
      <c r="N232" s="3">
        <v>0</v>
      </c>
      <c r="O232" s="3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226.02366119999999</v>
      </c>
      <c r="W232" s="1">
        <v>61.192468500000004</v>
      </c>
      <c r="X232" s="1">
        <v>48.493886462882081</v>
      </c>
      <c r="Y232" s="2">
        <v>2.5660800000000004</v>
      </c>
      <c r="Z232" s="1">
        <v>0</v>
      </c>
      <c r="AA232" s="1">
        <v>24.254239530282465</v>
      </c>
      <c r="AB232" s="1">
        <v>15.903721443019947</v>
      </c>
      <c r="AC232" s="1">
        <v>18.817050940445714</v>
      </c>
      <c r="AD232" s="2">
        <v>5.9480242837111392</v>
      </c>
      <c r="AE232" s="1">
        <v>25873.955397924568</v>
      </c>
      <c r="AF232" s="1">
        <v>342.32384880000001</v>
      </c>
      <c r="AG232" s="1">
        <v>756.50462882096042</v>
      </c>
      <c r="AH232" s="1">
        <v>10698.271247549997</v>
      </c>
      <c r="AI232" s="1">
        <v>67200</v>
      </c>
      <c r="AJ232" s="1">
        <v>9175.0745856000012</v>
      </c>
      <c r="AK232" s="1">
        <v>12639.027018457144</v>
      </c>
      <c r="AL232" s="1">
        <v>0</v>
      </c>
      <c r="AM232" s="1">
        <v>240</v>
      </c>
      <c r="AN232" s="1">
        <v>126925.15672715267</v>
      </c>
    </row>
    <row r="233" spans="1:40" hidden="1" x14ac:dyDescent="0.3">
      <c r="A233">
        <v>2017</v>
      </c>
      <c r="B233" t="s">
        <v>18</v>
      </c>
      <c r="C233">
        <v>7</v>
      </c>
      <c r="D233" t="s">
        <v>19</v>
      </c>
      <c r="E233" t="s">
        <v>25</v>
      </c>
      <c r="F233" t="s">
        <v>32</v>
      </c>
      <c r="G233" s="1">
        <v>23854.449042848064</v>
      </c>
      <c r="H233" s="1">
        <v>11363</v>
      </c>
      <c r="I233" s="2">
        <v>408.24712499999998</v>
      </c>
      <c r="J233" s="4">
        <v>0.17605544822617822</v>
      </c>
      <c r="K233" s="4">
        <v>0.16660012615914888</v>
      </c>
      <c r="L233" s="4">
        <v>0.20305437731474496</v>
      </c>
      <c r="M233" s="3">
        <v>6.5451821621881151E-2</v>
      </c>
      <c r="N233" s="3">
        <v>6.216037260973753E-2</v>
      </c>
      <c r="O233" s="3">
        <v>7.4990709589460164E-2</v>
      </c>
      <c r="P233" s="1">
        <v>-30.472410680630947</v>
      </c>
      <c r="Q233" s="1">
        <v>-24.00603204219318</v>
      </c>
      <c r="R233" s="1">
        <v>-72.134546364540455</v>
      </c>
      <c r="S233" s="1">
        <v>2464.6597713965457</v>
      </c>
      <c r="T233" s="1">
        <v>2340.7166668531991</v>
      </c>
      <c r="U233" s="1">
        <v>2823.8570076991468</v>
      </c>
      <c r="V233" s="1">
        <v>260</v>
      </c>
      <c r="W233" s="1">
        <v>390.19329649999997</v>
      </c>
      <c r="X233" s="1">
        <v>585.28994475000002</v>
      </c>
      <c r="Y233" s="2">
        <v>406.137</v>
      </c>
      <c r="Z233" s="1">
        <v>0</v>
      </c>
      <c r="AA233" s="1">
        <v>27.612274941028922</v>
      </c>
      <c r="AB233" s="1">
        <v>25.342424592521944</v>
      </c>
      <c r="AC233" s="1">
        <v>34.188456292811239</v>
      </c>
      <c r="AD233" s="2">
        <v>5.6800911722310277</v>
      </c>
      <c r="AE233" s="1">
        <v>25231.782857142858</v>
      </c>
      <c r="AF233" s="1">
        <v>18006.792419849997</v>
      </c>
      <c r="AG233" s="1">
        <v>231083.83025999999</v>
      </c>
      <c r="AH233" s="1">
        <v>0</v>
      </c>
      <c r="AI233" s="1">
        <v>67200</v>
      </c>
      <c r="AJ233" s="1">
        <v>0</v>
      </c>
      <c r="AK233" s="1">
        <v>791.37040000000013</v>
      </c>
      <c r="AL233" s="1">
        <v>0</v>
      </c>
      <c r="AM233" s="1">
        <v>436.00000000000006</v>
      </c>
      <c r="AN233" s="1">
        <v>342749.77593699284</v>
      </c>
    </row>
    <row r="234" spans="1:40" hidden="1" x14ac:dyDescent="0.3">
      <c r="A234">
        <v>2020</v>
      </c>
      <c r="B234" t="s">
        <v>18</v>
      </c>
      <c r="C234">
        <v>7</v>
      </c>
      <c r="D234" t="s">
        <v>19</v>
      </c>
      <c r="E234" t="s">
        <v>25</v>
      </c>
      <c r="F234" t="s">
        <v>32</v>
      </c>
      <c r="G234" s="1">
        <v>23444.750409847791</v>
      </c>
      <c r="H234" s="1">
        <v>11403.533299999999</v>
      </c>
      <c r="I234" s="2">
        <v>380.56725</v>
      </c>
      <c r="J234" s="4">
        <v>0.16261544312605414</v>
      </c>
      <c r="K234" s="4">
        <v>0.15015374941686202</v>
      </c>
      <c r="L234" s="4">
        <v>0.18471696938464841</v>
      </c>
      <c r="M234" s="3">
        <v>6.143081118079842E-2</v>
      </c>
      <c r="N234" s="3">
        <v>5.744977443882706E-2</v>
      </c>
      <c r="O234" s="3">
        <v>6.9236844208739143E-2</v>
      </c>
      <c r="P234" s="1">
        <v>-35.463195432174516</v>
      </c>
      <c r="Q234" s="1">
        <v>5.1158617690861297</v>
      </c>
      <c r="R234" s="1">
        <v>-79.544084674307967</v>
      </c>
      <c r="S234" s="1">
        <v>2313.2442350688452</v>
      </c>
      <c r="T234" s="1">
        <v>2163.3339520048798</v>
      </c>
      <c r="U234" s="1">
        <v>2607.1889275375179</v>
      </c>
      <c r="V234" s="1">
        <v>250</v>
      </c>
      <c r="W234" s="1">
        <v>378.72445169999997</v>
      </c>
      <c r="X234" s="1">
        <v>568.08667754999988</v>
      </c>
      <c r="Y234" s="2">
        <v>379.07774999999998</v>
      </c>
      <c r="Z234" s="1">
        <v>0</v>
      </c>
      <c r="AA234" s="1">
        <v>25.73206090271627</v>
      </c>
      <c r="AB234" s="1">
        <v>22.919963062026092</v>
      </c>
      <c r="AC234" s="1">
        <v>31.069278765135167</v>
      </c>
      <c r="AD234" s="2">
        <v>5.2415888322282562</v>
      </c>
      <c r="AE234" s="1">
        <v>24350.404869771428</v>
      </c>
      <c r="AF234" s="1">
        <v>13353.123573854999</v>
      </c>
      <c r="AG234" s="1">
        <v>200812.64728500004</v>
      </c>
      <c r="AH234" s="1">
        <v>0</v>
      </c>
      <c r="AI234" s="1">
        <v>67200</v>
      </c>
      <c r="AJ234" s="1">
        <v>1032.9114239488033</v>
      </c>
      <c r="AK234" s="1">
        <v>1456.4592910736048</v>
      </c>
      <c r="AL234" s="1">
        <v>0</v>
      </c>
      <c r="AM234" s="1">
        <v>436.00000000000006</v>
      </c>
      <c r="AN234" s="1">
        <v>308641.54644364887</v>
      </c>
    </row>
    <row r="235" spans="1:40" hidden="1" x14ac:dyDescent="0.3">
      <c r="A235">
        <v>2025</v>
      </c>
      <c r="B235" t="s">
        <v>18</v>
      </c>
      <c r="C235">
        <v>7</v>
      </c>
      <c r="D235" t="s">
        <v>19</v>
      </c>
      <c r="E235" t="s">
        <v>25</v>
      </c>
      <c r="F235" t="s">
        <v>32</v>
      </c>
      <c r="G235" s="1">
        <v>22865.666116452547</v>
      </c>
      <c r="H235" s="1">
        <v>11438.2</v>
      </c>
      <c r="I235" s="2">
        <v>354.9975</v>
      </c>
      <c r="J235" s="4">
        <v>0.14761629865549017</v>
      </c>
      <c r="K235" s="4">
        <v>0.13480274101889814</v>
      </c>
      <c r="L235" s="4">
        <v>0.16578437616680242</v>
      </c>
      <c r="M235" s="3">
        <v>5.7415297785775019E-2</v>
      </c>
      <c r="N235" s="3">
        <v>5.3021667986556067E-2</v>
      </c>
      <c r="O235" s="3">
        <v>6.3790293392677305E-2</v>
      </c>
      <c r="P235" s="1">
        <v>-30.866797281879819</v>
      </c>
      <c r="Q235" s="1">
        <v>1.2145426803938884</v>
      </c>
      <c r="R235" s="1">
        <v>-85.203733192953337</v>
      </c>
      <c r="S235" s="1">
        <v>2162.0356960094909</v>
      </c>
      <c r="T235" s="1">
        <v>1996.5887711079556</v>
      </c>
      <c r="U235" s="1">
        <v>2402.0931126835744</v>
      </c>
      <c r="V235" s="1">
        <v>230</v>
      </c>
      <c r="W235" s="1">
        <v>367.57395589999999</v>
      </c>
      <c r="X235" s="1">
        <v>551.36093385000004</v>
      </c>
      <c r="Y235" s="2">
        <v>353.75625000000002</v>
      </c>
      <c r="Z235" s="1">
        <v>0</v>
      </c>
      <c r="AA235" s="1">
        <v>23.62247454131624</v>
      </c>
      <c r="AB235" s="1">
        <v>20.661055677115833</v>
      </c>
      <c r="AC235" s="1">
        <v>27.928860340634735</v>
      </c>
      <c r="AD235" s="2">
        <v>4.8281895838923514</v>
      </c>
      <c r="AE235" s="1">
        <v>22505.43505302857</v>
      </c>
      <c r="AF235" s="1">
        <v>7910.3652113849994</v>
      </c>
      <c r="AG235" s="1">
        <v>140087.47499999998</v>
      </c>
      <c r="AH235" s="1">
        <v>0</v>
      </c>
      <c r="AI235" s="1">
        <v>67200</v>
      </c>
      <c r="AJ235" s="1">
        <v>1776.3662136528028</v>
      </c>
      <c r="AK235" s="1">
        <v>2483.4106275151371</v>
      </c>
      <c r="AL235" s="1">
        <v>0</v>
      </c>
      <c r="AM235" s="1">
        <v>352.00000000000006</v>
      </c>
      <c r="AN235" s="1">
        <v>242315.05210558148</v>
      </c>
    </row>
    <row r="236" spans="1:40" hidden="1" x14ac:dyDescent="0.3">
      <c r="A236">
        <v>2025</v>
      </c>
      <c r="B236" t="s">
        <v>22</v>
      </c>
      <c r="C236">
        <v>7</v>
      </c>
      <c r="D236" t="s">
        <v>19</v>
      </c>
      <c r="E236" t="s">
        <v>25</v>
      </c>
      <c r="F236" t="s">
        <v>32</v>
      </c>
      <c r="G236" s="1">
        <v>22057.72113739431</v>
      </c>
      <c r="H236" s="1">
        <v>11484.6</v>
      </c>
      <c r="I236" s="2">
        <v>295.41750000000002</v>
      </c>
      <c r="J236" s="4">
        <v>0.12321873861348555</v>
      </c>
      <c r="K236" s="4">
        <v>0.10473572894211244</v>
      </c>
      <c r="L236" s="4">
        <v>0.12024006172358871</v>
      </c>
      <c r="M236" s="3">
        <v>5.1087748750025641E-2</v>
      </c>
      <c r="N236" s="3">
        <v>4.3105715707964037E-2</v>
      </c>
      <c r="O236" s="3">
        <v>5.1061150900897752E-2</v>
      </c>
      <c r="P236" s="1">
        <v>-5.7817838830284085</v>
      </c>
      <c r="Q236" s="1">
        <v>-38.07902934497848</v>
      </c>
      <c r="R236" s="1">
        <v>59.22755656022261</v>
      </c>
      <c r="S236" s="1">
        <v>1923.7649317510843</v>
      </c>
      <c r="T236" s="1">
        <v>1623.1927666801225</v>
      </c>
      <c r="U236" s="1">
        <v>1922.7633607156761</v>
      </c>
      <c r="V236" s="1">
        <v>170</v>
      </c>
      <c r="W236" s="1">
        <v>347.202697</v>
      </c>
      <c r="X236" s="1">
        <v>520.80404550000003</v>
      </c>
      <c r="Y236" s="2">
        <v>294.67275000000001</v>
      </c>
      <c r="Z236" s="1">
        <v>0</v>
      </c>
      <c r="AA236" s="1">
        <v>20.862024252944455</v>
      </c>
      <c r="AB236" s="1">
        <v>16.115647228152945</v>
      </c>
      <c r="AC236" s="1">
        <v>20.519353590527555</v>
      </c>
      <c r="AD236" s="2">
        <v>3.9352128866191811</v>
      </c>
      <c r="AE236" s="1">
        <v>17358.636081599998</v>
      </c>
      <c r="AF236" s="1">
        <v>4625.0784428000006</v>
      </c>
      <c r="AG236" s="1">
        <v>70014.2454</v>
      </c>
      <c r="AH236" s="1">
        <v>0</v>
      </c>
      <c r="AI236" s="1">
        <v>67200</v>
      </c>
      <c r="AJ236" s="1">
        <v>2875.1666815872018</v>
      </c>
      <c r="AK236" s="1">
        <v>7134.4184256559101</v>
      </c>
      <c r="AL236" s="1">
        <v>0</v>
      </c>
      <c r="AM236" s="1">
        <v>352.00000000000006</v>
      </c>
      <c r="AN236" s="1">
        <v>169559.54503164309</v>
      </c>
    </row>
    <row r="237" spans="1:40" hidden="1" x14ac:dyDescent="0.3">
      <c r="A237">
        <v>2030</v>
      </c>
      <c r="B237" t="s">
        <v>18</v>
      </c>
      <c r="C237">
        <v>7</v>
      </c>
      <c r="D237" t="s">
        <v>19</v>
      </c>
      <c r="E237" t="s">
        <v>25</v>
      </c>
      <c r="F237" t="s">
        <v>32</v>
      </c>
      <c r="G237" s="1">
        <v>22446.268628745012</v>
      </c>
      <c r="H237" s="1">
        <v>11488.3333</v>
      </c>
      <c r="I237" s="2">
        <v>334.88925</v>
      </c>
      <c r="J237" s="4">
        <v>0.13685330823088485</v>
      </c>
      <c r="K237" s="4">
        <v>0.12493814066964069</v>
      </c>
      <c r="L237" s="4">
        <v>0.15153479049971999</v>
      </c>
      <c r="M237" s="3">
        <v>5.4278022476966566E-2</v>
      </c>
      <c r="N237" s="3">
        <v>4.9620811657063384E-2</v>
      </c>
      <c r="O237" s="3">
        <v>5.9589320237825739E-2</v>
      </c>
      <c r="P237" s="1">
        <v>-28.3714796207245</v>
      </c>
      <c r="Q237" s="1">
        <v>-33.112700933021969</v>
      </c>
      <c r="R237" s="1">
        <v>-75.338599878144777</v>
      </c>
      <c r="S237" s="1">
        <v>2043.8981705165279</v>
      </c>
      <c r="T237" s="1">
        <v>1868.5258146325355</v>
      </c>
      <c r="U237" s="1">
        <v>2243.900883973808</v>
      </c>
      <c r="V237" s="1">
        <v>210</v>
      </c>
      <c r="W237" s="1">
        <v>359.04559139999998</v>
      </c>
      <c r="X237" s="1">
        <v>538.56838709999988</v>
      </c>
      <c r="Y237" s="2">
        <v>333.89625000000001</v>
      </c>
      <c r="Z237" s="1">
        <v>0</v>
      </c>
      <c r="AA237" s="1">
        <v>22.073885923593036</v>
      </c>
      <c r="AB237" s="1">
        <v>19.122878111965672</v>
      </c>
      <c r="AC237" s="1">
        <v>25.571511280913612</v>
      </c>
      <c r="AD237" s="2">
        <v>4.5014463186304363</v>
      </c>
      <c r="AE237" s="1">
        <v>20582.479970285709</v>
      </c>
      <c r="AF237" s="1">
        <v>5737.8188584839618</v>
      </c>
      <c r="AG237" s="1">
        <v>100068.70612499998</v>
      </c>
      <c r="AH237" s="1">
        <v>0</v>
      </c>
      <c r="AI237" s="1">
        <v>67200</v>
      </c>
      <c r="AJ237" s="1">
        <v>2822.0345735999999</v>
      </c>
      <c r="AK237" s="1">
        <v>3852.9562247721947</v>
      </c>
      <c r="AL237" s="1">
        <v>0</v>
      </c>
      <c r="AM237" s="1">
        <v>296</v>
      </c>
      <c r="AN237" s="1">
        <v>200559.99575214187</v>
      </c>
    </row>
    <row r="238" spans="1:40" hidden="1" x14ac:dyDescent="0.3">
      <c r="A238">
        <v>2030</v>
      </c>
      <c r="B238" t="s">
        <v>22</v>
      </c>
      <c r="C238">
        <v>7</v>
      </c>
      <c r="D238" t="s">
        <v>19</v>
      </c>
      <c r="E238" t="s">
        <v>25</v>
      </c>
      <c r="F238" t="s">
        <v>32</v>
      </c>
      <c r="G238" s="1">
        <v>21494.885700522944</v>
      </c>
      <c r="H238" s="1">
        <v>11565.6667</v>
      </c>
      <c r="I238" s="2">
        <v>278.04000000000002</v>
      </c>
      <c r="J238" s="4">
        <v>0.1085531027778259</v>
      </c>
      <c r="K238" s="4">
        <v>9.1995948990327647E-2</v>
      </c>
      <c r="L238" s="4">
        <v>0.10621440687499958</v>
      </c>
      <c r="M238" s="3">
        <v>4.7510513970975769E-2</v>
      </c>
      <c r="N238" s="3">
        <v>3.9941477774242527E-2</v>
      </c>
      <c r="O238" s="3">
        <v>4.7343405024240226E-2</v>
      </c>
      <c r="P238" s="1">
        <v>-7.6245087029439675</v>
      </c>
      <c r="Q238" s="1">
        <v>-38.630732848055167</v>
      </c>
      <c r="R238" s="1">
        <v>34.257621905849994</v>
      </c>
      <c r="S238" s="1">
        <v>1789.0602522740303</v>
      </c>
      <c r="T238" s="1">
        <v>1504.039934121477</v>
      </c>
      <c r="U238" s="1">
        <v>1782.7675825170461</v>
      </c>
      <c r="V238" s="1">
        <v>160</v>
      </c>
      <c r="W238" s="1">
        <v>336.50186379999997</v>
      </c>
      <c r="X238" s="1">
        <v>504.75279570000004</v>
      </c>
      <c r="Y238" s="2">
        <v>276.5505</v>
      </c>
      <c r="Z238" s="1">
        <v>0</v>
      </c>
      <c r="AA238" s="1">
        <v>18.647052759937942</v>
      </c>
      <c r="AB238" s="1">
        <v>14.385843160891943</v>
      </c>
      <c r="AC238" s="1">
        <v>18.335582608713754</v>
      </c>
      <c r="AD238" s="2">
        <v>3.6249003418194934</v>
      </c>
      <c r="AE238" s="1">
        <v>17161.182827428573</v>
      </c>
      <c r="AF238" s="1">
        <v>3315.3090549744011</v>
      </c>
      <c r="AG238" s="1">
        <v>40520.179259999997</v>
      </c>
      <c r="AH238" s="1">
        <v>0</v>
      </c>
      <c r="AI238" s="1">
        <v>67200</v>
      </c>
      <c r="AJ238" s="1">
        <v>4570.5511103999997</v>
      </c>
      <c r="AK238" s="1">
        <v>8659.4618045973803</v>
      </c>
      <c r="AL238" s="1">
        <v>0</v>
      </c>
      <c r="AM238" s="1">
        <v>296</v>
      </c>
      <c r="AN238" s="1">
        <v>141722.68405740036</v>
      </c>
    </row>
    <row r="239" spans="1:40" hidden="1" x14ac:dyDescent="0.3">
      <c r="A239">
        <v>2035</v>
      </c>
      <c r="B239" t="s">
        <v>18</v>
      </c>
      <c r="C239">
        <v>7</v>
      </c>
      <c r="D239" t="s">
        <v>19</v>
      </c>
      <c r="E239" t="s">
        <v>25</v>
      </c>
      <c r="F239" t="s">
        <v>32</v>
      </c>
      <c r="G239" s="1">
        <v>22140.691419545983</v>
      </c>
      <c r="H239" s="1">
        <v>11538.466700000001</v>
      </c>
      <c r="I239" s="2">
        <v>310.18837500000001</v>
      </c>
      <c r="J239" s="4">
        <v>0.12872951147268233</v>
      </c>
      <c r="K239" s="4">
        <v>0.11758078977833927</v>
      </c>
      <c r="L239" s="4">
        <v>0.1418919479169346</v>
      </c>
      <c r="M239" s="3">
        <v>5.2116260340544611E-2</v>
      </c>
      <c r="N239" s="3">
        <v>4.7586592089261401E-2</v>
      </c>
      <c r="O239" s="3">
        <v>5.7100998434603312E-2</v>
      </c>
      <c r="P239" s="1">
        <v>-27.518950345331888</v>
      </c>
      <c r="Q239" s="1">
        <v>-34.90238729188696</v>
      </c>
      <c r="R239" s="1">
        <v>-60.989435712530167</v>
      </c>
      <c r="S239" s="1">
        <v>1962.4946581170154</v>
      </c>
      <c r="T239" s="1">
        <v>1791.9250568428836</v>
      </c>
      <c r="U239" s="1">
        <v>2150.2004109431086</v>
      </c>
      <c r="V239" s="1">
        <v>200</v>
      </c>
      <c r="W239" s="1">
        <v>353.33355599999999</v>
      </c>
      <c r="X239" s="1">
        <v>530.00033400000007</v>
      </c>
      <c r="Y239" s="2">
        <v>308.450625</v>
      </c>
      <c r="Z239" s="1">
        <v>0</v>
      </c>
      <c r="AA239" s="1">
        <v>20.864601255333774</v>
      </c>
      <c r="AB239" s="1">
        <v>18.070986954012188</v>
      </c>
      <c r="AC239" s="1">
        <v>24.040604497222393</v>
      </c>
      <c r="AD239" s="2">
        <v>4.296809220526205</v>
      </c>
      <c r="AE239" s="1">
        <v>19833.420541714284</v>
      </c>
      <c r="AF239" s="1">
        <v>4634.8827575039995</v>
      </c>
      <c r="AG239" s="1">
        <v>69586.460999999981</v>
      </c>
      <c r="AH239" s="1">
        <v>0</v>
      </c>
      <c r="AI239" s="1">
        <v>67200</v>
      </c>
      <c r="AJ239" s="1">
        <v>3954.2163312959979</v>
      </c>
      <c r="AK239" s="1">
        <v>4917.6939154156689</v>
      </c>
      <c r="AL239" s="1">
        <v>0</v>
      </c>
      <c r="AM239" s="1">
        <v>240</v>
      </c>
      <c r="AN239" s="1">
        <v>170366.67454592994</v>
      </c>
    </row>
    <row r="240" spans="1:40" hidden="1" x14ac:dyDescent="0.3">
      <c r="A240">
        <v>2035</v>
      </c>
      <c r="B240" t="s">
        <v>22</v>
      </c>
      <c r="C240">
        <v>7</v>
      </c>
      <c r="D240" t="s">
        <v>19</v>
      </c>
      <c r="E240" t="s">
        <v>25</v>
      </c>
      <c r="F240" t="s">
        <v>32</v>
      </c>
      <c r="G240" s="1">
        <v>21215.598403357617</v>
      </c>
      <c r="H240" s="1">
        <v>11646.7333</v>
      </c>
      <c r="I240" s="2">
        <v>250.23599999999999</v>
      </c>
      <c r="J240" s="4">
        <v>9.9278604799507689E-2</v>
      </c>
      <c r="K240" s="4">
        <v>8.2878460881782606E-2</v>
      </c>
      <c r="L240" s="4">
        <v>9.5116467181287828E-2</v>
      </c>
      <c r="M240" s="3">
        <v>4.4880913019693554E-2</v>
      </c>
      <c r="N240" s="3">
        <v>3.725679532003983E-2</v>
      </c>
      <c r="O240" s="3">
        <v>4.412958559227708E-2</v>
      </c>
      <c r="P240" s="1">
        <v>12.85070275697816</v>
      </c>
      <c r="Q240" s="1">
        <v>-43.69482571770444</v>
      </c>
      <c r="R240" s="1">
        <v>45.558714083325583</v>
      </c>
      <c r="S240" s="1">
        <v>1690.0397587437983</v>
      </c>
      <c r="T240" s="1">
        <v>1402.9452864877819</v>
      </c>
      <c r="U240" s="1">
        <v>1661.7477045333289</v>
      </c>
      <c r="V240" s="1">
        <v>150</v>
      </c>
      <c r="W240" s="1">
        <v>330.12746220000002</v>
      </c>
      <c r="X240" s="1">
        <v>495.19119330000007</v>
      </c>
      <c r="Y240" s="2">
        <v>249.73949999999999</v>
      </c>
      <c r="Z240" s="1">
        <v>0</v>
      </c>
      <c r="AA240" s="1">
        <v>17.264543375121018</v>
      </c>
      <c r="AB240" s="1">
        <v>13.086740937496284</v>
      </c>
      <c r="AC240" s="1">
        <v>16.577207673475179</v>
      </c>
      <c r="AD240" s="2">
        <v>3.3644988955600637</v>
      </c>
      <c r="AE240" s="1">
        <v>16896.237142857139</v>
      </c>
      <c r="AF240" s="1">
        <v>2669.298909696</v>
      </c>
      <c r="AG240" s="1">
        <v>26762.08482</v>
      </c>
      <c r="AH240" s="1">
        <v>0</v>
      </c>
      <c r="AI240" s="1">
        <v>67200</v>
      </c>
      <c r="AJ240" s="1">
        <v>6408.2838167040054</v>
      </c>
      <c r="AK240" s="1">
        <v>11036.021156175229</v>
      </c>
      <c r="AL240" s="1">
        <v>0</v>
      </c>
      <c r="AM240" s="1">
        <v>240</v>
      </c>
      <c r="AN240" s="1">
        <v>131211.92584543233</v>
      </c>
    </row>
    <row r="241" spans="1:40" hidden="1" x14ac:dyDescent="0.3">
      <c r="A241">
        <v>2050</v>
      </c>
      <c r="B241" t="s">
        <v>18</v>
      </c>
      <c r="C241">
        <v>7</v>
      </c>
      <c r="D241" t="s">
        <v>19</v>
      </c>
      <c r="E241" t="s">
        <v>25</v>
      </c>
      <c r="F241" t="s">
        <v>32</v>
      </c>
      <c r="G241" s="1">
        <v>21656.99507866245</v>
      </c>
      <c r="H241" s="1">
        <v>11613.6667</v>
      </c>
      <c r="I241" s="2">
        <v>289.95600000000002</v>
      </c>
      <c r="J241" s="4">
        <v>0.11584404518290865</v>
      </c>
      <c r="K241" s="4">
        <v>0.10474010802045586</v>
      </c>
      <c r="L241" s="4">
        <v>0.12475313347525456</v>
      </c>
      <c r="M241" s="3">
        <v>4.8728607392481665E-2</v>
      </c>
      <c r="N241" s="3">
        <v>4.4010652988869699E-2</v>
      </c>
      <c r="O241" s="3">
        <v>5.2712330033716531E-2</v>
      </c>
      <c r="P241" s="1">
        <v>-14.448969753462656</v>
      </c>
      <c r="Q241" s="1">
        <v>-33.097491726555113</v>
      </c>
      <c r="R241" s="1">
        <v>-21.017078168121103</v>
      </c>
      <c r="S241" s="1">
        <v>1834.9288893783137</v>
      </c>
      <c r="T241" s="1">
        <v>1657.2691675596898</v>
      </c>
      <c r="U241" s="1">
        <v>1984.940312910195</v>
      </c>
      <c r="V241" s="1">
        <v>180</v>
      </c>
      <c r="W241" s="1">
        <v>344.06277779999999</v>
      </c>
      <c r="X241" s="1">
        <v>516.09416669999996</v>
      </c>
      <c r="Y241" s="2">
        <v>288.4665</v>
      </c>
      <c r="Z241" s="1">
        <v>0</v>
      </c>
      <c r="AA241" s="1">
        <v>19.044123244061911</v>
      </c>
      <c r="AB241" s="1">
        <v>16.24978045099293</v>
      </c>
      <c r="AC241" s="1">
        <v>21.348106162270774</v>
      </c>
      <c r="AD241" s="2">
        <v>3.9511550516018685</v>
      </c>
      <c r="AE241" s="1">
        <v>18443.301684571426</v>
      </c>
      <c r="AF241" s="1">
        <v>2727.7146001679998</v>
      </c>
      <c r="AG241" s="1">
        <v>54014.775192000001</v>
      </c>
      <c r="AH241" s="1">
        <v>0</v>
      </c>
      <c r="AI241" s="1">
        <v>67200</v>
      </c>
      <c r="AJ241" s="1">
        <v>5656.0974624</v>
      </c>
      <c r="AK241" s="1">
        <v>8011.177101218288</v>
      </c>
      <c r="AL241" s="1">
        <v>0</v>
      </c>
      <c r="AM241" s="1">
        <v>240</v>
      </c>
      <c r="AN241" s="1">
        <v>156293.06604035772</v>
      </c>
    </row>
    <row r="242" spans="1:40" hidden="1" x14ac:dyDescent="0.3">
      <c r="A242">
        <v>2050</v>
      </c>
      <c r="B242" t="s">
        <v>22</v>
      </c>
      <c r="C242">
        <v>7</v>
      </c>
      <c r="D242" t="s">
        <v>19</v>
      </c>
      <c r="E242" t="s">
        <v>25</v>
      </c>
      <c r="F242" t="s">
        <v>32</v>
      </c>
      <c r="G242" s="1">
        <v>20887.467608231425</v>
      </c>
      <c r="H242" s="1">
        <v>11768.3333</v>
      </c>
      <c r="I242" s="2">
        <v>237.20287500000001</v>
      </c>
      <c r="J242" s="4">
        <v>8.9498380248342488E-2</v>
      </c>
      <c r="K242" s="4">
        <v>7.5351274261808834E-2</v>
      </c>
      <c r="L242" s="4">
        <v>8.5990004433798631E-2</v>
      </c>
      <c r="M242" s="3">
        <v>4.2075306998434342E-2</v>
      </c>
      <c r="N242" s="3">
        <v>3.4969329094599058E-2</v>
      </c>
      <c r="O242" s="3">
        <v>4.1527883568314827E-2</v>
      </c>
      <c r="P242" s="1">
        <v>9.4448072679658601</v>
      </c>
      <c r="Q242" s="1">
        <v>-50.148765279672851</v>
      </c>
      <c r="R242" s="1">
        <v>59.789459608582952</v>
      </c>
      <c r="S242" s="1">
        <v>1584.3916022274977</v>
      </c>
      <c r="T242" s="1">
        <v>1316.8082494341427</v>
      </c>
      <c r="U242" s="1">
        <v>1563.7777755577076</v>
      </c>
      <c r="V242" s="1">
        <v>140</v>
      </c>
      <c r="W242" s="1">
        <v>323.37840999999997</v>
      </c>
      <c r="X242" s="1">
        <v>485.06761499999999</v>
      </c>
      <c r="Y242" s="2">
        <v>237.20287500000001</v>
      </c>
      <c r="Z242" s="1">
        <v>0</v>
      </c>
      <c r="AA242" s="1">
        <v>15.701725728216942</v>
      </c>
      <c r="AB242" s="1">
        <v>12.001037883977702</v>
      </c>
      <c r="AC242" s="1">
        <v>15.158843273066999</v>
      </c>
      <c r="AD242" s="2">
        <v>3.1298893955995264</v>
      </c>
      <c r="AE242" s="1">
        <v>17538.865714285716</v>
      </c>
      <c r="AF242" s="1">
        <v>1600.8163679999998</v>
      </c>
      <c r="AG242" s="1">
        <v>21405.187440000002</v>
      </c>
      <c r="AH242" s="1">
        <v>0</v>
      </c>
      <c r="AI242" s="1">
        <v>67200</v>
      </c>
      <c r="AJ242" s="1">
        <v>9175.0745856000012</v>
      </c>
      <c r="AK242" s="1">
        <v>12639.027018457144</v>
      </c>
      <c r="AL242" s="1">
        <v>0</v>
      </c>
      <c r="AM242" s="1">
        <v>240</v>
      </c>
      <c r="AN242" s="1">
        <v>129798.97112634286</v>
      </c>
    </row>
    <row r="243" spans="1:40" hidden="1" x14ac:dyDescent="0.3">
      <c r="A243">
        <v>2017</v>
      </c>
      <c r="B243" t="s">
        <v>18</v>
      </c>
      <c r="C243">
        <v>7</v>
      </c>
      <c r="D243" t="s">
        <v>19</v>
      </c>
      <c r="E243" t="s">
        <v>26</v>
      </c>
      <c r="F243" t="s">
        <v>32</v>
      </c>
      <c r="G243" s="1">
        <v>24196.016538215004</v>
      </c>
      <c r="H243" s="1">
        <v>11363</v>
      </c>
      <c r="I243" s="2">
        <v>775.53300000000002</v>
      </c>
      <c r="J243" s="4">
        <v>0</v>
      </c>
      <c r="K243" s="4">
        <v>0</v>
      </c>
      <c r="L243" s="4">
        <v>0</v>
      </c>
      <c r="M243" s="3">
        <v>0</v>
      </c>
      <c r="N243" s="3">
        <v>0</v>
      </c>
      <c r="O243" s="3">
        <v>0</v>
      </c>
      <c r="P243" s="1">
        <v>0</v>
      </c>
      <c r="Q243" s="1">
        <v>0</v>
      </c>
      <c r="R243" s="1">
        <v>0</v>
      </c>
      <c r="S243" s="1">
        <v>2491.2471439898873</v>
      </c>
      <c r="T243" s="1">
        <v>2606.9825928506725</v>
      </c>
      <c r="U243" s="1">
        <v>3122.0238685955896</v>
      </c>
      <c r="V243" s="1">
        <v>0</v>
      </c>
      <c r="W243" s="1">
        <v>372.41968810000003</v>
      </c>
      <c r="X243" s="1">
        <v>558.62953215000005</v>
      </c>
      <c r="Y243" s="2">
        <v>775.53300000000002</v>
      </c>
      <c r="Z243" s="1">
        <v>0</v>
      </c>
      <c r="AA243" s="1">
        <v>16.542145710424219</v>
      </c>
      <c r="AB243" s="1">
        <v>17.310641386790653</v>
      </c>
      <c r="AC243" s="1">
        <v>20.730570176597539</v>
      </c>
      <c r="AD243" s="2">
        <v>6.192427095784705</v>
      </c>
      <c r="AE243" s="1">
        <v>0</v>
      </c>
      <c r="AF243" s="1">
        <v>17244.304619490002</v>
      </c>
      <c r="AG243" s="1">
        <v>441262.76634000003</v>
      </c>
      <c r="AH243" s="1">
        <v>0</v>
      </c>
      <c r="AI243" s="1">
        <v>67200</v>
      </c>
      <c r="AJ243" s="1">
        <v>0</v>
      </c>
      <c r="AK243" s="1">
        <v>791.37040000000013</v>
      </c>
      <c r="AL243" s="1">
        <v>0</v>
      </c>
      <c r="AM243" s="1">
        <v>0</v>
      </c>
      <c r="AN243" s="1">
        <v>526498.44135949004</v>
      </c>
    </row>
    <row r="244" spans="1:40" hidden="1" x14ac:dyDescent="0.3">
      <c r="A244">
        <v>2020</v>
      </c>
      <c r="B244" t="s">
        <v>18</v>
      </c>
      <c r="C244">
        <v>7</v>
      </c>
      <c r="D244" t="s">
        <v>19</v>
      </c>
      <c r="E244" t="s">
        <v>26</v>
      </c>
      <c r="F244" t="s">
        <v>32</v>
      </c>
      <c r="G244" s="1">
        <v>23603.510279079121</v>
      </c>
      <c r="H244" s="1">
        <v>11403.533299999999</v>
      </c>
      <c r="I244" s="2">
        <v>727.74487499999998</v>
      </c>
      <c r="J244" s="4">
        <v>0</v>
      </c>
      <c r="K244" s="4">
        <v>0</v>
      </c>
      <c r="L244" s="4">
        <v>0</v>
      </c>
      <c r="M244" s="3">
        <v>0</v>
      </c>
      <c r="N244" s="3">
        <v>0</v>
      </c>
      <c r="O244" s="3">
        <v>0</v>
      </c>
      <c r="P244" s="1">
        <v>0</v>
      </c>
      <c r="Q244" s="1">
        <v>0</v>
      </c>
      <c r="R244" s="1">
        <v>0</v>
      </c>
      <c r="S244" s="1">
        <v>2320.379564808411</v>
      </c>
      <c r="T244" s="1">
        <v>2406.4113675987019</v>
      </c>
      <c r="U244" s="1">
        <v>2874.8285758309335</v>
      </c>
      <c r="V244" s="1">
        <v>0</v>
      </c>
      <c r="W244" s="1">
        <v>360.19689189999997</v>
      </c>
      <c r="X244" s="1">
        <v>540.29533785000001</v>
      </c>
      <c r="Y244" s="2">
        <v>727.74487499999998</v>
      </c>
      <c r="Z244" s="1">
        <v>0</v>
      </c>
      <c r="AA244" s="1">
        <v>15.407566831397151</v>
      </c>
      <c r="AB244" s="1">
        <v>15.978827142089653</v>
      </c>
      <c r="AC244" s="1">
        <v>19.089167170192123</v>
      </c>
      <c r="AD244" s="2">
        <v>5.6945719039063496</v>
      </c>
      <c r="AE244" s="1">
        <v>0</v>
      </c>
      <c r="AF244" s="1">
        <v>12738.934966484998</v>
      </c>
      <c r="AG244" s="1">
        <v>385515.57008250005</v>
      </c>
      <c r="AH244" s="1">
        <v>0</v>
      </c>
      <c r="AI244" s="1">
        <v>67200</v>
      </c>
      <c r="AJ244" s="1">
        <v>1032.9114239488033</v>
      </c>
      <c r="AK244" s="1">
        <v>1456.4592910736048</v>
      </c>
      <c r="AL244" s="1">
        <v>0</v>
      </c>
      <c r="AM244" s="1">
        <v>0</v>
      </c>
      <c r="AN244" s="1">
        <v>467943.87576400739</v>
      </c>
    </row>
    <row r="245" spans="1:40" hidden="1" x14ac:dyDescent="0.3">
      <c r="A245">
        <v>2025</v>
      </c>
      <c r="B245" t="s">
        <v>18</v>
      </c>
      <c r="C245">
        <v>7</v>
      </c>
      <c r="D245" t="s">
        <v>19</v>
      </c>
      <c r="E245" t="s">
        <v>26</v>
      </c>
      <c r="F245" t="s">
        <v>32</v>
      </c>
      <c r="G245" s="1">
        <v>22735.569090940004</v>
      </c>
      <c r="H245" s="1">
        <v>11438.2</v>
      </c>
      <c r="I245" s="2">
        <v>679.21199999999999</v>
      </c>
      <c r="J245" s="4">
        <v>0</v>
      </c>
      <c r="K245" s="4">
        <v>0</v>
      </c>
      <c r="L245" s="4">
        <v>0</v>
      </c>
      <c r="M245" s="3">
        <v>0</v>
      </c>
      <c r="N245" s="3">
        <v>0</v>
      </c>
      <c r="O245" s="3">
        <v>0</v>
      </c>
      <c r="P245" s="1">
        <v>0</v>
      </c>
      <c r="Q245" s="1">
        <v>0</v>
      </c>
      <c r="R245" s="1">
        <v>0</v>
      </c>
      <c r="S245" s="1">
        <v>2145.1350828556183</v>
      </c>
      <c r="T245" s="1">
        <v>2211.2788737166084</v>
      </c>
      <c r="U245" s="1">
        <v>2635.4496011521087</v>
      </c>
      <c r="V245" s="1">
        <v>0</v>
      </c>
      <c r="W245" s="1">
        <v>344.89753960000002</v>
      </c>
      <c r="X245" s="1">
        <v>517.3463094</v>
      </c>
      <c r="Y245" s="2">
        <v>679.21199999999999</v>
      </c>
      <c r="Z245" s="1">
        <v>0</v>
      </c>
      <c r="AA245" s="1">
        <v>14.243924852958951</v>
      </c>
      <c r="AB245" s="1">
        <v>14.683126651504702</v>
      </c>
      <c r="AC245" s="1">
        <v>17.49966534629554</v>
      </c>
      <c r="AD245" s="2">
        <v>5.2136651564580569</v>
      </c>
      <c r="AE245" s="1">
        <v>0</v>
      </c>
      <c r="AF245" s="1">
        <v>7453.4354229399996</v>
      </c>
      <c r="AG245" s="1">
        <v>268967.95199999999</v>
      </c>
      <c r="AH245" s="1">
        <v>0</v>
      </c>
      <c r="AI245" s="1">
        <v>67200</v>
      </c>
      <c r="AJ245" s="1">
        <v>1776.3662136528028</v>
      </c>
      <c r="AK245" s="1">
        <v>2483.4106275151371</v>
      </c>
      <c r="AL245" s="1">
        <v>0</v>
      </c>
      <c r="AM245" s="1">
        <v>0</v>
      </c>
      <c r="AN245" s="1">
        <v>347881.16426410794</v>
      </c>
    </row>
    <row r="246" spans="1:40" hidden="1" x14ac:dyDescent="0.3">
      <c r="A246">
        <v>2025</v>
      </c>
      <c r="B246" t="s">
        <v>22</v>
      </c>
      <c r="C246">
        <v>7</v>
      </c>
      <c r="D246" t="s">
        <v>19</v>
      </c>
      <c r="E246" t="s">
        <v>26</v>
      </c>
      <c r="F246" t="s">
        <v>32</v>
      </c>
      <c r="G246" s="1">
        <v>21805.676482323266</v>
      </c>
      <c r="H246" s="1">
        <v>11484.6</v>
      </c>
      <c r="I246" s="2">
        <v>567.99599999999998</v>
      </c>
      <c r="J246" s="4">
        <v>0</v>
      </c>
      <c r="K246" s="4">
        <v>0</v>
      </c>
      <c r="L246" s="4">
        <v>0</v>
      </c>
      <c r="M246" s="3">
        <v>0</v>
      </c>
      <c r="N246" s="3">
        <v>0</v>
      </c>
      <c r="O246" s="3">
        <v>0</v>
      </c>
      <c r="P246" s="1">
        <v>0</v>
      </c>
      <c r="Q246" s="1">
        <v>0</v>
      </c>
      <c r="R246" s="1">
        <v>0</v>
      </c>
      <c r="S246" s="1">
        <v>1897.026957245233</v>
      </c>
      <c r="T246" s="1">
        <v>1806.6698736443841</v>
      </c>
      <c r="U246" s="1">
        <v>2107.0875979734519</v>
      </c>
      <c r="V246" s="1">
        <v>0</v>
      </c>
      <c r="W246" s="1">
        <v>323.35319229999999</v>
      </c>
      <c r="X246" s="1">
        <v>485.02978845000001</v>
      </c>
      <c r="Y246" s="2">
        <v>567.99599999999998</v>
      </c>
      <c r="Z246" s="1">
        <v>0</v>
      </c>
      <c r="AA246" s="1">
        <v>12.596460539476979</v>
      </c>
      <c r="AB246" s="1">
        <v>11.996479904677186</v>
      </c>
      <c r="AC246" s="1">
        <v>13.991285511111899</v>
      </c>
      <c r="AD246" s="2">
        <v>4.2380820754992783</v>
      </c>
      <c r="AE246" s="1">
        <v>0</v>
      </c>
      <c r="AF246" s="1">
        <v>4329.3445845200004</v>
      </c>
      <c r="AG246" s="1">
        <v>134955.84960000002</v>
      </c>
      <c r="AH246" s="1">
        <v>0</v>
      </c>
      <c r="AI246" s="1">
        <v>67200</v>
      </c>
      <c r="AJ246" s="1">
        <v>2875.1666815872018</v>
      </c>
      <c r="AK246" s="1">
        <v>7134.4184256559101</v>
      </c>
      <c r="AL246" s="1">
        <v>0</v>
      </c>
      <c r="AM246" s="1">
        <v>0</v>
      </c>
      <c r="AN246" s="1">
        <v>216494.77929176312</v>
      </c>
    </row>
    <row r="247" spans="1:40" hidden="1" x14ac:dyDescent="0.3">
      <c r="A247">
        <v>2030</v>
      </c>
      <c r="B247" t="s">
        <v>18</v>
      </c>
      <c r="C247">
        <v>7</v>
      </c>
      <c r="D247" t="s">
        <v>19</v>
      </c>
      <c r="E247" t="s">
        <v>26</v>
      </c>
      <c r="F247" t="s">
        <v>32</v>
      </c>
      <c r="G247" s="1">
        <v>22209.749759717732</v>
      </c>
      <c r="H247" s="1">
        <v>11488.3333</v>
      </c>
      <c r="I247" s="2">
        <v>643.46400000000006</v>
      </c>
      <c r="J247" s="4">
        <v>0</v>
      </c>
      <c r="K247" s="4">
        <v>0</v>
      </c>
      <c r="L247" s="4">
        <v>0</v>
      </c>
      <c r="M247" s="3">
        <v>0</v>
      </c>
      <c r="N247" s="3">
        <v>0</v>
      </c>
      <c r="O247" s="3">
        <v>0</v>
      </c>
      <c r="P247" s="1">
        <v>0</v>
      </c>
      <c r="Q247" s="1">
        <v>0</v>
      </c>
      <c r="R247" s="1">
        <v>0</v>
      </c>
      <c r="S247" s="1">
        <v>2018.590764439926</v>
      </c>
      <c r="T247" s="1">
        <v>2068.5485936638174</v>
      </c>
      <c r="U247" s="1">
        <v>2458.1753756905514</v>
      </c>
      <c r="V247" s="1">
        <v>0</v>
      </c>
      <c r="W247" s="1">
        <v>335.2218163</v>
      </c>
      <c r="X247" s="1">
        <v>502.83272445</v>
      </c>
      <c r="Y247" s="2">
        <v>643.46400000000006</v>
      </c>
      <c r="Z247" s="1">
        <v>0</v>
      </c>
      <c r="AA247" s="1">
        <v>13.403657134395258</v>
      </c>
      <c r="AB247" s="1">
        <v>13.735382428046597</v>
      </c>
      <c r="AC247" s="1">
        <v>16.322545655315746</v>
      </c>
      <c r="AD247" s="2">
        <v>4.8509796640223568</v>
      </c>
      <c r="AE247" s="1">
        <v>0</v>
      </c>
      <c r="AF247" s="1">
        <v>5379.4759276948216</v>
      </c>
      <c r="AG247" s="1">
        <v>192846.16080000001</v>
      </c>
      <c r="AH247" s="1">
        <v>0</v>
      </c>
      <c r="AI247" s="1">
        <v>67200</v>
      </c>
      <c r="AJ247" s="1">
        <v>2822.0345735999999</v>
      </c>
      <c r="AK247" s="1">
        <v>3852.9562247721947</v>
      </c>
      <c r="AL247" s="1">
        <v>0</v>
      </c>
      <c r="AM247" s="1">
        <v>0</v>
      </c>
      <c r="AN247" s="1">
        <v>272100.62752606702</v>
      </c>
    </row>
    <row r="248" spans="1:40" hidden="1" x14ac:dyDescent="0.3">
      <c r="A248">
        <v>2030</v>
      </c>
      <c r="B248" t="s">
        <v>22</v>
      </c>
      <c r="C248">
        <v>7</v>
      </c>
      <c r="D248" t="s">
        <v>19</v>
      </c>
      <c r="E248" t="s">
        <v>26</v>
      </c>
      <c r="F248" t="s">
        <v>32</v>
      </c>
      <c r="G248" s="1">
        <v>20964.804753133718</v>
      </c>
      <c r="H248" s="1">
        <v>11565.6667</v>
      </c>
      <c r="I248" s="2">
        <v>532.49625000000003</v>
      </c>
      <c r="J248" s="4">
        <v>0</v>
      </c>
      <c r="K248" s="4">
        <v>0</v>
      </c>
      <c r="L248" s="4">
        <v>0</v>
      </c>
      <c r="M248" s="3">
        <v>0</v>
      </c>
      <c r="N248" s="3">
        <v>0</v>
      </c>
      <c r="O248" s="3">
        <v>0</v>
      </c>
      <c r="P248" s="1">
        <v>0</v>
      </c>
      <c r="Q248" s="1">
        <v>0</v>
      </c>
      <c r="R248" s="1">
        <v>0</v>
      </c>
      <c r="S248" s="1">
        <v>1744.7952901348335</v>
      </c>
      <c r="T248" s="1">
        <v>1665.8548497376851</v>
      </c>
      <c r="U248" s="1">
        <v>1943.7292150396809</v>
      </c>
      <c r="V248" s="1">
        <v>0</v>
      </c>
      <c r="W248" s="1">
        <v>309.33825530000001</v>
      </c>
      <c r="X248" s="1">
        <v>464.00738295000002</v>
      </c>
      <c r="Y248" s="2">
        <v>532.49625000000003</v>
      </c>
      <c r="Z248" s="1">
        <v>0</v>
      </c>
      <c r="AA248" s="1">
        <v>11.585626096512838</v>
      </c>
      <c r="AB248" s="1">
        <v>11.061453185509198</v>
      </c>
      <c r="AC248" s="1">
        <v>12.906568492959369</v>
      </c>
      <c r="AD248" s="2">
        <v>3.8797978397860367</v>
      </c>
      <c r="AE248" s="1">
        <v>0</v>
      </c>
      <c r="AF248" s="1">
        <v>3063.0134592264012</v>
      </c>
      <c r="AG248" s="1">
        <v>78021.350550000003</v>
      </c>
      <c r="AH248" s="1">
        <v>0</v>
      </c>
      <c r="AI248" s="1">
        <v>67200</v>
      </c>
      <c r="AJ248" s="1">
        <v>4570.5511103999997</v>
      </c>
      <c r="AK248" s="1">
        <v>8659.4618045973803</v>
      </c>
      <c r="AL248" s="1">
        <v>0</v>
      </c>
      <c r="AM248" s="1">
        <v>0</v>
      </c>
      <c r="AN248" s="1">
        <v>161514.37692422376</v>
      </c>
    </row>
    <row r="249" spans="1:40" hidden="1" x14ac:dyDescent="0.3">
      <c r="A249">
        <v>2035</v>
      </c>
      <c r="B249" t="s">
        <v>18</v>
      </c>
      <c r="C249">
        <v>7</v>
      </c>
      <c r="D249" t="s">
        <v>19</v>
      </c>
      <c r="E249" t="s">
        <v>26</v>
      </c>
      <c r="F249" t="s">
        <v>32</v>
      </c>
      <c r="G249" s="1">
        <v>21802.366813770008</v>
      </c>
      <c r="H249" s="1">
        <v>11538.466700000001</v>
      </c>
      <c r="I249" s="2">
        <v>593.93812500000001</v>
      </c>
      <c r="J249" s="4">
        <v>0</v>
      </c>
      <c r="K249" s="4">
        <v>0</v>
      </c>
      <c r="L249" s="4">
        <v>0</v>
      </c>
      <c r="M249" s="3">
        <v>0</v>
      </c>
      <c r="N249" s="3">
        <v>0</v>
      </c>
      <c r="O249" s="3">
        <v>0</v>
      </c>
      <c r="P249" s="1">
        <v>0</v>
      </c>
      <c r="Q249" s="1">
        <v>0</v>
      </c>
      <c r="R249" s="1">
        <v>0</v>
      </c>
      <c r="S249" s="1">
        <v>1930.779572897407</v>
      </c>
      <c r="T249" s="1">
        <v>1980.9826268071563</v>
      </c>
      <c r="U249" s="1">
        <v>2351.6455484673597</v>
      </c>
      <c r="V249" s="1">
        <v>0</v>
      </c>
      <c r="W249" s="1">
        <v>328.41331679999996</v>
      </c>
      <c r="X249" s="1">
        <v>492.6199752</v>
      </c>
      <c r="Y249" s="2">
        <v>593.93812500000001</v>
      </c>
      <c r="Z249" s="1">
        <v>0</v>
      </c>
      <c r="AA249" s="1">
        <v>12.820581493342676</v>
      </c>
      <c r="AB249" s="1">
        <v>13.153935104961198</v>
      </c>
      <c r="AC249" s="1">
        <v>15.615176284643821</v>
      </c>
      <c r="AD249" s="2">
        <v>4.6211969352220459</v>
      </c>
      <c r="AE249" s="1">
        <v>0</v>
      </c>
      <c r="AF249" s="1">
        <v>4326.2705152511999</v>
      </c>
      <c r="AG249" s="1">
        <v>133992.44099999999</v>
      </c>
      <c r="AH249" s="1">
        <v>0</v>
      </c>
      <c r="AI249" s="1">
        <v>67200</v>
      </c>
      <c r="AJ249" s="1">
        <v>3954.2163312959979</v>
      </c>
      <c r="AK249" s="1">
        <v>4917.6939154156689</v>
      </c>
      <c r="AL249" s="1">
        <v>0</v>
      </c>
      <c r="AM249" s="1">
        <v>0</v>
      </c>
      <c r="AN249" s="1">
        <v>214390.62176196286</v>
      </c>
    </row>
    <row r="250" spans="1:40" hidden="1" x14ac:dyDescent="0.3">
      <c r="A250">
        <v>2035</v>
      </c>
      <c r="B250" t="s">
        <v>22</v>
      </c>
      <c r="C250">
        <v>7</v>
      </c>
      <c r="D250" t="s">
        <v>19</v>
      </c>
      <c r="E250" t="s">
        <v>26</v>
      </c>
      <c r="F250" t="s">
        <v>32</v>
      </c>
      <c r="G250" s="1">
        <v>20673.413086575005</v>
      </c>
      <c r="H250" s="1">
        <v>11646.7333</v>
      </c>
      <c r="I250" s="2">
        <v>482.59800000000001</v>
      </c>
      <c r="J250" s="4">
        <v>0</v>
      </c>
      <c r="K250" s="4">
        <v>0</v>
      </c>
      <c r="L250" s="4">
        <v>0</v>
      </c>
      <c r="M250" s="3">
        <v>0</v>
      </c>
      <c r="N250" s="3">
        <v>0</v>
      </c>
      <c r="O250" s="3">
        <v>0</v>
      </c>
      <c r="P250" s="1">
        <v>0</v>
      </c>
      <c r="Q250" s="1">
        <v>0</v>
      </c>
      <c r="R250" s="1">
        <v>0</v>
      </c>
      <c r="S250" s="1">
        <v>1646.8583218712615</v>
      </c>
      <c r="T250" s="1">
        <v>1558.8368881494209</v>
      </c>
      <c r="U250" s="1">
        <v>1814.0843776238262</v>
      </c>
      <c r="V250" s="1">
        <v>0</v>
      </c>
      <c r="W250" s="1">
        <v>303.11801049999997</v>
      </c>
      <c r="X250" s="1">
        <v>454.67701574999995</v>
      </c>
      <c r="Y250" s="2">
        <v>482.59800000000001</v>
      </c>
      <c r="Z250" s="1">
        <v>0</v>
      </c>
      <c r="AA250" s="1">
        <v>10.935314222252734</v>
      </c>
      <c r="AB250" s="1">
        <v>10.350842550792969</v>
      </c>
      <c r="AC250" s="1">
        <v>12.045712998830188</v>
      </c>
      <c r="AD250" s="2">
        <v>3.6045195630516056</v>
      </c>
      <c r="AE250" s="1">
        <v>0</v>
      </c>
      <c r="AF250" s="1">
        <v>2461.8663206399997</v>
      </c>
      <c r="AG250" s="1">
        <v>51715.201679999998</v>
      </c>
      <c r="AH250" s="1">
        <v>0</v>
      </c>
      <c r="AI250" s="1">
        <v>67200</v>
      </c>
      <c r="AJ250" s="1">
        <v>6408.2838167040054</v>
      </c>
      <c r="AK250" s="1">
        <v>11036.021156175229</v>
      </c>
      <c r="AL250" s="1">
        <v>0</v>
      </c>
      <c r="AM250" s="1">
        <v>0</v>
      </c>
      <c r="AN250" s="1">
        <v>138821.37297351923</v>
      </c>
    </row>
    <row r="251" spans="1:40" hidden="1" x14ac:dyDescent="0.3">
      <c r="A251">
        <v>2050</v>
      </c>
      <c r="B251" t="s">
        <v>18</v>
      </c>
      <c r="C251">
        <v>7</v>
      </c>
      <c r="D251" t="s">
        <v>19</v>
      </c>
      <c r="E251" t="s">
        <v>26</v>
      </c>
      <c r="F251" t="s">
        <v>32</v>
      </c>
      <c r="G251" s="1">
        <v>21184.202764410722</v>
      </c>
      <c r="H251" s="1">
        <v>11613.6667</v>
      </c>
      <c r="I251" s="2">
        <v>554.09400000000005</v>
      </c>
      <c r="J251" s="4">
        <v>0</v>
      </c>
      <c r="K251" s="4">
        <v>0</v>
      </c>
      <c r="L251" s="4">
        <v>0</v>
      </c>
      <c r="M251" s="3">
        <v>0</v>
      </c>
      <c r="N251" s="3">
        <v>0</v>
      </c>
      <c r="O251" s="3">
        <v>0</v>
      </c>
      <c r="P251" s="1">
        <v>0</v>
      </c>
      <c r="Q251" s="1">
        <v>0</v>
      </c>
      <c r="R251" s="1">
        <v>0</v>
      </c>
      <c r="S251" s="1">
        <v>1794.8523881226761</v>
      </c>
      <c r="T251" s="1">
        <v>1830.3491833128705</v>
      </c>
      <c r="U251" s="1">
        <v>2166.5750255403914</v>
      </c>
      <c r="V251" s="1">
        <v>0</v>
      </c>
      <c r="W251" s="1">
        <v>317.2192675</v>
      </c>
      <c r="X251" s="1">
        <v>475.82890125</v>
      </c>
      <c r="Y251" s="2">
        <v>554.09400000000005</v>
      </c>
      <c r="Z251" s="1">
        <v>0</v>
      </c>
      <c r="AA251" s="1">
        <v>11.918010545303295</v>
      </c>
      <c r="AB251" s="1">
        <v>12.153713036606046</v>
      </c>
      <c r="AC251" s="1">
        <v>14.386288350201802</v>
      </c>
      <c r="AD251" s="2">
        <v>4.2381377736418084</v>
      </c>
      <c r="AE251" s="1">
        <v>0</v>
      </c>
      <c r="AF251" s="1">
        <v>2524.7776623</v>
      </c>
      <c r="AG251" s="1">
        <v>103752.99331199998</v>
      </c>
      <c r="AH251" s="1">
        <v>0</v>
      </c>
      <c r="AI251" s="1">
        <v>67200</v>
      </c>
      <c r="AJ251" s="1">
        <v>5656.0974624</v>
      </c>
      <c r="AK251" s="1">
        <v>8011.177101218288</v>
      </c>
      <c r="AL251" s="1">
        <v>0</v>
      </c>
      <c r="AM251" s="1">
        <v>0</v>
      </c>
      <c r="AN251" s="1">
        <v>187145.04553791825</v>
      </c>
    </row>
    <row r="252" spans="1:40" hidden="1" x14ac:dyDescent="0.3">
      <c r="A252">
        <v>2050</v>
      </c>
      <c r="B252" t="s">
        <v>22</v>
      </c>
      <c r="C252">
        <v>7</v>
      </c>
      <c r="D252" t="s">
        <v>19</v>
      </c>
      <c r="E252" t="s">
        <v>26</v>
      </c>
      <c r="F252" t="s">
        <v>32</v>
      </c>
      <c r="G252" s="1">
        <v>20357.816309665002</v>
      </c>
      <c r="H252" s="1">
        <v>11768.3333</v>
      </c>
      <c r="I252" s="2">
        <v>458.26949999999999</v>
      </c>
      <c r="J252" s="4">
        <v>0</v>
      </c>
      <c r="K252" s="4">
        <v>0</v>
      </c>
      <c r="L252" s="4">
        <v>0</v>
      </c>
      <c r="M252" s="3">
        <v>0</v>
      </c>
      <c r="N252" s="3">
        <v>0</v>
      </c>
      <c r="O252" s="3">
        <v>0</v>
      </c>
      <c r="P252" s="1">
        <v>0</v>
      </c>
      <c r="Q252" s="1">
        <v>0</v>
      </c>
      <c r="R252" s="1">
        <v>0</v>
      </c>
      <c r="S252" s="1">
        <v>1544.2429800733303</v>
      </c>
      <c r="T252" s="1">
        <v>1469.2099143487744</v>
      </c>
      <c r="U252" s="1">
        <v>1711.7471206059483</v>
      </c>
      <c r="V252" s="1">
        <v>0</v>
      </c>
      <c r="W252" s="1">
        <v>296.90595610000003</v>
      </c>
      <c r="X252" s="1">
        <v>445.35893414999998</v>
      </c>
      <c r="Y252" s="2">
        <v>458.26949999999999</v>
      </c>
      <c r="Z252" s="1">
        <v>0</v>
      </c>
      <c r="AA252" s="1">
        <v>10.253937450686124</v>
      </c>
      <c r="AB252" s="1">
        <v>9.7557099226346242</v>
      </c>
      <c r="AC252" s="1">
        <v>11.366182739747334</v>
      </c>
      <c r="AD252" s="2">
        <v>3.3616610512749334</v>
      </c>
      <c r="AE252" s="1">
        <v>0</v>
      </c>
      <c r="AF252" s="1">
        <v>1473.74858928</v>
      </c>
      <c r="AG252" s="1">
        <v>41354.239679999999</v>
      </c>
      <c r="AH252" s="1">
        <v>0</v>
      </c>
      <c r="AI252" s="1">
        <v>67200</v>
      </c>
      <c r="AJ252" s="1">
        <v>9175.0745856000012</v>
      </c>
      <c r="AK252" s="1">
        <v>12639.027018457144</v>
      </c>
      <c r="AL252" s="1">
        <v>0</v>
      </c>
      <c r="AM252" s="1">
        <v>0</v>
      </c>
      <c r="AN252" s="1">
        <v>131842.08987333713</v>
      </c>
    </row>
    <row r="253" spans="1:40" hidden="1" x14ac:dyDescent="0.3">
      <c r="A253">
        <v>2017</v>
      </c>
      <c r="B253" t="s">
        <v>18</v>
      </c>
      <c r="C253">
        <v>7</v>
      </c>
      <c r="D253" t="s">
        <v>19</v>
      </c>
      <c r="E253" t="s">
        <v>20</v>
      </c>
      <c r="F253" t="s">
        <v>33</v>
      </c>
      <c r="G253" s="1">
        <v>21248.961868260507</v>
      </c>
      <c r="H253" s="1">
        <v>11363</v>
      </c>
      <c r="I253" s="2">
        <v>2.3759999999999999</v>
      </c>
      <c r="J253" s="4">
        <v>0.16505297961410834</v>
      </c>
      <c r="K253" s="4">
        <v>0.12468135397399134</v>
      </c>
      <c r="L253" s="4">
        <v>0.1485378141900856</v>
      </c>
      <c r="M253" s="3">
        <v>0</v>
      </c>
      <c r="N253" s="3">
        <v>0</v>
      </c>
      <c r="O253" s="3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243.04155559999998</v>
      </c>
      <c r="W253" s="1">
        <v>0</v>
      </c>
      <c r="X253" s="1">
        <v>3.2632499999999989</v>
      </c>
      <c r="Y253" s="2">
        <v>2.3759999999999999</v>
      </c>
      <c r="Z253" s="1">
        <v>0</v>
      </c>
      <c r="AA253" s="1">
        <v>41.263244903527081</v>
      </c>
      <c r="AB253" s="1">
        <v>31.170338493497834</v>
      </c>
      <c r="AC253" s="1">
        <v>37.134453547521403</v>
      </c>
      <c r="AD253" s="2">
        <v>11.807407675781132</v>
      </c>
      <c r="AE253" s="1">
        <v>23256.721484105143</v>
      </c>
      <c r="AF253" s="1">
        <v>0</v>
      </c>
      <c r="AG253" s="1">
        <v>261.60000000000002</v>
      </c>
      <c r="AH253" s="1">
        <v>10333.338711487104</v>
      </c>
      <c r="AI253" s="1">
        <v>67200</v>
      </c>
      <c r="AJ253" s="1">
        <v>0</v>
      </c>
      <c r="AK253" s="1">
        <v>791.37040000000013</v>
      </c>
      <c r="AL253" s="1">
        <v>0</v>
      </c>
      <c r="AM253" s="1">
        <v>436.00000000000006</v>
      </c>
      <c r="AN253" s="1">
        <v>102279.03059559224</v>
      </c>
    </row>
    <row r="254" spans="1:40" hidden="1" x14ac:dyDescent="0.3">
      <c r="A254">
        <v>2020</v>
      </c>
      <c r="B254" t="s">
        <v>18</v>
      </c>
      <c r="C254">
        <v>7</v>
      </c>
      <c r="D254" t="s">
        <v>19</v>
      </c>
      <c r="E254" t="s">
        <v>20</v>
      </c>
      <c r="F254" t="s">
        <v>33</v>
      </c>
      <c r="G254" s="1">
        <v>21189.295868602669</v>
      </c>
      <c r="H254" s="1">
        <v>11403.533299999999</v>
      </c>
      <c r="I254" s="2">
        <v>2.3759999999999999</v>
      </c>
      <c r="J254" s="4">
        <v>0.15848045661006899</v>
      </c>
      <c r="K254" s="4">
        <v>0.11647066120532143</v>
      </c>
      <c r="L254" s="4">
        <v>0.13814306721475714</v>
      </c>
      <c r="M254" s="3">
        <v>0</v>
      </c>
      <c r="N254" s="3">
        <v>0</v>
      </c>
      <c r="O254" s="3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237.03028640000002</v>
      </c>
      <c r="W254" s="1">
        <v>0</v>
      </c>
      <c r="X254" s="1">
        <v>3.2161153846153852</v>
      </c>
      <c r="Y254" s="2">
        <v>2.3759999999999999</v>
      </c>
      <c r="Z254" s="1">
        <v>0</v>
      </c>
      <c r="AA254" s="1">
        <v>39.620114152517246</v>
      </c>
      <c r="AB254" s="1">
        <v>29.117665301330359</v>
      </c>
      <c r="AC254" s="1">
        <v>34.535766803689285</v>
      </c>
      <c r="AD254" s="2">
        <v>11.00789883439114</v>
      </c>
      <c r="AE254" s="1">
        <v>22872.856123312002</v>
      </c>
      <c r="AF254" s="1">
        <v>0</v>
      </c>
      <c r="AG254" s="1">
        <v>261.60000000000002</v>
      </c>
      <c r="AH254" s="1">
        <v>10102.980684925007</v>
      </c>
      <c r="AI254" s="1">
        <v>67200</v>
      </c>
      <c r="AJ254" s="1">
        <v>1032.9114239488033</v>
      </c>
      <c r="AK254" s="1">
        <v>1456.4592910736048</v>
      </c>
      <c r="AL254" s="1">
        <v>0</v>
      </c>
      <c r="AM254" s="1">
        <v>436.00000000000006</v>
      </c>
      <c r="AN254" s="1">
        <v>103362.80752325941</v>
      </c>
    </row>
    <row r="255" spans="1:40" hidden="1" x14ac:dyDescent="0.3">
      <c r="A255">
        <v>2025</v>
      </c>
      <c r="B255" t="s">
        <v>18</v>
      </c>
      <c r="C255">
        <v>7</v>
      </c>
      <c r="D255" t="s">
        <v>19</v>
      </c>
      <c r="E255" t="s">
        <v>20</v>
      </c>
      <c r="F255" t="s">
        <v>33</v>
      </c>
      <c r="G255" s="1">
        <v>21080.817921750513</v>
      </c>
      <c r="H255" s="1">
        <v>11438.2</v>
      </c>
      <c r="I255" s="2">
        <v>2.3759999999999999</v>
      </c>
      <c r="J255" s="4">
        <v>0.14859631035401538</v>
      </c>
      <c r="K255" s="4">
        <v>0.10657632580618144</v>
      </c>
      <c r="L255" s="4">
        <v>0.12600329984627739</v>
      </c>
      <c r="M255" s="3">
        <v>0</v>
      </c>
      <c r="N255" s="3">
        <v>0</v>
      </c>
      <c r="O255" s="3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227.82247839999999</v>
      </c>
      <c r="W255" s="1">
        <v>0</v>
      </c>
      <c r="X255" s="1">
        <v>3.2161153846153852</v>
      </c>
      <c r="Y255" s="2">
        <v>2.3759999999999999</v>
      </c>
      <c r="Z255" s="1">
        <v>0</v>
      </c>
      <c r="AA255" s="1">
        <v>37.149077588503843</v>
      </c>
      <c r="AB255" s="1">
        <v>26.644081451545361</v>
      </c>
      <c r="AC255" s="1">
        <v>31.50082496156935</v>
      </c>
      <c r="AD255" s="2">
        <v>10.07684373445292</v>
      </c>
      <c r="AE255" s="1">
        <v>22261.843972214854</v>
      </c>
      <c r="AF255" s="1">
        <v>0</v>
      </c>
      <c r="AG255" s="1">
        <v>211.2</v>
      </c>
      <c r="AH255" s="1">
        <v>9750.1279995315908</v>
      </c>
      <c r="AI255" s="1">
        <v>67200</v>
      </c>
      <c r="AJ255" s="1">
        <v>1776.3662136528028</v>
      </c>
      <c r="AK255" s="1">
        <v>2483.4106275151371</v>
      </c>
      <c r="AL255" s="1">
        <v>0</v>
      </c>
      <c r="AM255" s="1">
        <v>352.00000000000006</v>
      </c>
      <c r="AN255" s="1">
        <v>104034.94881291439</v>
      </c>
    </row>
    <row r="256" spans="1:40" hidden="1" x14ac:dyDescent="0.3">
      <c r="A256">
        <v>2025</v>
      </c>
      <c r="B256" t="s">
        <v>22</v>
      </c>
      <c r="C256">
        <v>7</v>
      </c>
      <c r="D256" t="s">
        <v>19</v>
      </c>
      <c r="E256" t="s">
        <v>20</v>
      </c>
      <c r="F256" t="s">
        <v>33</v>
      </c>
      <c r="G256" s="1">
        <v>21132.531669863827</v>
      </c>
      <c r="H256" s="1">
        <v>11484.6</v>
      </c>
      <c r="I256" s="2">
        <v>2.3759999999999999</v>
      </c>
      <c r="J256" s="4">
        <v>0.13754101937644925</v>
      </c>
      <c r="K256" s="4">
        <v>9.0664911534428697E-2</v>
      </c>
      <c r="L256" s="4">
        <v>0.10475585588224035</v>
      </c>
      <c r="M256" s="3">
        <v>0</v>
      </c>
      <c r="N256" s="3">
        <v>0</v>
      </c>
      <c r="O256" s="3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240.36989460000001</v>
      </c>
      <c r="W256" s="1">
        <v>0</v>
      </c>
      <c r="X256" s="1">
        <v>3.2973260869565211</v>
      </c>
      <c r="Y256" s="2">
        <v>2.3759999999999999</v>
      </c>
      <c r="Z256" s="1">
        <v>0</v>
      </c>
      <c r="AA256" s="1">
        <v>34.38525484411231</v>
      </c>
      <c r="AB256" s="1">
        <v>22.666227883607174</v>
      </c>
      <c r="AC256" s="1">
        <v>26.188963970560085</v>
      </c>
      <c r="AD256" s="2">
        <v>8.5788586795721091</v>
      </c>
      <c r="AE256" s="1">
        <v>24609.980617682289</v>
      </c>
      <c r="AF256" s="1">
        <v>0</v>
      </c>
      <c r="AG256" s="1">
        <v>211.2</v>
      </c>
      <c r="AH256" s="1">
        <v>10230.957910507019</v>
      </c>
      <c r="AI256" s="1">
        <v>67200</v>
      </c>
      <c r="AJ256" s="1">
        <v>2875.1666815872018</v>
      </c>
      <c r="AK256" s="1">
        <v>4392.5360030906741</v>
      </c>
      <c r="AL256" s="1">
        <v>0</v>
      </c>
      <c r="AM256" s="1">
        <v>352.00000000000006</v>
      </c>
      <c r="AN256" s="1">
        <v>109871.84121286719</v>
      </c>
    </row>
    <row r="257" spans="1:40" hidden="1" x14ac:dyDescent="0.3">
      <c r="A257">
        <v>2030</v>
      </c>
      <c r="B257" t="s">
        <v>18</v>
      </c>
      <c r="C257">
        <v>7</v>
      </c>
      <c r="D257" t="s">
        <v>19</v>
      </c>
      <c r="E257" t="s">
        <v>20</v>
      </c>
      <c r="F257" t="s">
        <v>33</v>
      </c>
      <c r="G257" s="1">
        <v>21066.433201672589</v>
      </c>
      <c r="H257" s="1">
        <v>11488.3333</v>
      </c>
      <c r="I257" s="2">
        <v>2.3759999999999999</v>
      </c>
      <c r="J257" s="4">
        <v>0.14236922560894502</v>
      </c>
      <c r="K257" s="4">
        <v>9.9531260269893104E-2</v>
      </c>
      <c r="L257" s="4">
        <v>0.11748554582710639</v>
      </c>
      <c r="M257" s="3">
        <v>0</v>
      </c>
      <c r="N257" s="3">
        <v>0</v>
      </c>
      <c r="O257" s="3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225.89560589999999</v>
      </c>
      <c r="W257" s="1">
        <v>0</v>
      </c>
      <c r="X257" s="1">
        <v>3.2973260869565211</v>
      </c>
      <c r="Y257" s="2">
        <v>2.3759999999999999</v>
      </c>
      <c r="Z257" s="1">
        <v>0</v>
      </c>
      <c r="AA257" s="1">
        <v>35.592306402236254</v>
      </c>
      <c r="AB257" s="1">
        <v>24.882815067473278</v>
      </c>
      <c r="AC257" s="1">
        <v>29.371386456776598</v>
      </c>
      <c r="AD257" s="2">
        <v>9.415366627898063</v>
      </c>
      <c r="AE257" s="1">
        <v>22283.288541814854</v>
      </c>
      <c r="AF257" s="1">
        <v>0</v>
      </c>
      <c r="AG257" s="1">
        <v>177.6</v>
      </c>
      <c r="AH257" s="1">
        <v>9676.2882609058797</v>
      </c>
      <c r="AI257" s="1">
        <v>67200</v>
      </c>
      <c r="AJ257" s="1">
        <v>2822.0345735999999</v>
      </c>
      <c r="AK257" s="1">
        <v>3852.9562247721947</v>
      </c>
      <c r="AL257" s="1">
        <v>0</v>
      </c>
      <c r="AM257" s="1">
        <v>296</v>
      </c>
      <c r="AN257" s="1">
        <v>106308.16760109294</v>
      </c>
    </row>
    <row r="258" spans="1:40" hidden="1" x14ac:dyDescent="0.3">
      <c r="A258">
        <v>2030</v>
      </c>
      <c r="B258" t="s">
        <v>22</v>
      </c>
      <c r="C258">
        <v>7</v>
      </c>
      <c r="D258" t="s">
        <v>19</v>
      </c>
      <c r="E258" t="s">
        <v>20</v>
      </c>
      <c r="F258" t="s">
        <v>33</v>
      </c>
      <c r="G258" s="1">
        <v>21044.439005493768</v>
      </c>
      <c r="H258" s="1">
        <v>11565.6667</v>
      </c>
      <c r="I258" s="2">
        <v>2.3759999999999999</v>
      </c>
      <c r="J258" s="4">
        <v>0.12672118723632139</v>
      </c>
      <c r="K258" s="4">
        <v>8.2572564770196241E-2</v>
      </c>
      <c r="L258" s="4">
        <v>9.5394700900777993E-2</v>
      </c>
      <c r="M258" s="3">
        <v>0</v>
      </c>
      <c r="N258" s="3">
        <v>0</v>
      </c>
      <c r="O258" s="3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235.69662590000002</v>
      </c>
      <c r="W258" s="1">
        <v>0</v>
      </c>
      <c r="X258" s="1">
        <v>3.2973260869565211</v>
      </c>
      <c r="Y258" s="2">
        <v>2.3759999999999999</v>
      </c>
      <c r="Z258" s="1">
        <v>0</v>
      </c>
      <c r="AA258" s="1">
        <v>31.68029680908035</v>
      </c>
      <c r="AB258" s="1">
        <v>20.643141192549059</v>
      </c>
      <c r="AC258" s="1">
        <v>23.848675225194498</v>
      </c>
      <c r="AD258" s="2">
        <v>7.7820208207012938</v>
      </c>
      <c r="AE258" s="1">
        <v>24812.053897700574</v>
      </c>
      <c r="AF258" s="1">
        <v>0</v>
      </c>
      <c r="AG258" s="1">
        <v>177.6</v>
      </c>
      <c r="AH258" s="1">
        <v>10051.873441069778</v>
      </c>
      <c r="AI258" s="1">
        <v>67200</v>
      </c>
      <c r="AJ258" s="1">
        <v>4570.5511103999997</v>
      </c>
      <c r="AK258" s="1">
        <v>5017.8450737680914</v>
      </c>
      <c r="AL258" s="1">
        <v>0</v>
      </c>
      <c r="AM258" s="1">
        <v>296</v>
      </c>
      <c r="AN258" s="1">
        <v>112125.92352293845</v>
      </c>
    </row>
    <row r="259" spans="1:40" hidden="1" x14ac:dyDescent="0.3">
      <c r="A259">
        <v>2035</v>
      </c>
      <c r="B259" t="s">
        <v>18</v>
      </c>
      <c r="C259">
        <v>7</v>
      </c>
      <c r="D259" t="s">
        <v>19</v>
      </c>
      <c r="E259" t="s">
        <v>20</v>
      </c>
      <c r="F259" t="s">
        <v>33</v>
      </c>
      <c r="G259" s="1">
        <v>21057.512013718013</v>
      </c>
      <c r="H259" s="1">
        <v>11538.466700000001</v>
      </c>
      <c r="I259" s="2">
        <v>2.3759999999999999</v>
      </c>
      <c r="J259" s="4">
        <v>0.13823535954550378</v>
      </c>
      <c r="K259" s="4">
        <v>9.544780538695477E-2</v>
      </c>
      <c r="L259" s="4">
        <v>0.11240315000170567</v>
      </c>
      <c r="M259" s="3">
        <v>0</v>
      </c>
      <c r="N259" s="3">
        <v>0</v>
      </c>
      <c r="O259" s="3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225.14930219999999</v>
      </c>
      <c r="W259" s="1">
        <v>0</v>
      </c>
      <c r="X259" s="1">
        <v>3.2973260869565211</v>
      </c>
      <c r="Y259" s="2">
        <v>2.3759999999999999</v>
      </c>
      <c r="Z259" s="1">
        <v>0</v>
      </c>
      <c r="AA259" s="1">
        <v>34.558839886375942</v>
      </c>
      <c r="AB259" s="1">
        <v>23.861951346738692</v>
      </c>
      <c r="AC259" s="1">
        <v>28.100787500426417</v>
      </c>
      <c r="AD259" s="2">
        <v>9.0027569403270462</v>
      </c>
      <c r="AE259" s="1">
        <v>22483.975074633145</v>
      </c>
      <c r="AF259" s="1">
        <v>0</v>
      </c>
      <c r="AG259" s="1">
        <v>144</v>
      </c>
      <c r="AH259" s="1">
        <v>9647.6891345270469</v>
      </c>
      <c r="AI259" s="1">
        <v>67200</v>
      </c>
      <c r="AJ259" s="1">
        <v>3954.2163312959979</v>
      </c>
      <c r="AK259" s="1">
        <v>4917.6939154156689</v>
      </c>
      <c r="AL259" s="1">
        <v>0</v>
      </c>
      <c r="AM259" s="1">
        <v>240</v>
      </c>
      <c r="AN259" s="1">
        <v>108587.57445587186</v>
      </c>
    </row>
    <row r="260" spans="1:40" hidden="1" x14ac:dyDescent="0.3">
      <c r="A260">
        <v>2035</v>
      </c>
      <c r="B260" t="s">
        <v>22</v>
      </c>
      <c r="C260">
        <v>7</v>
      </c>
      <c r="D260" t="s">
        <v>19</v>
      </c>
      <c r="E260" t="s">
        <v>20</v>
      </c>
      <c r="F260" t="s">
        <v>33</v>
      </c>
      <c r="G260" s="1">
        <v>20974.431707174372</v>
      </c>
      <c r="H260" s="1">
        <v>11646.7333</v>
      </c>
      <c r="I260" s="2">
        <v>2.3759999999999999</v>
      </c>
      <c r="J260" s="4">
        <v>0.11977520200797727</v>
      </c>
      <c r="K260" s="4">
        <v>7.7275409404070947E-2</v>
      </c>
      <c r="L260" s="4">
        <v>8.9464965208258931E-2</v>
      </c>
      <c r="M260" s="3">
        <v>0</v>
      </c>
      <c r="N260" s="3">
        <v>0</v>
      </c>
      <c r="O260" s="3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235.22300390000001</v>
      </c>
      <c r="W260" s="1">
        <v>0</v>
      </c>
      <c r="X260" s="1">
        <v>3.2973260869565211</v>
      </c>
      <c r="Y260" s="2">
        <v>2.3759999999999999</v>
      </c>
      <c r="Z260" s="1">
        <v>0</v>
      </c>
      <c r="AA260" s="1">
        <v>29.943800501994318</v>
      </c>
      <c r="AB260" s="1">
        <v>19.318852351017735</v>
      </c>
      <c r="AC260" s="1">
        <v>22.366241302064733</v>
      </c>
      <c r="AD260" s="2">
        <v>7.2603016853203775</v>
      </c>
      <c r="AE260" s="1">
        <v>25376.563350226283</v>
      </c>
      <c r="AF260" s="1">
        <v>0</v>
      </c>
      <c r="AG260" s="1">
        <v>144</v>
      </c>
      <c r="AH260" s="1">
        <v>10033.723758261296</v>
      </c>
      <c r="AI260" s="1">
        <v>67200</v>
      </c>
      <c r="AJ260" s="1">
        <v>6408.2838167040054</v>
      </c>
      <c r="AK260" s="1">
        <v>5331.4784015608921</v>
      </c>
      <c r="AL260" s="1">
        <v>0</v>
      </c>
      <c r="AM260" s="1">
        <v>240</v>
      </c>
      <c r="AN260" s="1">
        <v>114734.04932675249</v>
      </c>
    </row>
    <row r="261" spans="1:40" hidden="1" x14ac:dyDescent="0.3">
      <c r="A261">
        <v>2050</v>
      </c>
      <c r="B261" t="s">
        <v>18</v>
      </c>
      <c r="C261">
        <v>7</v>
      </c>
      <c r="D261" t="s">
        <v>19</v>
      </c>
      <c r="E261" t="s">
        <v>20</v>
      </c>
      <c r="F261" t="s">
        <v>33</v>
      </c>
      <c r="G261" s="1">
        <v>20942.002085688306</v>
      </c>
      <c r="H261" s="1">
        <v>11613.6667</v>
      </c>
      <c r="I261" s="2">
        <v>2.3759999999999999</v>
      </c>
      <c r="J261" s="4">
        <v>0.1295862620951764</v>
      </c>
      <c r="K261" s="4">
        <v>8.7403179245625393E-2</v>
      </c>
      <c r="L261" s="4">
        <v>0.10233487679586273</v>
      </c>
      <c r="M261" s="3">
        <v>0</v>
      </c>
      <c r="N261" s="3">
        <v>0</v>
      </c>
      <c r="O261" s="3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222.37004910000002</v>
      </c>
      <c r="W261" s="1">
        <v>0</v>
      </c>
      <c r="X261" s="1">
        <v>3.2973260869565211</v>
      </c>
      <c r="Y261" s="2">
        <v>2.3759999999999999</v>
      </c>
      <c r="Z261" s="1">
        <v>0</v>
      </c>
      <c r="AA261" s="1">
        <v>32.396565523794102</v>
      </c>
      <c r="AB261" s="1">
        <v>21.850794811406349</v>
      </c>
      <c r="AC261" s="1">
        <v>25.583719198965682</v>
      </c>
      <c r="AD261" s="2">
        <v>8.2065266059371194</v>
      </c>
      <c r="AE261" s="1">
        <v>22768.409455442288</v>
      </c>
      <c r="AF261" s="1">
        <v>0</v>
      </c>
      <c r="AG261" s="1">
        <v>144</v>
      </c>
      <c r="AH261" s="1">
        <v>9541.1852934692215</v>
      </c>
      <c r="AI261" s="1">
        <v>67200</v>
      </c>
      <c r="AJ261" s="1">
        <v>5656.0974624</v>
      </c>
      <c r="AK261" s="1">
        <v>8011.177101218288</v>
      </c>
      <c r="AL261" s="1">
        <v>0</v>
      </c>
      <c r="AM261" s="1">
        <v>240</v>
      </c>
      <c r="AN261" s="1">
        <v>113560.8693125298</v>
      </c>
    </row>
    <row r="262" spans="1:40" hidden="1" x14ac:dyDescent="0.3">
      <c r="A262">
        <v>2050</v>
      </c>
      <c r="B262" t="s">
        <v>22</v>
      </c>
      <c r="C262">
        <v>7</v>
      </c>
      <c r="D262" t="s">
        <v>19</v>
      </c>
      <c r="E262" t="s">
        <v>20</v>
      </c>
      <c r="F262" t="s">
        <v>33</v>
      </c>
      <c r="G262" s="1">
        <v>20754.161582025867</v>
      </c>
      <c r="H262" s="1">
        <v>11768.3333</v>
      </c>
      <c r="I262" s="2">
        <v>2.3759999999999999</v>
      </c>
      <c r="J262" s="4">
        <v>0.11182039143613809</v>
      </c>
      <c r="K262" s="4">
        <v>7.2008497248744571E-2</v>
      </c>
      <c r="L262" s="4">
        <v>8.3621527333686968E-2</v>
      </c>
      <c r="M262" s="3">
        <v>0</v>
      </c>
      <c r="N262" s="3">
        <v>0</v>
      </c>
      <c r="O262" s="3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229.6681753</v>
      </c>
      <c r="W262" s="1">
        <v>0</v>
      </c>
      <c r="X262" s="1">
        <v>3.2973260869565211</v>
      </c>
      <c r="Y262" s="2">
        <v>2.3759999999999999</v>
      </c>
      <c r="Z262" s="1">
        <v>0</v>
      </c>
      <c r="AA262" s="1">
        <v>27.955097859034524</v>
      </c>
      <c r="AB262" s="1">
        <v>18.002124312186144</v>
      </c>
      <c r="AC262" s="1">
        <v>20.905381833421742</v>
      </c>
      <c r="AD262" s="2">
        <v>6.7143936283088568</v>
      </c>
      <c r="AE262" s="1">
        <v>26274.261110281142</v>
      </c>
      <c r="AF262" s="1">
        <v>0</v>
      </c>
      <c r="AG262" s="1">
        <v>144</v>
      </c>
      <c r="AH262" s="1">
        <v>9820.8570055650907</v>
      </c>
      <c r="AI262" s="1">
        <v>67200</v>
      </c>
      <c r="AJ262" s="1">
        <v>9175.0745856000012</v>
      </c>
      <c r="AK262" s="1">
        <v>5664.7149380730261</v>
      </c>
      <c r="AL262" s="1">
        <v>0</v>
      </c>
      <c r="AM262" s="1">
        <v>240</v>
      </c>
      <c r="AN262" s="1">
        <v>118518.90763951924</v>
      </c>
    </row>
    <row r="263" spans="1:40" hidden="1" x14ac:dyDescent="0.3">
      <c r="A263">
        <v>2017</v>
      </c>
      <c r="B263" t="s">
        <v>18</v>
      </c>
      <c r="C263">
        <v>7</v>
      </c>
      <c r="D263" t="s">
        <v>19</v>
      </c>
      <c r="E263" t="s">
        <v>20</v>
      </c>
      <c r="F263" t="s">
        <v>34</v>
      </c>
      <c r="G263" s="1">
        <v>21248.961868260507</v>
      </c>
      <c r="H263" s="1">
        <v>11363</v>
      </c>
      <c r="I263" s="2">
        <v>2.3759999999999999</v>
      </c>
      <c r="J263" s="4">
        <v>0.16268376440420271</v>
      </c>
      <c r="K263" s="4">
        <v>0.1156619742446432</v>
      </c>
      <c r="L263" s="4">
        <v>0.13589615989597675</v>
      </c>
      <c r="M263" s="3">
        <v>0</v>
      </c>
      <c r="N263" s="3">
        <v>0</v>
      </c>
      <c r="O263" s="3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243.04155559999998</v>
      </c>
      <c r="W263" s="1">
        <v>0</v>
      </c>
      <c r="X263" s="1">
        <v>3.2632499999999989</v>
      </c>
      <c r="Y263" s="2">
        <v>2.3759999999999999</v>
      </c>
      <c r="Z263" s="1">
        <v>0</v>
      </c>
      <c r="AA263" s="1">
        <v>40.67094110105068</v>
      </c>
      <c r="AB263" s="1">
        <v>28.915493561160797</v>
      </c>
      <c r="AC263" s="1">
        <v>33.974039973994188</v>
      </c>
      <c r="AD263" s="2">
        <v>11.001320253387266</v>
      </c>
      <c r="AE263" s="1">
        <v>23256.721484105143</v>
      </c>
      <c r="AF263" s="1">
        <v>0</v>
      </c>
      <c r="AG263" s="1">
        <v>261.60000000000002</v>
      </c>
      <c r="AH263" s="1">
        <v>10333.338711487104</v>
      </c>
      <c r="AI263" s="1">
        <v>67200</v>
      </c>
      <c r="AJ263" s="1">
        <v>0</v>
      </c>
      <c r="AK263" s="1">
        <v>791.37040000000013</v>
      </c>
      <c r="AL263" s="1">
        <v>0</v>
      </c>
      <c r="AM263" s="1">
        <v>436.00000000000006</v>
      </c>
      <c r="AN263" s="1">
        <v>102279.03059559224</v>
      </c>
    </row>
    <row r="264" spans="1:40" hidden="1" x14ac:dyDescent="0.3">
      <c r="A264">
        <v>2020</v>
      </c>
      <c r="B264" t="s">
        <v>18</v>
      </c>
      <c r="C264">
        <v>7</v>
      </c>
      <c r="D264" t="s">
        <v>19</v>
      </c>
      <c r="E264" t="s">
        <v>20</v>
      </c>
      <c r="F264" t="s">
        <v>34</v>
      </c>
      <c r="G264" s="1">
        <v>21195.492701009844</v>
      </c>
      <c r="H264" s="1">
        <v>11403.533299999999</v>
      </c>
      <c r="I264" s="2">
        <v>2.3759999999999999</v>
      </c>
      <c r="J264" s="4">
        <v>0.15651122011354715</v>
      </c>
      <c r="K264" s="4">
        <v>0.10840126212648876</v>
      </c>
      <c r="L264" s="4">
        <v>0.12682870990061493</v>
      </c>
      <c r="M264" s="3">
        <v>0</v>
      </c>
      <c r="N264" s="3">
        <v>0</v>
      </c>
      <c r="O264" s="3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238.55165729999999</v>
      </c>
      <c r="W264" s="1">
        <v>0</v>
      </c>
      <c r="X264" s="1">
        <v>3.2161153846153852</v>
      </c>
      <c r="Y264" s="2">
        <v>2.3759999999999999</v>
      </c>
      <c r="Z264" s="1">
        <v>0</v>
      </c>
      <c r="AA264" s="1">
        <v>39.127805028386788</v>
      </c>
      <c r="AB264" s="1">
        <v>27.10031553162219</v>
      </c>
      <c r="AC264" s="1">
        <v>31.707177475153731</v>
      </c>
      <c r="AD264" s="2">
        <v>10.292083305977268</v>
      </c>
      <c r="AE264" s="1">
        <v>23048.709283183998</v>
      </c>
      <c r="AF264" s="1">
        <v>0</v>
      </c>
      <c r="AG264" s="1">
        <v>261.60000000000002</v>
      </c>
      <c r="AH264" s="1">
        <v>10161.281184625303</v>
      </c>
      <c r="AI264" s="1">
        <v>67200</v>
      </c>
      <c r="AJ264" s="1">
        <v>1032.9114239488033</v>
      </c>
      <c r="AK264" s="1">
        <v>1456.4592910736048</v>
      </c>
      <c r="AL264" s="1">
        <v>0</v>
      </c>
      <c r="AM264" s="1">
        <v>436.00000000000006</v>
      </c>
      <c r="AN264" s="1">
        <v>103596.9611828317</v>
      </c>
    </row>
    <row r="265" spans="1:40" hidden="1" x14ac:dyDescent="0.3">
      <c r="A265">
        <v>2025</v>
      </c>
      <c r="B265" t="s">
        <v>18</v>
      </c>
      <c r="C265">
        <v>7</v>
      </c>
      <c r="D265" t="s">
        <v>19</v>
      </c>
      <c r="E265" t="s">
        <v>20</v>
      </c>
      <c r="F265" t="s">
        <v>34</v>
      </c>
      <c r="G265" s="1">
        <v>21078.829015764622</v>
      </c>
      <c r="H265" s="1">
        <v>11438.2</v>
      </c>
      <c r="I265" s="2">
        <v>2.3759999999999999</v>
      </c>
      <c r="J265" s="4">
        <v>0.14670951791931319</v>
      </c>
      <c r="K265" s="4">
        <v>9.9386109567534783E-2</v>
      </c>
      <c r="L265" s="4">
        <v>0.11559379963273451</v>
      </c>
      <c r="M265" s="3">
        <v>0</v>
      </c>
      <c r="N265" s="3">
        <v>0</v>
      </c>
      <c r="O265" s="3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227.33418639999999</v>
      </c>
      <c r="W265" s="1">
        <v>0</v>
      </c>
      <c r="X265" s="1">
        <v>3.2161153846153852</v>
      </c>
      <c r="Y265" s="2">
        <v>2.3759999999999999</v>
      </c>
      <c r="Z265" s="1">
        <v>0</v>
      </c>
      <c r="AA265" s="1">
        <v>36.677379479828296</v>
      </c>
      <c r="AB265" s="1">
        <v>24.846527391883697</v>
      </c>
      <c r="AC265" s="1">
        <v>28.898449908183629</v>
      </c>
      <c r="AD265" s="2">
        <v>9.4221193935162901</v>
      </c>
      <c r="AE265" s="1">
        <v>22215.620532854853</v>
      </c>
      <c r="AF265" s="1">
        <v>0</v>
      </c>
      <c r="AG265" s="1">
        <v>211.2</v>
      </c>
      <c r="AH265" s="1">
        <v>9731.4161472149335</v>
      </c>
      <c r="AI265" s="1">
        <v>67200</v>
      </c>
      <c r="AJ265" s="1">
        <v>1776.3662136528028</v>
      </c>
      <c r="AK265" s="1">
        <v>2483.4106275151371</v>
      </c>
      <c r="AL265" s="1">
        <v>0</v>
      </c>
      <c r="AM265" s="1">
        <v>352.00000000000006</v>
      </c>
      <c r="AN265" s="1">
        <v>103970.01352123774</v>
      </c>
    </row>
    <row r="266" spans="1:40" hidden="1" x14ac:dyDescent="0.3">
      <c r="A266">
        <v>2025</v>
      </c>
      <c r="B266" t="s">
        <v>22</v>
      </c>
      <c r="C266">
        <v>7</v>
      </c>
      <c r="D266" t="s">
        <v>19</v>
      </c>
      <c r="E266" t="s">
        <v>20</v>
      </c>
      <c r="F266" t="s">
        <v>34</v>
      </c>
      <c r="G266" s="1">
        <v>21132.531669863827</v>
      </c>
      <c r="H266" s="1">
        <v>11484.6</v>
      </c>
      <c r="I266" s="2">
        <v>2.3759999999999999</v>
      </c>
      <c r="J266" s="4">
        <v>0.13614928133933732</v>
      </c>
      <c r="K266" s="4">
        <v>8.4993621458716417E-2</v>
      </c>
      <c r="L266" s="4">
        <v>9.678227048166288E-2</v>
      </c>
      <c r="M266" s="3">
        <v>0</v>
      </c>
      <c r="N266" s="3">
        <v>0</v>
      </c>
      <c r="O266" s="3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240.36989460000001</v>
      </c>
      <c r="W266" s="1">
        <v>0</v>
      </c>
      <c r="X266" s="1">
        <v>3.2973260869565211</v>
      </c>
      <c r="Y266" s="2">
        <v>2.3759999999999999</v>
      </c>
      <c r="Z266" s="1">
        <v>0</v>
      </c>
      <c r="AA266" s="1">
        <v>34.037320334834327</v>
      </c>
      <c r="AB266" s="1">
        <v>21.248405364679105</v>
      </c>
      <c r="AC266" s="1">
        <v>24.195567620415719</v>
      </c>
      <c r="AD266" s="2">
        <v>8.0777147917707204</v>
      </c>
      <c r="AE266" s="1">
        <v>24609.980617682289</v>
      </c>
      <c r="AF266" s="1">
        <v>0</v>
      </c>
      <c r="AG266" s="1">
        <v>211.2</v>
      </c>
      <c r="AH266" s="1">
        <v>10230.957910507019</v>
      </c>
      <c r="AI266" s="1">
        <v>67200</v>
      </c>
      <c r="AJ266" s="1">
        <v>2875.1666815872018</v>
      </c>
      <c r="AK266" s="1">
        <v>4392.5360030906741</v>
      </c>
      <c r="AL266" s="1">
        <v>0</v>
      </c>
      <c r="AM266" s="1">
        <v>352.00000000000006</v>
      </c>
      <c r="AN266" s="1">
        <v>109871.84121286719</v>
      </c>
    </row>
    <row r="267" spans="1:40" hidden="1" x14ac:dyDescent="0.3">
      <c r="A267">
        <v>2030</v>
      </c>
      <c r="B267" t="s">
        <v>18</v>
      </c>
      <c r="C267">
        <v>7</v>
      </c>
      <c r="D267" t="s">
        <v>19</v>
      </c>
      <c r="E267" t="s">
        <v>20</v>
      </c>
      <c r="F267" t="s">
        <v>34</v>
      </c>
      <c r="G267" s="1">
        <v>21066.433201672589</v>
      </c>
      <c r="H267" s="1">
        <v>11488.3333</v>
      </c>
      <c r="I267" s="2">
        <v>2.3759999999999999</v>
      </c>
      <c r="J267" s="4">
        <v>0.14076941640462029</v>
      </c>
      <c r="K267" s="4">
        <v>9.3022793927201447E-2</v>
      </c>
      <c r="L267" s="4">
        <v>0.10796370634303339</v>
      </c>
      <c r="M267" s="3">
        <v>0</v>
      </c>
      <c r="N267" s="3">
        <v>0</v>
      </c>
      <c r="O267" s="3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225.89560589999999</v>
      </c>
      <c r="W267" s="1">
        <v>0</v>
      </c>
      <c r="X267" s="1">
        <v>3.2973260869565211</v>
      </c>
      <c r="Y267" s="2">
        <v>2.3759999999999999</v>
      </c>
      <c r="Z267" s="1">
        <v>0</v>
      </c>
      <c r="AA267" s="1">
        <v>35.192354101155075</v>
      </c>
      <c r="AB267" s="1">
        <v>23.255698481800362</v>
      </c>
      <c r="AC267" s="1">
        <v>26.990926585758345</v>
      </c>
      <c r="AD267" s="2">
        <v>8.8218640180456003</v>
      </c>
      <c r="AE267" s="1">
        <v>22283.288541814854</v>
      </c>
      <c r="AF267" s="1">
        <v>0</v>
      </c>
      <c r="AG267" s="1">
        <v>177.6</v>
      </c>
      <c r="AH267" s="1">
        <v>9676.2882609058797</v>
      </c>
      <c r="AI267" s="1">
        <v>67200</v>
      </c>
      <c r="AJ267" s="1">
        <v>2822.0345735999999</v>
      </c>
      <c r="AK267" s="1">
        <v>3852.9562247721947</v>
      </c>
      <c r="AL267" s="1">
        <v>0</v>
      </c>
      <c r="AM267" s="1">
        <v>296</v>
      </c>
      <c r="AN267" s="1">
        <v>106308.16760109294</v>
      </c>
    </row>
    <row r="268" spans="1:40" hidden="1" x14ac:dyDescent="0.3">
      <c r="A268">
        <v>2030</v>
      </c>
      <c r="B268" t="s">
        <v>22</v>
      </c>
      <c r="C268">
        <v>7</v>
      </c>
      <c r="D268" t="s">
        <v>19</v>
      </c>
      <c r="E268" t="s">
        <v>20</v>
      </c>
      <c r="F268" t="s">
        <v>34</v>
      </c>
      <c r="G268" s="1">
        <v>21044.439005493768</v>
      </c>
      <c r="H268" s="1">
        <v>11565.6667</v>
      </c>
      <c r="I268" s="2">
        <v>2.3759999999999999</v>
      </c>
      <c r="J268" s="4">
        <v>0.12567524801155683</v>
      </c>
      <c r="K268" s="4">
        <v>7.7478210855431481E-2</v>
      </c>
      <c r="L268" s="4">
        <v>8.8229758381792547E-2</v>
      </c>
      <c r="M268" s="3">
        <v>0</v>
      </c>
      <c r="N268" s="3">
        <v>0</v>
      </c>
      <c r="O268" s="3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235.69662590000002</v>
      </c>
      <c r="W268" s="1">
        <v>0</v>
      </c>
      <c r="X268" s="1">
        <v>3.2973260869565211</v>
      </c>
      <c r="Y268" s="2">
        <v>2.3759999999999999</v>
      </c>
      <c r="Z268" s="1">
        <v>0</v>
      </c>
      <c r="AA268" s="1">
        <v>31.418812002889208</v>
      </c>
      <c r="AB268" s="1">
        <v>19.369552713857871</v>
      </c>
      <c r="AC268" s="1">
        <v>22.057439595448137</v>
      </c>
      <c r="AD268" s="2">
        <v>7.3379205150130975</v>
      </c>
      <c r="AE268" s="1">
        <v>24812.053897700574</v>
      </c>
      <c r="AF268" s="1">
        <v>0</v>
      </c>
      <c r="AG268" s="1">
        <v>177.6</v>
      </c>
      <c r="AH268" s="1">
        <v>10051.873441069778</v>
      </c>
      <c r="AI268" s="1">
        <v>67200</v>
      </c>
      <c r="AJ268" s="1">
        <v>4570.5511103999997</v>
      </c>
      <c r="AK268" s="1">
        <v>5017.8450737680914</v>
      </c>
      <c r="AL268" s="1">
        <v>0</v>
      </c>
      <c r="AM268" s="1">
        <v>296</v>
      </c>
      <c r="AN268" s="1">
        <v>112125.92352293845</v>
      </c>
    </row>
    <row r="269" spans="1:40" hidden="1" x14ac:dyDescent="0.3">
      <c r="A269">
        <v>2035</v>
      </c>
      <c r="B269" t="s">
        <v>18</v>
      </c>
      <c r="C269">
        <v>7</v>
      </c>
      <c r="D269" t="s">
        <v>19</v>
      </c>
      <c r="E269" t="s">
        <v>20</v>
      </c>
      <c r="F269" t="s">
        <v>34</v>
      </c>
      <c r="G269" s="1">
        <v>21057.512013718013</v>
      </c>
      <c r="H269" s="1">
        <v>11538.466700000001</v>
      </c>
      <c r="I269" s="2">
        <v>2.3759999999999999</v>
      </c>
      <c r="J269" s="4">
        <v>0.13645108864068184</v>
      </c>
      <c r="K269" s="4">
        <v>8.9287338180942574E-2</v>
      </c>
      <c r="L269" s="4">
        <v>0.10320294776013156</v>
      </c>
      <c r="M269" s="3">
        <v>0</v>
      </c>
      <c r="N269" s="3">
        <v>0</v>
      </c>
      <c r="O269" s="3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225.14930219999999</v>
      </c>
      <c r="W269" s="1">
        <v>0</v>
      </c>
      <c r="X269" s="1">
        <v>3.2973260869565211</v>
      </c>
      <c r="Y269" s="2">
        <v>2.3759999999999999</v>
      </c>
      <c r="Z269" s="1">
        <v>0</v>
      </c>
      <c r="AA269" s="1">
        <v>34.112772160170458</v>
      </c>
      <c r="AB269" s="1">
        <v>22.321834545235642</v>
      </c>
      <c r="AC269" s="1">
        <v>25.800736940032891</v>
      </c>
      <c r="AD269" s="2">
        <v>8.4299601490409213</v>
      </c>
      <c r="AE269" s="1">
        <v>22483.975074633145</v>
      </c>
      <c r="AF269" s="1">
        <v>0</v>
      </c>
      <c r="AG269" s="1">
        <v>144</v>
      </c>
      <c r="AH269" s="1">
        <v>9647.6891345270469</v>
      </c>
      <c r="AI269" s="1">
        <v>67200</v>
      </c>
      <c r="AJ269" s="1">
        <v>3954.2163312959979</v>
      </c>
      <c r="AK269" s="1">
        <v>4917.6939154156689</v>
      </c>
      <c r="AL269" s="1">
        <v>0</v>
      </c>
      <c r="AM269" s="1">
        <v>240</v>
      </c>
      <c r="AN269" s="1">
        <v>108587.57445587186</v>
      </c>
    </row>
    <row r="270" spans="1:40" hidden="1" x14ac:dyDescent="0.3">
      <c r="A270">
        <v>2035</v>
      </c>
      <c r="B270" t="s">
        <v>22</v>
      </c>
      <c r="C270">
        <v>7</v>
      </c>
      <c r="D270" t="s">
        <v>19</v>
      </c>
      <c r="E270" t="s">
        <v>20</v>
      </c>
      <c r="F270" t="s">
        <v>34</v>
      </c>
      <c r="G270" s="1">
        <v>20974.431707174372</v>
      </c>
      <c r="H270" s="1">
        <v>11646.7333</v>
      </c>
      <c r="I270" s="2">
        <v>2.3759999999999999</v>
      </c>
      <c r="J270" s="4">
        <v>0.11883567946355668</v>
      </c>
      <c r="K270" s="4">
        <v>7.2485943684334225E-2</v>
      </c>
      <c r="L270" s="4">
        <v>8.2656551147551022E-2</v>
      </c>
      <c r="M270" s="3">
        <v>0</v>
      </c>
      <c r="N270" s="3">
        <v>0</v>
      </c>
      <c r="O270" s="3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235.22300390000001</v>
      </c>
      <c r="W270" s="1">
        <v>0</v>
      </c>
      <c r="X270" s="1">
        <v>3.2973260869565211</v>
      </c>
      <c r="Y270" s="2">
        <v>2.3759999999999999</v>
      </c>
      <c r="Z270" s="1">
        <v>0</v>
      </c>
      <c r="AA270" s="1">
        <v>29.708919865889168</v>
      </c>
      <c r="AB270" s="1">
        <v>18.121485921083558</v>
      </c>
      <c r="AC270" s="1">
        <v>20.664137786887757</v>
      </c>
      <c r="AD270" s="2">
        <v>6.8427220445920423</v>
      </c>
      <c r="AE270" s="1">
        <v>25376.563350226283</v>
      </c>
      <c r="AF270" s="1">
        <v>0</v>
      </c>
      <c r="AG270" s="1">
        <v>144</v>
      </c>
      <c r="AH270" s="1">
        <v>10033.723758261296</v>
      </c>
      <c r="AI270" s="1">
        <v>67200</v>
      </c>
      <c r="AJ270" s="1">
        <v>6408.2838167040054</v>
      </c>
      <c r="AK270" s="1">
        <v>5331.4784015608921</v>
      </c>
      <c r="AL270" s="1">
        <v>0</v>
      </c>
      <c r="AM270" s="1">
        <v>240</v>
      </c>
      <c r="AN270" s="1">
        <v>114734.04932675249</v>
      </c>
    </row>
    <row r="271" spans="1:40" hidden="1" x14ac:dyDescent="0.3">
      <c r="A271">
        <v>2050</v>
      </c>
      <c r="B271" t="s">
        <v>18</v>
      </c>
      <c r="C271">
        <v>7</v>
      </c>
      <c r="D271" t="s">
        <v>19</v>
      </c>
      <c r="E271" t="s">
        <v>20</v>
      </c>
      <c r="F271" t="s">
        <v>34</v>
      </c>
      <c r="G271" s="1">
        <v>20942.002085688306</v>
      </c>
      <c r="H271" s="1">
        <v>11613.6667</v>
      </c>
      <c r="I271" s="2">
        <v>2.3759999999999999</v>
      </c>
      <c r="J271" s="4">
        <v>0.12799722276324524</v>
      </c>
      <c r="K271" s="4">
        <v>8.1987442342594447E-2</v>
      </c>
      <c r="L271" s="4">
        <v>9.4535677125103981E-2</v>
      </c>
      <c r="M271" s="3">
        <v>0</v>
      </c>
      <c r="N271" s="3">
        <v>0</v>
      </c>
      <c r="O271" s="3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222.37004910000002</v>
      </c>
      <c r="W271" s="1">
        <v>0</v>
      </c>
      <c r="X271" s="1">
        <v>3.2973260869565211</v>
      </c>
      <c r="Y271" s="2">
        <v>2.3759999999999999</v>
      </c>
      <c r="Z271" s="1">
        <v>0</v>
      </c>
      <c r="AA271" s="1">
        <v>31.999305690811308</v>
      </c>
      <c r="AB271" s="1">
        <v>20.496860585648612</v>
      </c>
      <c r="AC271" s="1">
        <v>23.633919281275997</v>
      </c>
      <c r="AD271" s="2">
        <v>7.7203620301776184</v>
      </c>
      <c r="AE271" s="1">
        <v>22768.409455442288</v>
      </c>
      <c r="AF271" s="1">
        <v>0</v>
      </c>
      <c r="AG271" s="1">
        <v>144</v>
      </c>
      <c r="AH271" s="1">
        <v>9541.1852934692215</v>
      </c>
      <c r="AI271" s="1">
        <v>67200</v>
      </c>
      <c r="AJ271" s="1">
        <v>5656.0974624</v>
      </c>
      <c r="AK271" s="1">
        <v>8011.177101218288</v>
      </c>
      <c r="AL271" s="1">
        <v>0</v>
      </c>
      <c r="AM271" s="1">
        <v>240</v>
      </c>
      <c r="AN271" s="1">
        <v>113560.8693125298</v>
      </c>
    </row>
    <row r="272" spans="1:40" hidden="1" x14ac:dyDescent="0.3">
      <c r="A272">
        <v>2050</v>
      </c>
      <c r="B272" t="s">
        <v>22</v>
      </c>
      <c r="C272">
        <v>7</v>
      </c>
      <c r="D272" t="s">
        <v>19</v>
      </c>
      <c r="E272" t="s">
        <v>20</v>
      </c>
      <c r="F272" t="s">
        <v>34</v>
      </c>
      <c r="G272" s="1">
        <v>20754.161582025867</v>
      </c>
      <c r="H272" s="1">
        <v>11768.3333</v>
      </c>
      <c r="I272" s="2">
        <v>2.3759999999999999</v>
      </c>
      <c r="J272" s="4">
        <v>0.11076731748533786</v>
      </c>
      <c r="K272" s="4">
        <v>6.7497038706991391E-2</v>
      </c>
      <c r="L272" s="4">
        <v>7.7204735933531582E-2</v>
      </c>
      <c r="M272" s="3">
        <v>0</v>
      </c>
      <c r="N272" s="3">
        <v>0</v>
      </c>
      <c r="O272" s="3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229.6681753</v>
      </c>
      <c r="W272" s="1">
        <v>0</v>
      </c>
      <c r="X272" s="1">
        <v>3.2973260869565211</v>
      </c>
      <c r="Y272" s="2">
        <v>2.3759999999999999</v>
      </c>
      <c r="Z272" s="1">
        <v>0</v>
      </c>
      <c r="AA272" s="1">
        <v>27.691829371334464</v>
      </c>
      <c r="AB272" s="1">
        <v>16.874259676747847</v>
      </c>
      <c r="AC272" s="1">
        <v>19.301183983382895</v>
      </c>
      <c r="AD272" s="2">
        <v>6.3224622278316644</v>
      </c>
      <c r="AE272" s="1">
        <v>26274.261110281142</v>
      </c>
      <c r="AF272" s="1">
        <v>0</v>
      </c>
      <c r="AG272" s="1">
        <v>144</v>
      </c>
      <c r="AH272" s="1">
        <v>9820.8570055650907</v>
      </c>
      <c r="AI272" s="1">
        <v>67200</v>
      </c>
      <c r="AJ272" s="1">
        <v>9175.0745856000012</v>
      </c>
      <c r="AK272" s="1">
        <v>5664.7149380730261</v>
      </c>
      <c r="AL272" s="1">
        <v>0</v>
      </c>
      <c r="AM272" s="1">
        <v>240</v>
      </c>
      <c r="AN272" s="1">
        <v>118518.90763951924</v>
      </c>
    </row>
    <row r="273" spans="1:40" hidden="1" x14ac:dyDescent="0.3">
      <c r="A273">
        <v>2017</v>
      </c>
      <c r="B273" t="s">
        <v>18</v>
      </c>
      <c r="C273">
        <v>7</v>
      </c>
      <c r="D273" t="s">
        <v>30</v>
      </c>
      <c r="E273" t="s">
        <v>20</v>
      </c>
      <c r="F273" t="s">
        <v>35</v>
      </c>
      <c r="G273" s="1">
        <v>14712.505350358668</v>
      </c>
      <c r="H273" s="1">
        <v>5090.8999999999996</v>
      </c>
      <c r="I273" s="2">
        <v>3.1680000000000001</v>
      </c>
      <c r="J273" s="4">
        <v>0.13139059481635931</v>
      </c>
      <c r="K273" s="4">
        <v>0.11024280496626998</v>
      </c>
      <c r="L273" s="4">
        <v>0.1307282045543206</v>
      </c>
      <c r="M273" s="3">
        <v>0</v>
      </c>
      <c r="N273" s="3">
        <v>0</v>
      </c>
      <c r="O273" s="3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187.9586625</v>
      </c>
      <c r="W273" s="1">
        <v>0</v>
      </c>
      <c r="X273" s="1">
        <v>4.3509999999999991</v>
      </c>
      <c r="Y273" s="2">
        <v>3.1680000000000001</v>
      </c>
      <c r="Z273" s="1">
        <v>0</v>
      </c>
      <c r="AA273" s="1">
        <v>26.278118963271861</v>
      </c>
      <c r="AB273" s="1">
        <v>22.048560993253997</v>
      </c>
      <c r="AC273" s="1">
        <v>26.14564091086412</v>
      </c>
      <c r="AD273" s="2">
        <v>22.561805544419951</v>
      </c>
      <c r="AE273" s="1">
        <v>17423.443082285714</v>
      </c>
      <c r="AF273" s="1">
        <v>0</v>
      </c>
      <c r="AG273" s="1">
        <v>261.60000000000002</v>
      </c>
      <c r="AH273" s="1">
        <v>6273.5046835344829</v>
      </c>
      <c r="AI273" s="1">
        <v>67200</v>
      </c>
      <c r="AJ273" s="1">
        <v>0</v>
      </c>
      <c r="AK273" s="1">
        <v>745.98720000000003</v>
      </c>
      <c r="AL273" s="1">
        <v>0</v>
      </c>
      <c r="AM273" s="1">
        <v>436.00000000000006</v>
      </c>
      <c r="AN273" s="1">
        <v>92340.534965820203</v>
      </c>
    </row>
    <row r="274" spans="1:40" hidden="1" x14ac:dyDescent="0.3">
      <c r="A274">
        <v>2020</v>
      </c>
      <c r="B274" t="s">
        <v>18</v>
      </c>
      <c r="C274">
        <v>7</v>
      </c>
      <c r="D274" t="s">
        <v>30</v>
      </c>
      <c r="E274" t="s">
        <v>20</v>
      </c>
      <c r="F274" t="s">
        <v>35</v>
      </c>
      <c r="G274" s="1">
        <v>14738.945285709298</v>
      </c>
      <c r="H274" s="1">
        <v>5131.4332999999997</v>
      </c>
      <c r="I274" s="2">
        <v>3.1680000000000001</v>
      </c>
      <c r="J274" s="4">
        <v>0.12539539025299473</v>
      </c>
      <c r="K274" s="4">
        <v>0.10112740099241124</v>
      </c>
      <c r="L274" s="4">
        <v>0.12013249742469516</v>
      </c>
      <c r="M274" s="3">
        <v>0</v>
      </c>
      <c r="N274" s="3">
        <v>0</v>
      </c>
      <c r="O274" s="3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197.3232543</v>
      </c>
      <c r="W274" s="1">
        <v>0</v>
      </c>
      <c r="X274" s="1">
        <v>4.2881538461538478</v>
      </c>
      <c r="Y274" s="2">
        <v>3.1680000000000001</v>
      </c>
      <c r="Z274" s="1">
        <v>0</v>
      </c>
      <c r="AA274" s="1">
        <v>25.079078050598945</v>
      </c>
      <c r="AB274" s="1">
        <v>20.225480198482249</v>
      </c>
      <c r="AC274" s="1">
        <v>24.026499484939031</v>
      </c>
      <c r="AD274" s="2">
        <v>20.902580645643635</v>
      </c>
      <c r="AE274" s="1">
        <v>19209.575907296792</v>
      </c>
      <c r="AF274" s="1">
        <v>0</v>
      </c>
      <c r="AG274" s="1">
        <v>261.60000000000002</v>
      </c>
      <c r="AH274" s="1">
        <v>6535.2611701924134</v>
      </c>
      <c r="AI274" s="1">
        <v>67200</v>
      </c>
      <c r="AJ274" s="1">
        <v>1032.9114239488033</v>
      </c>
      <c r="AK274" s="1">
        <v>1214.2458237810094</v>
      </c>
      <c r="AL274" s="1">
        <v>0</v>
      </c>
      <c r="AM274" s="1">
        <v>436.00000000000006</v>
      </c>
      <c r="AN274" s="1">
        <v>95889.594325219019</v>
      </c>
    </row>
    <row r="275" spans="1:40" hidden="1" x14ac:dyDescent="0.3">
      <c r="A275">
        <v>2025</v>
      </c>
      <c r="B275" t="s">
        <v>18</v>
      </c>
      <c r="C275">
        <v>7</v>
      </c>
      <c r="D275" t="s">
        <v>30</v>
      </c>
      <c r="E275" t="s">
        <v>20</v>
      </c>
      <c r="F275" t="s">
        <v>35</v>
      </c>
      <c r="G275" s="1">
        <v>14666.627286640169</v>
      </c>
      <c r="H275" s="1">
        <v>5166.1000000000004</v>
      </c>
      <c r="I275" s="2">
        <v>3.1680000000000001</v>
      </c>
      <c r="J275" s="4">
        <v>0.11948906535798182</v>
      </c>
      <c r="K275" s="4">
        <v>9.3339157936047634E-2</v>
      </c>
      <c r="L275" s="4">
        <v>0.11049717433419244</v>
      </c>
      <c r="M275" s="3">
        <v>0</v>
      </c>
      <c r="N275" s="3">
        <v>0</v>
      </c>
      <c r="O275" s="3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196.87976159999999</v>
      </c>
      <c r="W275" s="1">
        <v>0</v>
      </c>
      <c r="X275" s="1">
        <v>4.2881538461538478</v>
      </c>
      <c r="Y275" s="2">
        <v>3.1680000000000001</v>
      </c>
      <c r="Z275" s="1">
        <v>0</v>
      </c>
      <c r="AA275" s="1">
        <v>23.897813071596364</v>
      </c>
      <c r="AB275" s="1">
        <v>18.667831587209527</v>
      </c>
      <c r="AC275" s="1">
        <v>22.099434866838489</v>
      </c>
      <c r="AD275" s="2">
        <v>19.511327371628266</v>
      </c>
      <c r="AE275" s="1">
        <v>19498.065199889486</v>
      </c>
      <c r="AF275" s="1">
        <v>0</v>
      </c>
      <c r="AG275" s="1">
        <v>211.2</v>
      </c>
      <c r="AH275" s="1">
        <v>6522.8647845848272</v>
      </c>
      <c r="AI275" s="1">
        <v>67200</v>
      </c>
      <c r="AJ275" s="1">
        <v>1776.3662136528028</v>
      </c>
      <c r="AK275" s="1">
        <v>1831.1060516991326</v>
      </c>
      <c r="AL275" s="1">
        <v>0</v>
      </c>
      <c r="AM275" s="1">
        <v>352.00000000000006</v>
      </c>
      <c r="AN275" s="1">
        <v>97391.602249826232</v>
      </c>
    </row>
    <row r="276" spans="1:40" hidden="1" x14ac:dyDescent="0.3">
      <c r="A276">
        <v>2025</v>
      </c>
      <c r="B276" t="s">
        <v>22</v>
      </c>
      <c r="C276">
        <v>7</v>
      </c>
      <c r="D276" t="s">
        <v>30</v>
      </c>
      <c r="E276" t="s">
        <v>20</v>
      </c>
      <c r="F276" t="s">
        <v>35</v>
      </c>
      <c r="G276" s="1">
        <v>14786.491065701613</v>
      </c>
      <c r="H276" s="1">
        <v>5212.5</v>
      </c>
      <c r="I276" s="2">
        <v>3.1680000000000001</v>
      </c>
      <c r="J276" s="4">
        <v>0.11172740671214047</v>
      </c>
      <c r="K276" s="4">
        <v>7.7373469380727658E-2</v>
      </c>
      <c r="L276" s="4">
        <v>8.9628616946904147E-2</v>
      </c>
      <c r="M276" s="3">
        <v>0</v>
      </c>
      <c r="N276" s="3">
        <v>0</v>
      </c>
      <c r="O276" s="3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214.9433535</v>
      </c>
      <c r="W276" s="1">
        <v>0</v>
      </c>
      <c r="X276" s="1">
        <v>4.3964347826086954</v>
      </c>
      <c r="Y276" s="2">
        <v>3.1680000000000001</v>
      </c>
      <c r="Z276" s="1">
        <v>0</v>
      </c>
      <c r="AA276" s="1">
        <v>22.345481342428094</v>
      </c>
      <c r="AB276" s="1">
        <v>15.474693876145531</v>
      </c>
      <c r="AC276" s="1">
        <v>17.925723389380828</v>
      </c>
      <c r="AD276" s="2">
        <v>17.137530983957266</v>
      </c>
      <c r="AE276" s="1">
        <v>22833.599724708572</v>
      </c>
      <c r="AF276" s="1">
        <v>0</v>
      </c>
      <c r="AG276" s="1">
        <v>211.2</v>
      </c>
      <c r="AH276" s="1">
        <v>7027.773322313793</v>
      </c>
      <c r="AI276" s="1">
        <v>67200</v>
      </c>
      <c r="AJ276" s="1">
        <v>2875.1666815872018</v>
      </c>
      <c r="AK276" s="1">
        <v>3828.6883177038007</v>
      </c>
      <c r="AL276" s="1">
        <v>0</v>
      </c>
      <c r="AM276" s="1">
        <v>352.00000000000006</v>
      </c>
      <c r="AN276" s="1">
        <v>104328.42804631336</v>
      </c>
    </row>
    <row r="277" spans="1:40" hidden="1" x14ac:dyDescent="0.3">
      <c r="A277">
        <v>2030</v>
      </c>
      <c r="B277" t="s">
        <v>18</v>
      </c>
      <c r="C277">
        <v>7</v>
      </c>
      <c r="D277" t="s">
        <v>30</v>
      </c>
      <c r="E277" t="s">
        <v>20</v>
      </c>
      <c r="F277" t="s">
        <v>35</v>
      </c>
      <c r="G277" s="1">
        <v>14683.963621969679</v>
      </c>
      <c r="H277" s="1">
        <v>5216.2332999999999</v>
      </c>
      <c r="I277" s="2">
        <v>3.1680000000000001</v>
      </c>
      <c r="J277" s="4">
        <v>0.11220253999710016</v>
      </c>
      <c r="K277" s="4">
        <v>8.5567607108182939E-2</v>
      </c>
      <c r="L277" s="4">
        <v>0.10088568872653805</v>
      </c>
      <c r="M277" s="3">
        <v>0</v>
      </c>
      <c r="N277" s="3">
        <v>0</v>
      </c>
      <c r="O277" s="3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195.12402040000001</v>
      </c>
      <c r="W277" s="1">
        <v>0</v>
      </c>
      <c r="X277" s="1">
        <v>4.3964347826086954</v>
      </c>
      <c r="Y277" s="2">
        <v>3.1680000000000001</v>
      </c>
      <c r="Z277" s="1">
        <v>0</v>
      </c>
      <c r="AA277" s="1">
        <v>22.440507999420031</v>
      </c>
      <c r="AB277" s="1">
        <v>17.113521421636587</v>
      </c>
      <c r="AC277" s="1">
        <v>20.177137745307611</v>
      </c>
      <c r="AD277" s="2">
        <v>17.953309040741981</v>
      </c>
      <c r="AE277" s="1">
        <v>19861.33720426057</v>
      </c>
      <c r="AF277" s="1">
        <v>0</v>
      </c>
      <c r="AG277" s="1">
        <v>177.6</v>
      </c>
      <c r="AH277" s="1">
        <v>6473.7887909048268</v>
      </c>
      <c r="AI277" s="1">
        <v>67200</v>
      </c>
      <c r="AJ277" s="1">
        <v>2822.0345735999999</v>
      </c>
      <c r="AK277" s="1">
        <v>2575.0424513564326</v>
      </c>
      <c r="AL277" s="1">
        <v>0</v>
      </c>
      <c r="AM277" s="1">
        <v>296</v>
      </c>
      <c r="AN277" s="1">
        <v>99405.803020121835</v>
      </c>
    </row>
    <row r="278" spans="1:40" hidden="1" x14ac:dyDescent="0.3">
      <c r="A278">
        <v>2030</v>
      </c>
      <c r="B278" t="s">
        <v>22</v>
      </c>
      <c r="C278">
        <v>7</v>
      </c>
      <c r="D278" t="s">
        <v>30</v>
      </c>
      <c r="E278" t="s">
        <v>20</v>
      </c>
      <c r="F278" t="s">
        <v>35</v>
      </c>
      <c r="G278" s="1">
        <v>14743.245782263204</v>
      </c>
      <c r="H278" s="1">
        <v>5293.5667000000003</v>
      </c>
      <c r="I278" s="2">
        <v>3.1680000000000001</v>
      </c>
      <c r="J278" s="4">
        <v>0.10534905740127616</v>
      </c>
      <c r="K278" s="4">
        <v>7.2336388946665151E-2</v>
      </c>
      <c r="L278" s="4">
        <v>8.3677417605406354E-2</v>
      </c>
      <c r="M278" s="3">
        <v>0</v>
      </c>
      <c r="N278" s="3">
        <v>0</v>
      </c>
      <c r="O278" s="3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213.5259083</v>
      </c>
      <c r="W278" s="1">
        <v>0</v>
      </c>
      <c r="X278" s="1">
        <v>4.3964347826086954</v>
      </c>
      <c r="Y278" s="2">
        <v>3.1680000000000001</v>
      </c>
      <c r="Z278" s="1">
        <v>0</v>
      </c>
      <c r="AA278" s="1">
        <v>21.069811480255233</v>
      </c>
      <c r="AB278" s="1">
        <v>14.46727778933303</v>
      </c>
      <c r="AC278" s="1">
        <v>16.735483521081271</v>
      </c>
      <c r="AD278" s="2">
        <v>15.869657154191898</v>
      </c>
      <c r="AE278" s="1">
        <v>23063.788160064007</v>
      </c>
      <c r="AF278" s="1">
        <v>0</v>
      </c>
      <c r="AG278" s="1">
        <v>177.6</v>
      </c>
      <c r="AH278" s="1">
        <v>6988.1532851027587</v>
      </c>
      <c r="AI278" s="1">
        <v>67200</v>
      </c>
      <c r="AJ278" s="1">
        <v>4570.5511103999997</v>
      </c>
      <c r="AK278" s="1">
        <v>4441.0156690284239</v>
      </c>
      <c r="AL278" s="1">
        <v>0</v>
      </c>
      <c r="AM278" s="1">
        <v>296</v>
      </c>
      <c r="AN278" s="1">
        <v>106737.1082245952</v>
      </c>
    </row>
    <row r="279" spans="1:40" hidden="1" x14ac:dyDescent="0.3">
      <c r="A279">
        <v>2035</v>
      </c>
      <c r="B279" t="s">
        <v>18</v>
      </c>
      <c r="C279">
        <v>7</v>
      </c>
      <c r="D279" t="s">
        <v>30</v>
      </c>
      <c r="E279" t="s">
        <v>20</v>
      </c>
      <c r="F279" t="s">
        <v>35</v>
      </c>
      <c r="G279" s="1">
        <v>14709.084402692355</v>
      </c>
      <c r="H279" s="1">
        <v>5266.3666999999996</v>
      </c>
      <c r="I279" s="2">
        <v>3.1680000000000001</v>
      </c>
      <c r="J279" s="4">
        <v>0.1082514967565063</v>
      </c>
      <c r="K279" s="4">
        <v>8.1389911563940445E-2</v>
      </c>
      <c r="L279" s="4">
        <v>9.5654941570723503E-2</v>
      </c>
      <c r="M279" s="3">
        <v>0</v>
      </c>
      <c r="N279" s="3">
        <v>0</v>
      </c>
      <c r="O279" s="3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194.91753020000002</v>
      </c>
      <c r="W279" s="1">
        <v>0</v>
      </c>
      <c r="X279" s="1">
        <v>4.3964347826086954</v>
      </c>
      <c r="Y279" s="2">
        <v>3.1680000000000001</v>
      </c>
      <c r="Z279" s="1">
        <v>0</v>
      </c>
      <c r="AA279" s="1">
        <v>21.65029935130126</v>
      </c>
      <c r="AB279" s="1">
        <v>16.27798231278809</v>
      </c>
      <c r="AC279" s="1">
        <v>19.130988314144702</v>
      </c>
      <c r="AD279" s="2">
        <v>17.046685441746412</v>
      </c>
      <c r="AE279" s="1">
        <v>20265.214237270658</v>
      </c>
      <c r="AF279" s="1">
        <v>0</v>
      </c>
      <c r="AG279" s="1">
        <v>144</v>
      </c>
      <c r="AH279" s="1">
        <v>6468.0170337972413</v>
      </c>
      <c r="AI279" s="1">
        <v>67200</v>
      </c>
      <c r="AJ279" s="1">
        <v>3954.2163312959979</v>
      </c>
      <c r="AK279" s="1">
        <v>3129.0643180593293</v>
      </c>
      <c r="AL279" s="1">
        <v>0</v>
      </c>
      <c r="AM279" s="1">
        <v>240</v>
      </c>
      <c r="AN279" s="1">
        <v>101400.51192042322</v>
      </c>
    </row>
    <row r="280" spans="1:40" hidden="1" x14ac:dyDescent="0.3">
      <c r="A280">
        <v>2035</v>
      </c>
      <c r="B280" t="s">
        <v>22</v>
      </c>
      <c r="C280">
        <v>7</v>
      </c>
      <c r="D280" t="s">
        <v>30</v>
      </c>
      <c r="E280" t="s">
        <v>20</v>
      </c>
      <c r="F280" t="s">
        <v>35</v>
      </c>
      <c r="G280" s="1">
        <v>14702.897209183222</v>
      </c>
      <c r="H280" s="1">
        <v>5374.6333000000004</v>
      </c>
      <c r="I280" s="2">
        <v>3.1680000000000001</v>
      </c>
      <c r="J280" s="4">
        <v>0.10254273914921097</v>
      </c>
      <c r="K280" s="4">
        <v>7.0130565767225927E-2</v>
      </c>
      <c r="L280" s="4">
        <v>8.1087337263694409E-2</v>
      </c>
      <c r="M280" s="3">
        <v>0</v>
      </c>
      <c r="N280" s="3">
        <v>0</v>
      </c>
      <c r="O280" s="3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212.60561439999998</v>
      </c>
      <c r="W280" s="1">
        <v>0</v>
      </c>
      <c r="X280" s="1">
        <v>4.3964347826086954</v>
      </c>
      <c r="Y280" s="2">
        <v>3.1680000000000001</v>
      </c>
      <c r="Z280" s="1">
        <v>0</v>
      </c>
      <c r="AA280" s="1">
        <v>20.508547829842193</v>
      </c>
      <c r="AB280" s="1">
        <v>14.026113153445186</v>
      </c>
      <c r="AC280" s="1">
        <v>16.21746745273888</v>
      </c>
      <c r="AD280" s="2">
        <v>15.197180651669784</v>
      </c>
      <c r="AE280" s="1">
        <v>23659.519835209147</v>
      </c>
      <c r="AF280" s="1">
        <v>0</v>
      </c>
      <c r="AG280" s="1">
        <v>144</v>
      </c>
      <c r="AH280" s="1">
        <v>6962.429483884137</v>
      </c>
      <c r="AI280" s="1">
        <v>67200</v>
      </c>
      <c r="AJ280" s="1">
        <v>6408.2838167040054</v>
      </c>
      <c r="AK280" s="1">
        <v>4742.6692236829322</v>
      </c>
      <c r="AL280" s="1">
        <v>0</v>
      </c>
      <c r="AM280" s="1">
        <v>240</v>
      </c>
      <c r="AN280" s="1">
        <v>109356.90235948023</v>
      </c>
    </row>
    <row r="281" spans="1:40" hidden="1" x14ac:dyDescent="0.3">
      <c r="A281">
        <v>2050</v>
      </c>
      <c r="B281" t="s">
        <v>18</v>
      </c>
      <c r="C281">
        <v>7</v>
      </c>
      <c r="D281" t="s">
        <v>30</v>
      </c>
      <c r="E281" t="s">
        <v>20</v>
      </c>
      <c r="F281" t="s">
        <v>35</v>
      </c>
      <c r="G281" s="1">
        <v>14610.748489377478</v>
      </c>
      <c r="H281" s="1">
        <v>5341.5667000000003</v>
      </c>
      <c r="I281" s="2">
        <v>3.1680000000000001</v>
      </c>
      <c r="J281" s="4">
        <v>0.10368770552504543</v>
      </c>
      <c r="K281" s="4">
        <v>7.6055138501584948E-2</v>
      </c>
      <c r="L281" s="4">
        <v>8.9057177114352085E-2</v>
      </c>
      <c r="M281" s="3">
        <v>0</v>
      </c>
      <c r="N281" s="3">
        <v>0</v>
      </c>
      <c r="O281" s="3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192.70829689999999</v>
      </c>
      <c r="W281" s="1">
        <v>0</v>
      </c>
      <c r="X281" s="1">
        <v>4.3964347826086954</v>
      </c>
      <c r="Y281" s="2">
        <v>3.1680000000000001</v>
      </c>
      <c r="Z281" s="1">
        <v>0</v>
      </c>
      <c r="AA281" s="1">
        <v>20.737541105009086</v>
      </c>
      <c r="AB281" s="1">
        <v>15.21102770031699</v>
      </c>
      <c r="AC281" s="1">
        <v>17.811435422870417</v>
      </c>
      <c r="AD281" s="2">
        <v>15.932079476087026</v>
      </c>
      <c r="AE281" s="1">
        <v>20308.468247542063</v>
      </c>
      <c r="AF281" s="1">
        <v>0</v>
      </c>
      <c r="AG281" s="1">
        <v>144</v>
      </c>
      <c r="AH281" s="1">
        <v>6406.2651540393099</v>
      </c>
      <c r="AI281" s="1">
        <v>67200</v>
      </c>
      <c r="AJ281" s="1">
        <v>5656.0974624</v>
      </c>
      <c r="AK281" s="1">
        <v>4620.3479677095856</v>
      </c>
      <c r="AL281" s="1">
        <v>0</v>
      </c>
      <c r="AM281" s="1">
        <v>240</v>
      </c>
      <c r="AN281" s="1">
        <v>104575.17883169097</v>
      </c>
    </row>
    <row r="282" spans="1:40" hidden="1" x14ac:dyDescent="0.3">
      <c r="A282">
        <v>2050</v>
      </c>
      <c r="B282" t="s">
        <v>22</v>
      </c>
      <c r="C282">
        <v>7</v>
      </c>
      <c r="D282" t="s">
        <v>30</v>
      </c>
      <c r="E282" t="s">
        <v>20</v>
      </c>
      <c r="F282" t="s">
        <v>35</v>
      </c>
      <c r="G282" s="1">
        <v>14506.064236576651</v>
      </c>
      <c r="H282" s="1">
        <v>5496.2332999999999</v>
      </c>
      <c r="I282" s="2">
        <v>3.1680000000000001</v>
      </c>
      <c r="J282" s="4">
        <v>9.7826912739514812E-2</v>
      </c>
      <c r="K282" s="4">
        <v>6.7048889462810554E-2</v>
      </c>
      <c r="L282" s="4">
        <v>7.7729501853213853E-2</v>
      </c>
      <c r="M282" s="3">
        <v>0</v>
      </c>
      <c r="N282" s="3">
        <v>0</v>
      </c>
      <c r="O282" s="3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209.28154500000002</v>
      </c>
      <c r="W282" s="1">
        <v>0</v>
      </c>
      <c r="X282" s="1">
        <v>4.3964347826086954</v>
      </c>
      <c r="Y282" s="2">
        <v>3.1680000000000001</v>
      </c>
      <c r="Z282" s="1">
        <v>0</v>
      </c>
      <c r="AA282" s="1">
        <v>19.565382547902963</v>
      </c>
      <c r="AB282" s="1">
        <v>13.409777892562111</v>
      </c>
      <c r="AC282" s="1">
        <v>15.545900370642771</v>
      </c>
      <c r="AD282" s="2">
        <v>14.213653676377319</v>
      </c>
      <c r="AE282" s="1">
        <v>24017.423319314286</v>
      </c>
      <c r="AF282" s="1">
        <v>0</v>
      </c>
      <c r="AG282" s="1">
        <v>144</v>
      </c>
      <c r="AH282" s="1">
        <v>6869.5160130000004</v>
      </c>
      <c r="AI282" s="1">
        <v>67200</v>
      </c>
      <c r="AJ282" s="1">
        <v>9175.0745856000012</v>
      </c>
      <c r="AK282" s="1">
        <v>5064.8124306641148</v>
      </c>
      <c r="AL282" s="1">
        <v>0</v>
      </c>
      <c r="AM282" s="1">
        <v>240</v>
      </c>
      <c r="AN282" s="1">
        <v>112710.8263485784</v>
      </c>
    </row>
    <row r="283" spans="1:40" hidden="1" x14ac:dyDescent="0.3">
      <c r="A283">
        <v>2017</v>
      </c>
      <c r="B283" t="s">
        <v>18</v>
      </c>
      <c r="C283">
        <v>6</v>
      </c>
      <c r="D283" t="s">
        <v>36</v>
      </c>
      <c r="E283" t="s">
        <v>20</v>
      </c>
      <c r="F283" t="s">
        <v>35</v>
      </c>
      <c r="G283" s="1">
        <v>10495.160180586425</v>
      </c>
      <c r="H283" s="1">
        <v>5091</v>
      </c>
      <c r="I283" s="2">
        <v>3.1680000000000001</v>
      </c>
      <c r="J283" s="4">
        <v>0.10518908590425602</v>
      </c>
      <c r="K283" s="4">
        <v>9.5664739553637926E-2</v>
      </c>
      <c r="L283" s="4">
        <v>0.11851843655966236</v>
      </c>
      <c r="M283" s="3">
        <v>0</v>
      </c>
      <c r="N283" s="3">
        <v>0</v>
      </c>
      <c r="O283" s="3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167.92862779999999</v>
      </c>
      <c r="W283" s="1">
        <v>0</v>
      </c>
      <c r="X283" s="1">
        <v>4.3509999999999991</v>
      </c>
      <c r="Y283" s="2">
        <v>3.1680000000000001</v>
      </c>
      <c r="Z283" s="1">
        <v>0</v>
      </c>
      <c r="AA283" s="1">
        <v>15.778362885638403</v>
      </c>
      <c r="AB283" s="1">
        <v>14.349710933045689</v>
      </c>
      <c r="AC283" s="1">
        <v>17.777765483949356</v>
      </c>
      <c r="AD283" s="2">
        <v>18.93494022683436</v>
      </c>
      <c r="AE283" s="1">
        <v>15510.071384338285</v>
      </c>
      <c r="AF283" s="1">
        <v>0</v>
      </c>
      <c r="AG283" s="1">
        <v>261.60000000000002</v>
      </c>
      <c r="AH283" s="1">
        <v>5713.6306791268962</v>
      </c>
      <c r="AI283" s="1">
        <v>49200</v>
      </c>
      <c r="AJ283" s="1">
        <v>0</v>
      </c>
      <c r="AK283" s="1">
        <v>745.98720000000003</v>
      </c>
      <c r="AL283" s="1">
        <v>0</v>
      </c>
      <c r="AM283" s="1">
        <v>436.00000000000006</v>
      </c>
      <c r="AN283" s="1">
        <v>71867.289263465194</v>
      </c>
    </row>
    <row r="284" spans="1:40" hidden="1" x14ac:dyDescent="0.3">
      <c r="A284">
        <v>2020</v>
      </c>
      <c r="B284" t="s">
        <v>18</v>
      </c>
      <c r="C284">
        <v>6</v>
      </c>
      <c r="D284" t="s">
        <v>36</v>
      </c>
      <c r="E284" t="s">
        <v>20</v>
      </c>
      <c r="F284" t="s">
        <v>35</v>
      </c>
      <c r="G284" s="1">
        <v>10438.366442353616</v>
      </c>
      <c r="H284" s="1">
        <v>5146.1307999999999</v>
      </c>
      <c r="I284" s="2">
        <v>3.1680000000000001</v>
      </c>
      <c r="J284" s="4">
        <v>0.10032400785382214</v>
      </c>
      <c r="K284" s="4">
        <v>8.838454877411267E-2</v>
      </c>
      <c r="L284" s="4">
        <v>0.10864340108454913</v>
      </c>
      <c r="M284" s="3">
        <v>0</v>
      </c>
      <c r="N284" s="3">
        <v>0</v>
      </c>
      <c r="O284" s="3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164.38881659999998</v>
      </c>
      <c r="W284" s="1">
        <v>0</v>
      </c>
      <c r="X284" s="1">
        <v>4.2881538461538478</v>
      </c>
      <c r="Y284" s="2">
        <v>3.1680000000000001</v>
      </c>
      <c r="Z284" s="1">
        <v>0</v>
      </c>
      <c r="AA284" s="1">
        <v>15.048601178073321</v>
      </c>
      <c r="AB284" s="1">
        <v>13.257682316116901</v>
      </c>
      <c r="AC284" s="1">
        <v>16.29651016268237</v>
      </c>
      <c r="AD284" s="2">
        <v>17.464551089422226</v>
      </c>
      <c r="AE284" s="1">
        <v>15719.382484600048</v>
      </c>
      <c r="AF284" s="1">
        <v>0</v>
      </c>
      <c r="AG284" s="1">
        <v>261.60000000000002</v>
      </c>
      <c r="AH284" s="1">
        <v>5614.686852964137</v>
      </c>
      <c r="AI284" s="1">
        <v>49200</v>
      </c>
      <c r="AJ284" s="1">
        <v>993.39922010328996</v>
      </c>
      <c r="AK284" s="1">
        <v>1214.2458237810094</v>
      </c>
      <c r="AL284" s="1">
        <v>0</v>
      </c>
      <c r="AM284" s="1">
        <v>436.00000000000006</v>
      </c>
      <c r="AN284" s="1">
        <v>73439.314381448479</v>
      </c>
    </row>
    <row r="285" spans="1:40" hidden="1" x14ac:dyDescent="0.3">
      <c r="A285">
        <v>2025</v>
      </c>
      <c r="B285" t="s">
        <v>18</v>
      </c>
      <c r="C285">
        <v>6</v>
      </c>
      <c r="D285" t="s">
        <v>36</v>
      </c>
      <c r="E285" t="s">
        <v>20</v>
      </c>
      <c r="F285" t="s">
        <v>35</v>
      </c>
      <c r="G285" s="1">
        <v>10417.463165151537</v>
      </c>
      <c r="H285" s="1">
        <v>5151.2722999999996</v>
      </c>
      <c r="I285" s="2">
        <v>3.1680000000000001</v>
      </c>
      <c r="J285" s="4">
        <v>9.4638117483658205E-2</v>
      </c>
      <c r="K285" s="4">
        <v>8.0978475827454072E-2</v>
      </c>
      <c r="L285" s="4">
        <v>9.9203389630054109E-2</v>
      </c>
      <c r="M285" s="3">
        <v>0</v>
      </c>
      <c r="N285" s="3">
        <v>0</v>
      </c>
      <c r="O285" s="3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160.56600739999999</v>
      </c>
      <c r="W285" s="1">
        <v>0</v>
      </c>
      <c r="X285" s="1">
        <v>4.2881538461538478</v>
      </c>
      <c r="Y285" s="2">
        <v>3.1680000000000001</v>
      </c>
      <c r="Z285" s="1">
        <v>0</v>
      </c>
      <c r="AA285" s="1">
        <v>14.195717622548731</v>
      </c>
      <c r="AB285" s="1">
        <v>12.14677137411811</v>
      </c>
      <c r="AC285" s="1">
        <v>14.880508444508116</v>
      </c>
      <c r="AD285" s="2">
        <v>16.237260762744214</v>
      </c>
      <c r="AE285" s="1">
        <v>15723.298992698828</v>
      </c>
      <c r="AF285" s="1">
        <v>0</v>
      </c>
      <c r="AG285" s="1">
        <v>211.2</v>
      </c>
      <c r="AH285" s="1">
        <v>5507.8327447737929</v>
      </c>
      <c r="AI285" s="1">
        <v>49200</v>
      </c>
      <c r="AJ285" s="1">
        <v>1005.9796238536046</v>
      </c>
      <c r="AK285" s="1">
        <v>1831.1060516991326</v>
      </c>
      <c r="AL285" s="1">
        <v>0</v>
      </c>
      <c r="AM285" s="1">
        <v>352.00000000000006</v>
      </c>
      <c r="AN285" s="1">
        <v>73831.417413025367</v>
      </c>
    </row>
    <row r="286" spans="1:40" hidden="1" x14ac:dyDescent="0.3">
      <c r="A286">
        <v>2025</v>
      </c>
      <c r="B286" t="s">
        <v>22</v>
      </c>
      <c r="C286">
        <v>6</v>
      </c>
      <c r="D286" t="s">
        <v>36</v>
      </c>
      <c r="E286" t="s">
        <v>20</v>
      </c>
      <c r="F286" t="s">
        <v>35</v>
      </c>
      <c r="G286" s="1">
        <v>10384.48681438619</v>
      </c>
      <c r="H286" s="1">
        <v>5216.3525</v>
      </c>
      <c r="I286" s="2">
        <v>3.1680000000000001</v>
      </c>
      <c r="J286" s="4">
        <v>8.1848912014794467E-2</v>
      </c>
      <c r="K286" s="4">
        <v>6.3433429811851127E-2</v>
      </c>
      <c r="L286" s="4">
        <v>7.7330404555681659E-2</v>
      </c>
      <c r="M286" s="3">
        <v>0</v>
      </c>
      <c r="N286" s="3">
        <v>0</v>
      </c>
      <c r="O286" s="3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149.33711060000002</v>
      </c>
      <c r="W286" s="1">
        <v>0</v>
      </c>
      <c r="X286" s="1">
        <v>4.3964347826086954</v>
      </c>
      <c r="Y286" s="2">
        <v>3.1680000000000001</v>
      </c>
      <c r="Z286" s="1">
        <v>0</v>
      </c>
      <c r="AA286" s="1">
        <v>12.277336802219169</v>
      </c>
      <c r="AB286" s="1">
        <v>9.5150144717776683</v>
      </c>
      <c r="AC286" s="1">
        <v>11.599560683352248</v>
      </c>
      <c r="AD286" s="2">
        <v>13.258288356584924</v>
      </c>
      <c r="AE286" s="1">
        <v>16491.99244479086</v>
      </c>
      <c r="AF286" s="1">
        <v>0</v>
      </c>
      <c r="AG286" s="1">
        <v>211.2</v>
      </c>
      <c r="AH286" s="1">
        <v>5193.9657190468961</v>
      </c>
      <c r="AI286" s="1">
        <v>49200</v>
      </c>
      <c r="AJ286" s="1">
        <v>2095.2258510558372</v>
      </c>
      <c r="AK286" s="1">
        <v>3828.6883177038007</v>
      </c>
      <c r="AL286" s="1">
        <v>0</v>
      </c>
      <c r="AM286" s="1">
        <v>352.00000000000006</v>
      </c>
      <c r="AN286" s="1">
        <v>77373.072332597396</v>
      </c>
    </row>
    <row r="287" spans="1:40" hidden="1" x14ac:dyDescent="0.3">
      <c r="A287">
        <v>2030</v>
      </c>
      <c r="B287" t="s">
        <v>18</v>
      </c>
      <c r="C287">
        <v>6</v>
      </c>
      <c r="D287" t="s">
        <v>36</v>
      </c>
      <c r="E287" t="s">
        <v>20</v>
      </c>
      <c r="F287" t="s">
        <v>35</v>
      </c>
      <c r="G287" s="1">
        <v>10470.212347935378</v>
      </c>
      <c r="H287" s="1">
        <v>5187.0050000000001</v>
      </c>
      <c r="I287" s="2">
        <v>3.1680000000000001</v>
      </c>
      <c r="J287" s="4">
        <v>9.1387954829578899E-2</v>
      </c>
      <c r="K287" s="4">
        <v>7.6041073192739811E-2</v>
      </c>
      <c r="L287" s="4">
        <v>9.2541187150181586E-2</v>
      </c>
      <c r="M287" s="3">
        <v>0</v>
      </c>
      <c r="N287" s="3">
        <v>0</v>
      </c>
      <c r="O287" s="3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159.85182949999998</v>
      </c>
      <c r="W287" s="1">
        <v>0</v>
      </c>
      <c r="X287" s="1">
        <v>4.3964347826086954</v>
      </c>
      <c r="Y287" s="2">
        <v>3.1680000000000001</v>
      </c>
      <c r="Z287" s="1">
        <v>0</v>
      </c>
      <c r="AA287" s="1">
        <v>13.708193224436835</v>
      </c>
      <c r="AB287" s="1">
        <v>11.406160978910972</v>
      </c>
      <c r="AC287" s="1">
        <v>13.881178072527238</v>
      </c>
      <c r="AD287" s="2">
        <v>15.362643457854462</v>
      </c>
      <c r="AE287" s="1">
        <v>15843.002478415898</v>
      </c>
      <c r="AF287" s="1">
        <v>0</v>
      </c>
      <c r="AG287" s="1">
        <v>177.6</v>
      </c>
      <c r="AH287" s="1">
        <v>5487.8702411275854</v>
      </c>
      <c r="AI287" s="1">
        <v>49200</v>
      </c>
      <c r="AJ287" s="1">
        <v>1527.022961263802</v>
      </c>
      <c r="AK287" s="1">
        <v>2575.0424513564326</v>
      </c>
      <c r="AL287" s="1">
        <v>0</v>
      </c>
      <c r="AM287" s="1">
        <v>296</v>
      </c>
      <c r="AN287" s="1">
        <v>75106.538132163711</v>
      </c>
    </row>
    <row r="288" spans="1:40" hidden="1" x14ac:dyDescent="0.3">
      <c r="A288">
        <v>2030</v>
      </c>
      <c r="B288" t="s">
        <v>22</v>
      </c>
      <c r="C288">
        <v>6</v>
      </c>
      <c r="D288" t="s">
        <v>36</v>
      </c>
      <c r="E288" t="s">
        <v>20</v>
      </c>
      <c r="F288" t="s">
        <v>35</v>
      </c>
      <c r="G288" s="1">
        <v>10391.383034857467</v>
      </c>
      <c r="H288" s="1">
        <v>5273.2275</v>
      </c>
      <c r="I288" s="2">
        <v>3.1680000000000001</v>
      </c>
      <c r="J288" s="4">
        <v>7.6875050440841336E-2</v>
      </c>
      <c r="K288" s="4">
        <v>5.9136139983285242E-2</v>
      </c>
      <c r="L288" s="4">
        <v>7.2005292224516904E-2</v>
      </c>
      <c r="M288" s="3">
        <v>0</v>
      </c>
      <c r="N288" s="3">
        <v>0</v>
      </c>
      <c r="O288" s="3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147.3595062</v>
      </c>
      <c r="W288" s="1">
        <v>0</v>
      </c>
      <c r="X288" s="1">
        <v>4.3964347826086954</v>
      </c>
      <c r="Y288" s="2">
        <v>3.1680000000000001</v>
      </c>
      <c r="Z288" s="1">
        <v>0</v>
      </c>
      <c r="AA288" s="1">
        <v>11.5312575661262</v>
      </c>
      <c r="AB288" s="1">
        <v>8.8704209974927863</v>
      </c>
      <c r="AC288" s="1">
        <v>10.800793833677535</v>
      </c>
      <c r="AD288" s="2">
        <v>12.291066167321961</v>
      </c>
      <c r="AE288" s="1">
        <v>16692.452746953149</v>
      </c>
      <c r="AF288" s="1">
        <v>0</v>
      </c>
      <c r="AG288" s="1">
        <v>177.6</v>
      </c>
      <c r="AH288" s="1">
        <v>5138.6882664041368</v>
      </c>
      <c r="AI288" s="1">
        <v>49200</v>
      </c>
      <c r="AJ288" s="1">
        <v>2902.9087741153503</v>
      </c>
      <c r="AK288" s="1">
        <v>4441.0156690284239</v>
      </c>
      <c r="AL288" s="1">
        <v>0</v>
      </c>
      <c r="AM288" s="1">
        <v>296</v>
      </c>
      <c r="AN288" s="1">
        <v>78848.665456501069</v>
      </c>
    </row>
    <row r="289" spans="1:40" hidden="1" x14ac:dyDescent="0.3">
      <c r="A289">
        <v>2035</v>
      </c>
      <c r="B289" t="s">
        <v>18</v>
      </c>
      <c r="C289">
        <v>6</v>
      </c>
      <c r="D289" t="s">
        <v>36</v>
      </c>
      <c r="E289" t="s">
        <v>20</v>
      </c>
      <c r="F289" t="s">
        <v>35</v>
      </c>
      <c r="G289" s="1">
        <v>10521.243536975364</v>
      </c>
      <c r="H289" s="1">
        <v>5222.7376999999997</v>
      </c>
      <c r="I289" s="2">
        <v>3.1680000000000001</v>
      </c>
      <c r="J289" s="4">
        <v>8.8668937969833925E-2</v>
      </c>
      <c r="K289" s="4">
        <v>7.2828782838044268E-2</v>
      </c>
      <c r="L289" s="4">
        <v>8.8363263556657495E-2</v>
      </c>
      <c r="M289" s="3">
        <v>0</v>
      </c>
      <c r="N289" s="3">
        <v>0</v>
      </c>
      <c r="O289" s="3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158.3319247</v>
      </c>
      <c r="W289" s="1">
        <v>0</v>
      </c>
      <c r="X289" s="1">
        <v>4.3964347826086954</v>
      </c>
      <c r="Y289" s="2">
        <v>3.1680000000000001</v>
      </c>
      <c r="Z289" s="1">
        <v>0</v>
      </c>
      <c r="AA289" s="1">
        <v>13.300340695475089</v>
      </c>
      <c r="AB289" s="1">
        <v>10.92431742570664</v>
      </c>
      <c r="AC289" s="1">
        <v>13.254489533498624</v>
      </c>
      <c r="AD289" s="2">
        <v>14.712300521890999</v>
      </c>
      <c r="AE289" s="1">
        <v>15972.689057967302</v>
      </c>
      <c r="AF289" s="1">
        <v>0</v>
      </c>
      <c r="AG289" s="1">
        <v>144</v>
      </c>
      <c r="AH289" s="1">
        <v>5445.3862814420681</v>
      </c>
      <c r="AI289" s="1">
        <v>49200</v>
      </c>
      <c r="AJ289" s="1">
        <v>2096.6761254719268</v>
      </c>
      <c r="AK289" s="1">
        <v>3129.0643180593293</v>
      </c>
      <c r="AL289" s="1">
        <v>0</v>
      </c>
      <c r="AM289" s="1">
        <v>240</v>
      </c>
      <c r="AN289" s="1">
        <v>76227.815782940612</v>
      </c>
    </row>
    <row r="290" spans="1:40" hidden="1" x14ac:dyDescent="0.3">
      <c r="A290">
        <v>2035</v>
      </c>
      <c r="B290" t="s">
        <v>22</v>
      </c>
      <c r="C290">
        <v>6</v>
      </c>
      <c r="D290" t="s">
        <v>36</v>
      </c>
      <c r="E290" t="s">
        <v>20</v>
      </c>
      <c r="F290" t="s">
        <v>35</v>
      </c>
      <c r="G290" s="1">
        <v>10408.346278390403</v>
      </c>
      <c r="H290" s="1">
        <v>5326.7658000000001</v>
      </c>
      <c r="I290" s="2">
        <v>3.1680000000000001</v>
      </c>
      <c r="J290" s="4">
        <v>7.4837101779191312E-2</v>
      </c>
      <c r="K290" s="4">
        <v>5.7335004158450199E-2</v>
      </c>
      <c r="L290" s="4">
        <v>6.9825384156462736E-2</v>
      </c>
      <c r="M290" s="3">
        <v>0</v>
      </c>
      <c r="N290" s="3">
        <v>0</v>
      </c>
      <c r="O290" s="3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146.51140129999999</v>
      </c>
      <c r="W290" s="1">
        <v>0</v>
      </c>
      <c r="X290" s="1">
        <v>4.3964347826086954</v>
      </c>
      <c r="Y290" s="2">
        <v>3.1680000000000001</v>
      </c>
      <c r="Z290" s="1">
        <v>0</v>
      </c>
      <c r="AA290" s="1">
        <v>11.225565266878696</v>
      </c>
      <c r="AB290" s="1">
        <v>8.6002506237675291</v>
      </c>
      <c r="AC290" s="1">
        <v>10.47380762346941</v>
      </c>
      <c r="AD290" s="2">
        <v>11.833674832158451</v>
      </c>
      <c r="AE290" s="1">
        <v>17325.695853503999</v>
      </c>
      <c r="AF290" s="1">
        <v>0</v>
      </c>
      <c r="AG290" s="1">
        <v>144</v>
      </c>
      <c r="AH290" s="1">
        <v>5114.9822721993105</v>
      </c>
      <c r="AI290" s="1">
        <v>49200</v>
      </c>
      <c r="AJ290" s="1">
        <v>3757.982252974949</v>
      </c>
      <c r="AK290" s="1">
        <v>4742.6692236829322</v>
      </c>
      <c r="AL290" s="1">
        <v>0</v>
      </c>
      <c r="AM290" s="1">
        <v>240</v>
      </c>
      <c r="AN290" s="1">
        <v>80525.329602361206</v>
      </c>
    </row>
    <row r="291" spans="1:40" hidden="1" x14ac:dyDescent="0.3">
      <c r="A291">
        <v>2050</v>
      </c>
      <c r="B291" t="s">
        <v>18</v>
      </c>
      <c r="C291">
        <v>6</v>
      </c>
      <c r="D291" t="s">
        <v>36</v>
      </c>
      <c r="E291" t="s">
        <v>20</v>
      </c>
      <c r="F291" t="s">
        <v>35</v>
      </c>
      <c r="G291" s="1">
        <v>10476.311235842988</v>
      </c>
      <c r="H291" s="1">
        <v>5269.6633000000002</v>
      </c>
      <c r="I291" s="2">
        <v>3.1680000000000001</v>
      </c>
      <c r="J291" s="4">
        <v>8.2792076542754889E-2</v>
      </c>
      <c r="K291" s="4">
        <v>6.6308200920474195E-2</v>
      </c>
      <c r="L291" s="4">
        <v>8.0070548674732442E-2</v>
      </c>
      <c r="M291" s="3">
        <v>0</v>
      </c>
      <c r="N291" s="3">
        <v>0</v>
      </c>
      <c r="O291" s="3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152.94598289999999</v>
      </c>
      <c r="W291" s="1">
        <v>0</v>
      </c>
      <c r="X291" s="1">
        <v>4.3964347826086954</v>
      </c>
      <c r="Y291" s="2">
        <v>3.1680000000000001</v>
      </c>
      <c r="Z291" s="1">
        <v>0</v>
      </c>
      <c r="AA291" s="1">
        <v>12.418811481413233</v>
      </c>
      <c r="AB291" s="1">
        <v>9.9462301380711295</v>
      </c>
      <c r="AC291" s="1">
        <v>12.010582301209867</v>
      </c>
      <c r="AD291" s="2">
        <v>13.45836367768629</v>
      </c>
      <c r="AE291" s="1">
        <v>16038.940912036967</v>
      </c>
      <c r="AF291" s="1">
        <v>0</v>
      </c>
      <c r="AG291" s="1">
        <v>144</v>
      </c>
      <c r="AH291" s="1">
        <v>5294.8399220255178</v>
      </c>
      <c r="AI291" s="1">
        <v>49200</v>
      </c>
      <c r="AJ291" s="1">
        <v>2845.4324530632011</v>
      </c>
      <c r="AK291" s="1">
        <v>4620.3479677095856</v>
      </c>
      <c r="AL291" s="1">
        <v>0</v>
      </c>
      <c r="AM291" s="1">
        <v>240</v>
      </c>
      <c r="AN291" s="1">
        <v>78383.561254835266</v>
      </c>
    </row>
    <row r="292" spans="1:40" hidden="1" x14ac:dyDescent="0.3">
      <c r="A292">
        <v>2050</v>
      </c>
      <c r="B292" t="s">
        <v>22</v>
      </c>
      <c r="C292">
        <v>6</v>
      </c>
      <c r="D292" t="s">
        <v>36</v>
      </c>
      <c r="E292" t="s">
        <v>20</v>
      </c>
      <c r="F292" t="s">
        <v>35</v>
      </c>
      <c r="G292" s="1">
        <v>10310.086718412589</v>
      </c>
      <c r="H292" s="1">
        <v>5400.0663000000004</v>
      </c>
      <c r="I292" s="2">
        <v>3.1680000000000001</v>
      </c>
      <c r="J292" s="4">
        <v>7.1131020498858138E-2</v>
      </c>
      <c r="K292" s="4">
        <v>5.4806969776372283E-2</v>
      </c>
      <c r="L292" s="4">
        <v>6.6940742587776741E-2</v>
      </c>
      <c r="M292" s="3">
        <v>0</v>
      </c>
      <c r="N292" s="3">
        <v>0</v>
      </c>
      <c r="O292" s="3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141.03261900000001</v>
      </c>
      <c r="W292" s="1">
        <v>0</v>
      </c>
      <c r="X292" s="1">
        <v>4.3964347826086954</v>
      </c>
      <c r="Y292" s="2">
        <v>3.1680000000000001</v>
      </c>
      <c r="Z292" s="1">
        <v>0</v>
      </c>
      <c r="AA292" s="1">
        <v>10.669653074828721</v>
      </c>
      <c r="AB292" s="1">
        <v>8.221045466455843</v>
      </c>
      <c r="AC292" s="1">
        <v>10.041111388166511</v>
      </c>
      <c r="AD292" s="2">
        <v>11.146659137334479</v>
      </c>
      <c r="AE292" s="1">
        <v>17548.485805805714</v>
      </c>
      <c r="AF292" s="1">
        <v>0</v>
      </c>
      <c r="AG292" s="1">
        <v>144</v>
      </c>
      <c r="AH292" s="1">
        <v>4961.8408607379315</v>
      </c>
      <c r="AI292" s="1">
        <v>49200</v>
      </c>
      <c r="AJ292" s="1">
        <v>4929.3387852749029</v>
      </c>
      <c r="AK292" s="1">
        <v>5064.8124306641148</v>
      </c>
      <c r="AL292" s="1">
        <v>0</v>
      </c>
      <c r="AM292" s="1">
        <v>240</v>
      </c>
      <c r="AN292" s="1">
        <v>82088.477882482664</v>
      </c>
    </row>
    <row r="293" spans="1:40" hidden="1" x14ac:dyDescent="0.3">
      <c r="A293">
        <v>2017</v>
      </c>
      <c r="B293" t="s">
        <v>18</v>
      </c>
      <c r="C293">
        <v>6</v>
      </c>
      <c r="D293" t="s">
        <v>36</v>
      </c>
      <c r="E293" t="s">
        <v>23</v>
      </c>
      <c r="F293" t="s">
        <v>35</v>
      </c>
      <c r="G293" s="1">
        <v>10534.639264786209</v>
      </c>
      <c r="H293" s="1">
        <v>5091</v>
      </c>
      <c r="I293" s="2">
        <v>0.43333171200000004</v>
      </c>
      <c r="J293" s="4">
        <v>0.1002141033006245</v>
      </c>
      <c r="K293" s="4">
        <v>9.348985385999535E-2</v>
      </c>
      <c r="L293" s="4">
        <v>0.11598594089639302</v>
      </c>
      <c r="M293" s="3">
        <v>0</v>
      </c>
      <c r="N293" s="3">
        <v>0</v>
      </c>
      <c r="O293" s="3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167.92862779999999</v>
      </c>
      <c r="W293" s="1">
        <v>5.2</v>
      </c>
      <c r="X293" s="1">
        <v>7.8</v>
      </c>
      <c r="Y293" s="2">
        <v>0.43333171200000004</v>
      </c>
      <c r="Z293" s="1">
        <v>0</v>
      </c>
      <c r="AA293" s="1">
        <v>15.032115495093674</v>
      </c>
      <c r="AB293" s="1">
        <v>14.023478078999302</v>
      </c>
      <c r="AC293" s="1">
        <v>17.397891134458952</v>
      </c>
      <c r="AD293" s="2">
        <v>18.289596863012886</v>
      </c>
      <c r="AE293" s="1">
        <v>15510.071384338285</v>
      </c>
      <c r="AF293" s="1">
        <v>1045.98</v>
      </c>
      <c r="AG293" s="1">
        <v>588.10313523444972</v>
      </c>
      <c r="AH293" s="1">
        <v>5713.6306791268962</v>
      </c>
      <c r="AI293" s="1">
        <v>49200</v>
      </c>
      <c r="AJ293" s="1">
        <v>0</v>
      </c>
      <c r="AK293" s="1">
        <v>745.98720000000003</v>
      </c>
      <c r="AL293" s="1">
        <v>0</v>
      </c>
      <c r="AM293" s="1">
        <v>436.00000000000006</v>
      </c>
      <c r="AN293" s="1">
        <v>73239.772398699643</v>
      </c>
    </row>
    <row r="294" spans="1:40" hidden="1" x14ac:dyDescent="0.3">
      <c r="A294">
        <v>2020</v>
      </c>
      <c r="B294" t="s">
        <v>18</v>
      </c>
      <c r="C294">
        <v>6</v>
      </c>
      <c r="D294" t="s">
        <v>36</v>
      </c>
      <c r="E294" t="s">
        <v>23</v>
      </c>
      <c r="F294" t="s">
        <v>35</v>
      </c>
      <c r="G294" s="1">
        <v>10416.698501316725</v>
      </c>
      <c r="H294" s="1">
        <v>5146.1307999999999</v>
      </c>
      <c r="I294" s="2">
        <v>0.37933378560000003</v>
      </c>
      <c r="J294" s="4">
        <v>9.4175298355275425E-2</v>
      </c>
      <c r="K294" s="4">
        <v>8.5169845186135892E-2</v>
      </c>
      <c r="L294" s="4">
        <v>0.10556560381360557</v>
      </c>
      <c r="M294" s="3">
        <v>0</v>
      </c>
      <c r="N294" s="3">
        <v>0</v>
      </c>
      <c r="O294" s="3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164.38881659999998</v>
      </c>
      <c r="W294" s="1">
        <v>4.5519999999999996</v>
      </c>
      <c r="X294" s="1">
        <v>6.8280000000000003</v>
      </c>
      <c r="Y294" s="2">
        <v>0.37933378560000003</v>
      </c>
      <c r="Z294" s="1">
        <v>0</v>
      </c>
      <c r="AA294" s="1">
        <v>14.126294753291313</v>
      </c>
      <c r="AB294" s="1">
        <v>12.775476777920383</v>
      </c>
      <c r="AC294" s="1">
        <v>15.834840572040834</v>
      </c>
      <c r="AD294" s="2">
        <v>16.751452771389992</v>
      </c>
      <c r="AE294" s="1">
        <v>15719.382484600048</v>
      </c>
      <c r="AF294" s="1">
        <v>683.1318</v>
      </c>
      <c r="AG294" s="1">
        <v>514.81897685741626</v>
      </c>
      <c r="AH294" s="1">
        <v>5614.686852964137</v>
      </c>
      <c r="AI294" s="1">
        <v>49200</v>
      </c>
      <c r="AJ294" s="1">
        <v>993.39922010328996</v>
      </c>
      <c r="AK294" s="1">
        <v>1214.2458237810094</v>
      </c>
      <c r="AL294" s="1">
        <v>0</v>
      </c>
      <c r="AM294" s="1">
        <v>436.00000000000006</v>
      </c>
      <c r="AN294" s="1">
        <v>74375.665158305899</v>
      </c>
    </row>
    <row r="295" spans="1:40" hidden="1" x14ac:dyDescent="0.3">
      <c r="A295">
        <v>2025</v>
      </c>
      <c r="B295" t="s">
        <v>18</v>
      </c>
      <c r="C295">
        <v>6</v>
      </c>
      <c r="D295" t="s">
        <v>36</v>
      </c>
      <c r="E295" t="s">
        <v>23</v>
      </c>
      <c r="F295" t="s">
        <v>35</v>
      </c>
      <c r="G295" s="1">
        <v>10398.173806353163</v>
      </c>
      <c r="H295" s="1">
        <v>5151.2722999999996</v>
      </c>
      <c r="I295" s="2">
        <v>0.32500131840000002</v>
      </c>
      <c r="J295" s="4">
        <v>8.9376371456797943E-2</v>
      </c>
      <c r="K295" s="4">
        <v>7.8125540573433933E-2</v>
      </c>
      <c r="L295" s="4">
        <v>9.6267079225149932E-2</v>
      </c>
      <c r="M295" s="3">
        <v>0</v>
      </c>
      <c r="N295" s="3">
        <v>0</v>
      </c>
      <c r="O295" s="3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160.56600739999999</v>
      </c>
      <c r="W295" s="1">
        <v>3.9</v>
      </c>
      <c r="X295" s="1">
        <v>5.85</v>
      </c>
      <c r="Y295" s="2">
        <v>0.32500131840000002</v>
      </c>
      <c r="Z295" s="1">
        <v>0</v>
      </c>
      <c r="AA295" s="1">
        <v>13.406455718519691</v>
      </c>
      <c r="AB295" s="1">
        <v>11.71883108601509</v>
      </c>
      <c r="AC295" s="1">
        <v>14.44006188377249</v>
      </c>
      <c r="AD295" s="2">
        <v>15.610841767052175</v>
      </c>
      <c r="AE295" s="1">
        <v>15723.298992698828</v>
      </c>
      <c r="AF295" s="1">
        <v>414.935</v>
      </c>
      <c r="AG295" s="1">
        <v>356.10192303157891</v>
      </c>
      <c r="AH295" s="1">
        <v>5507.8327447737929</v>
      </c>
      <c r="AI295" s="1">
        <v>49200</v>
      </c>
      <c r="AJ295" s="1">
        <v>1005.9796238536046</v>
      </c>
      <c r="AK295" s="1">
        <v>1831.1060516991326</v>
      </c>
      <c r="AL295" s="1">
        <v>0</v>
      </c>
      <c r="AM295" s="1">
        <v>352.00000000000006</v>
      </c>
      <c r="AN295" s="1">
        <v>74391.25433605694</v>
      </c>
    </row>
    <row r="296" spans="1:40" hidden="1" x14ac:dyDescent="0.3">
      <c r="A296">
        <v>2025</v>
      </c>
      <c r="B296" t="s">
        <v>22</v>
      </c>
      <c r="C296">
        <v>6</v>
      </c>
      <c r="D296" t="s">
        <v>36</v>
      </c>
      <c r="E296" t="s">
        <v>23</v>
      </c>
      <c r="F296" t="s">
        <v>35</v>
      </c>
      <c r="G296" s="1">
        <v>10245.052472427697</v>
      </c>
      <c r="H296" s="1">
        <v>5216.3525</v>
      </c>
      <c r="I296" s="2">
        <v>0.2709983232</v>
      </c>
      <c r="J296" s="4">
        <v>7.6116052077043611E-2</v>
      </c>
      <c r="K296" s="4">
        <v>6.1122322958233409E-2</v>
      </c>
      <c r="L296" s="4">
        <v>7.500346382681114E-2</v>
      </c>
      <c r="M296" s="3">
        <v>0</v>
      </c>
      <c r="N296" s="3">
        <v>0</v>
      </c>
      <c r="O296" s="3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149.33711060000002</v>
      </c>
      <c r="W296" s="1">
        <v>3.2519999999999998</v>
      </c>
      <c r="X296" s="1">
        <v>4.8780000000000001</v>
      </c>
      <c r="Y296" s="2">
        <v>0.2709983232</v>
      </c>
      <c r="Z296" s="1">
        <v>0</v>
      </c>
      <c r="AA296" s="1">
        <v>11.417407811556542</v>
      </c>
      <c r="AB296" s="1">
        <v>9.1683484437350113</v>
      </c>
      <c r="AC296" s="1">
        <v>11.250519574021672</v>
      </c>
      <c r="AD296" s="2">
        <v>12.629529942672873</v>
      </c>
      <c r="AE296" s="1">
        <v>16491.99244479086</v>
      </c>
      <c r="AF296" s="1">
        <v>243.8398</v>
      </c>
      <c r="AG296" s="1">
        <v>194.05754052923081</v>
      </c>
      <c r="AH296" s="1">
        <v>5193.9657190468961</v>
      </c>
      <c r="AI296" s="1">
        <v>49200</v>
      </c>
      <c r="AJ296" s="1">
        <v>2095.2258510558372</v>
      </c>
      <c r="AK296" s="1">
        <v>3828.6883177038007</v>
      </c>
      <c r="AL296" s="1">
        <v>0</v>
      </c>
      <c r="AM296" s="1">
        <v>352.00000000000006</v>
      </c>
      <c r="AN296" s="1">
        <v>77599.769673126619</v>
      </c>
    </row>
    <row r="297" spans="1:40" hidden="1" x14ac:dyDescent="0.3">
      <c r="A297">
        <v>2030</v>
      </c>
      <c r="B297" t="s">
        <v>18</v>
      </c>
      <c r="C297">
        <v>6</v>
      </c>
      <c r="D297" t="s">
        <v>36</v>
      </c>
      <c r="E297" t="s">
        <v>23</v>
      </c>
      <c r="F297" t="s">
        <v>35</v>
      </c>
      <c r="G297" s="1">
        <v>10323.6996939645</v>
      </c>
      <c r="H297" s="1">
        <v>5187.0050000000001</v>
      </c>
      <c r="I297" s="2">
        <v>0.2816681472</v>
      </c>
      <c r="J297" s="4">
        <v>8.5535010967084213E-2</v>
      </c>
      <c r="K297" s="4">
        <v>7.3111510468661642E-2</v>
      </c>
      <c r="L297" s="4">
        <v>8.9550903378984775E-2</v>
      </c>
      <c r="M297" s="3">
        <v>0</v>
      </c>
      <c r="N297" s="3">
        <v>0</v>
      </c>
      <c r="O297" s="3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159.85182949999998</v>
      </c>
      <c r="W297" s="1">
        <v>3.38</v>
      </c>
      <c r="X297" s="1">
        <v>5.07</v>
      </c>
      <c r="Y297" s="2">
        <v>0.2816681472</v>
      </c>
      <c r="Z297" s="1">
        <v>0</v>
      </c>
      <c r="AA297" s="1">
        <v>12.830251645062631</v>
      </c>
      <c r="AB297" s="1">
        <v>10.966726570299246</v>
      </c>
      <c r="AC297" s="1">
        <v>13.432635506847717</v>
      </c>
      <c r="AD297" s="2">
        <v>14.670930503614898</v>
      </c>
      <c r="AE297" s="1">
        <v>15843.002478415898</v>
      </c>
      <c r="AF297" s="1">
        <v>279.84331200000003</v>
      </c>
      <c r="AG297" s="1">
        <v>201.41152699972034</v>
      </c>
      <c r="AH297" s="1">
        <v>5487.8702411275854</v>
      </c>
      <c r="AI297" s="1">
        <v>49200</v>
      </c>
      <c r="AJ297" s="1">
        <v>1527.022961263802</v>
      </c>
      <c r="AK297" s="1">
        <v>2575.0424513564326</v>
      </c>
      <c r="AL297" s="1">
        <v>0</v>
      </c>
      <c r="AM297" s="1">
        <v>296</v>
      </c>
      <c r="AN297" s="1">
        <v>75410.192971163429</v>
      </c>
    </row>
    <row r="298" spans="1:40" hidden="1" x14ac:dyDescent="0.3">
      <c r="A298">
        <v>2030</v>
      </c>
      <c r="B298" t="s">
        <v>22</v>
      </c>
      <c r="C298">
        <v>6</v>
      </c>
      <c r="D298" t="s">
        <v>36</v>
      </c>
      <c r="E298" t="s">
        <v>23</v>
      </c>
      <c r="F298" t="s">
        <v>35</v>
      </c>
      <c r="G298" s="1">
        <v>10126.756428358907</v>
      </c>
      <c r="H298" s="1">
        <v>5273.2275</v>
      </c>
      <c r="I298" s="2">
        <v>0.20600110080000003</v>
      </c>
      <c r="J298" s="4">
        <v>7.1742513868015084E-2</v>
      </c>
      <c r="K298" s="4">
        <v>5.6669968863679879E-2</v>
      </c>
      <c r="L298" s="4">
        <v>6.9525231979106525E-2</v>
      </c>
      <c r="M298" s="3">
        <v>0</v>
      </c>
      <c r="N298" s="3">
        <v>0</v>
      </c>
      <c r="O298" s="3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147.3595062</v>
      </c>
      <c r="W298" s="1">
        <v>2.472</v>
      </c>
      <c r="X298" s="1">
        <v>3.7080000000000002</v>
      </c>
      <c r="Y298" s="2">
        <v>0.20600110080000003</v>
      </c>
      <c r="Z298" s="1">
        <v>0</v>
      </c>
      <c r="AA298" s="1">
        <v>10.761377080202262</v>
      </c>
      <c r="AB298" s="1">
        <v>8.5004953295519812</v>
      </c>
      <c r="AC298" s="1">
        <v>10.428784796865978</v>
      </c>
      <c r="AD298" s="2">
        <v>11.687062218351842</v>
      </c>
      <c r="AE298" s="1">
        <v>16692.452746953149</v>
      </c>
      <c r="AF298" s="1">
        <v>148.72152000000003</v>
      </c>
      <c r="AG298" s="1">
        <v>86.424985446288176</v>
      </c>
      <c r="AH298" s="1">
        <v>5138.6882664041368</v>
      </c>
      <c r="AI298" s="1">
        <v>49200</v>
      </c>
      <c r="AJ298" s="1">
        <v>2902.9087741153503</v>
      </c>
      <c r="AK298" s="1">
        <v>4441.0156690284239</v>
      </c>
      <c r="AL298" s="1">
        <v>0</v>
      </c>
      <c r="AM298" s="1">
        <v>296</v>
      </c>
      <c r="AN298" s="1">
        <v>78906.211961947338</v>
      </c>
    </row>
    <row r="299" spans="1:40" hidden="1" x14ac:dyDescent="0.3">
      <c r="A299">
        <v>2035</v>
      </c>
      <c r="B299" t="s">
        <v>18</v>
      </c>
      <c r="C299">
        <v>6</v>
      </c>
      <c r="D299" t="s">
        <v>36</v>
      </c>
      <c r="E299" t="s">
        <v>23</v>
      </c>
      <c r="F299" t="s">
        <v>35</v>
      </c>
      <c r="G299" s="1">
        <v>10248.951410046206</v>
      </c>
      <c r="H299" s="1">
        <v>5222.7376999999997</v>
      </c>
      <c r="I299" s="2">
        <v>0.25999902720000001</v>
      </c>
      <c r="J299" s="4">
        <v>8.2480293304823774E-2</v>
      </c>
      <c r="K299" s="4">
        <v>6.9706595947032407E-2</v>
      </c>
      <c r="L299" s="4">
        <v>8.5018141268379865E-2</v>
      </c>
      <c r="M299" s="3">
        <v>0</v>
      </c>
      <c r="N299" s="3">
        <v>0</v>
      </c>
      <c r="O299" s="3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158.3319247</v>
      </c>
      <c r="W299" s="1">
        <v>3.12</v>
      </c>
      <c r="X299" s="1">
        <v>4.68</v>
      </c>
      <c r="Y299" s="2">
        <v>0.25999902720000001</v>
      </c>
      <c r="Z299" s="1">
        <v>0</v>
      </c>
      <c r="AA299" s="1">
        <v>12.372043995723566</v>
      </c>
      <c r="AB299" s="1">
        <v>10.45598939205486</v>
      </c>
      <c r="AC299" s="1">
        <v>12.752721190256979</v>
      </c>
      <c r="AD299" s="2">
        <v>13.964744929317964</v>
      </c>
      <c r="AE299" s="1">
        <v>15972.689057967302</v>
      </c>
      <c r="AF299" s="1">
        <v>215.58528000000001</v>
      </c>
      <c r="AG299" s="1">
        <v>106.13100425502179</v>
      </c>
      <c r="AH299" s="1">
        <v>5445.3862814420681</v>
      </c>
      <c r="AI299" s="1">
        <v>49200</v>
      </c>
      <c r="AJ299" s="1">
        <v>2096.6761254719268</v>
      </c>
      <c r="AK299" s="1">
        <v>3129.0643180593293</v>
      </c>
      <c r="AL299" s="1">
        <v>0</v>
      </c>
      <c r="AM299" s="1">
        <v>240</v>
      </c>
      <c r="AN299" s="1">
        <v>76405.532067195629</v>
      </c>
    </row>
    <row r="300" spans="1:40" hidden="1" x14ac:dyDescent="0.3">
      <c r="A300">
        <v>2035</v>
      </c>
      <c r="B300" t="s">
        <v>22</v>
      </c>
      <c r="C300">
        <v>6</v>
      </c>
      <c r="D300" t="s">
        <v>36</v>
      </c>
      <c r="E300" t="s">
        <v>23</v>
      </c>
      <c r="F300" t="s">
        <v>35</v>
      </c>
      <c r="G300" s="1">
        <v>10018.144171110253</v>
      </c>
      <c r="H300" s="1">
        <v>5326.7658000000001</v>
      </c>
      <c r="I300" s="2">
        <v>0.1733326848</v>
      </c>
      <c r="J300" s="4">
        <v>6.9179219275422116E-2</v>
      </c>
      <c r="K300" s="4">
        <v>5.4675040942702036E-2</v>
      </c>
      <c r="L300" s="4">
        <v>6.6995979497211394E-2</v>
      </c>
      <c r="M300" s="3">
        <v>0</v>
      </c>
      <c r="N300" s="3">
        <v>0</v>
      </c>
      <c r="O300" s="3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146.51140129999999</v>
      </c>
      <c r="W300" s="1">
        <v>2.08</v>
      </c>
      <c r="X300" s="1">
        <v>3.12</v>
      </c>
      <c r="Y300" s="2">
        <v>0.1733326848</v>
      </c>
      <c r="Z300" s="1">
        <v>0</v>
      </c>
      <c r="AA300" s="1">
        <v>10.376882891313317</v>
      </c>
      <c r="AB300" s="1">
        <v>8.201256141405306</v>
      </c>
      <c r="AC300" s="1">
        <v>10.049396924581709</v>
      </c>
      <c r="AD300" s="2">
        <v>11.156497699439738</v>
      </c>
      <c r="AE300" s="1">
        <v>17325.695853503999</v>
      </c>
      <c r="AF300" s="1">
        <v>107.04</v>
      </c>
      <c r="AG300" s="1">
        <v>55.030891095196488</v>
      </c>
      <c r="AH300" s="1">
        <v>5114.9822721993105</v>
      </c>
      <c r="AI300" s="1">
        <v>49200</v>
      </c>
      <c r="AJ300" s="1">
        <v>3757.982252974949</v>
      </c>
      <c r="AK300" s="1">
        <v>4742.6692236829322</v>
      </c>
      <c r="AL300" s="1">
        <v>0</v>
      </c>
      <c r="AM300" s="1">
        <v>240</v>
      </c>
      <c r="AN300" s="1">
        <v>80543.4004934564</v>
      </c>
    </row>
    <row r="301" spans="1:40" hidden="1" x14ac:dyDescent="0.3">
      <c r="A301">
        <v>2050</v>
      </c>
      <c r="B301" t="s">
        <v>18</v>
      </c>
      <c r="C301">
        <v>6</v>
      </c>
      <c r="D301" t="s">
        <v>36</v>
      </c>
      <c r="E301" t="s">
        <v>23</v>
      </c>
      <c r="F301" t="s">
        <v>35</v>
      </c>
      <c r="G301" s="1">
        <v>10144.747146578104</v>
      </c>
      <c r="H301" s="1">
        <v>5269.6633000000002</v>
      </c>
      <c r="I301" s="2">
        <v>0.21666585600000002</v>
      </c>
      <c r="J301" s="4">
        <v>7.724944766823004E-2</v>
      </c>
      <c r="K301" s="4">
        <v>6.3253186887732779E-2</v>
      </c>
      <c r="L301" s="4">
        <v>7.6780621834978274E-2</v>
      </c>
      <c r="M301" s="3">
        <v>0</v>
      </c>
      <c r="N301" s="3">
        <v>0</v>
      </c>
      <c r="O301" s="3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152.94598289999999</v>
      </c>
      <c r="W301" s="1">
        <v>2.6</v>
      </c>
      <c r="X301" s="1">
        <v>3.9</v>
      </c>
      <c r="Y301" s="2">
        <v>0.21666585600000002</v>
      </c>
      <c r="Z301" s="1">
        <v>0</v>
      </c>
      <c r="AA301" s="1">
        <v>11.587417150234506</v>
      </c>
      <c r="AB301" s="1">
        <v>9.4879780331599175</v>
      </c>
      <c r="AC301" s="1">
        <v>11.517093275246742</v>
      </c>
      <c r="AD301" s="2">
        <v>12.768677064509468</v>
      </c>
      <c r="AE301" s="1">
        <v>16038.940912036967</v>
      </c>
      <c r="AF301" s="1">
        <v>104.496</v>
      </c>
      <c r="AG301" s="1">
        <v>83.529031126637534</v>
      </c>
      <c r="AH301" s="1">
        <v>5294.8399220255178</v>
      </c>
      <c r="AI301" s="1">
        <v>49200</v>
      </c>
      <c r="AJ301" s="1">
        <v>2845.4324530632011</v>
      </c>
      <c r="AK301" s="1">
        <v>4620.3479677095856</v>
      </c>
      <c r="AL301" s="1">
        <v>0</v>
      </c>
      <c r="AM301" s="1">
        <v>240</v>
      </c>
      <c r="AN301" s="1">
        <v>78427.586285961908</v>
      </c>
    </row>
    <row r="302" spans="1:40" hidden="1" x14ac:dyDescent="0.3">
      <c r="A302">
        <v>2050</v>
      </c>
      <c r="B302" t="s">
        <v>22</v>
      </c>
      <c r="C302">
        <v>6</v>
      </c>
      <c r="D302" t="s">
        <v>36</v>
      </c>
      <c r="E302" t="s">
        <v>23</v>
      </c>
      <c r="F302" t="s">
        <v>35</v>
      </c>
      <c r="G302" s="1">
        <v>9860.7322120539866</v>
      </c>
      <c r="H302" s="1">
        <v>5400.0663000000004</v>
      </c>
      <c r="I302" s="2">
        <v>0.10833546240000001</v>
      </c>
      <c r="J302" s="4">
        <v>6.6059801262539186E-2</v>
      </c>
      <c r="K302" s="4">
        <v>5.2200653956554946E-2</v>
      </c>
      <c r="L302" s="4">
        <v>6.4126800098613573E-2</v>
      </c>
      <c r="M302" s="3">
        <v>0</v>
      </c>
      <c r="N302" s="3">
        <v>0</v>
      </c>
      <c r="O302" s="3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141.03261900000001</v>
      </c>
      <c r="W302" s="1">
        <v>1.3</v>
      </c>
      <c r="X302" s="1">
        <v>1.95</v>
      </c>
      <c r="Y302" s="2">
        <v>0.10833546240000001</v>
      </c>
      <c r="Z302" s="1">
        <v>0</v>
      </c>
      <c r="AA302" s="1">
        <v>9.9089701893808773</v>
      </c>
      <c r="AB302" s="1">
        <v>7.830098093483242</v>
      </c>
      <c r="AC302" s="1">
        <v>9.6190200147920368</v>
      </c>
      <c r="AD302" s="2">
        <v>10.515186594443195</v>
      </c>
      <c r="AE302" s="1">
        <v>17548.485805805714</v>
      </c>
      <c r="AF302" s="1">
        <v>41.879999999999995</v>
      </c>
      <c r="AG302" s="1">
        <v>31.938317889956316</v>
      </c>
      <c r="AH302" s="1">
        <v>4961.8408607379315</v>
      </c>
      <c r="AI302" s="1">
        <v>49200</v>
      </c>
      <c r="AJ302" s="1">
        <v>4929.3387852749029</v>
      </c>
      <c r="AK302" s="1">
        <v>5064.8124306641148</v>
      </c>
      <c r="AL302" s="1">
        <v>0</v>
      </c>
      <c r="AM302" s="1">
        <v>240</v>
      </c>
      <c r="AN302" s="1">
        <v>82018.296200372613</v>
      </c>
    </row>
    <row r="303" spans="1:40" hidden="1" x14ac:dyDescent="0.3">
      <c r="A303">
        <v>2017</v>
      </c>
      <c r="B303" t="s">
        <v>18</v>
      </c>
      <c r="C303">
        <v>6</v>
      </c>
      <c r="D303" t="s">
        <v>36</v>
      </c>
      <c r="E303" t="s">
        <v>24</v>
      </c>
      <c r="F303" t="s">
        <v>35</v>
      </c>
      <c r="G303" s="1">
        <v>10969.065583707126</v>
      </c>
      <c r="H303" s="1">
        <v>5091</v>
      </c>
      <c r="I303" s="2">
        <v>5.6548800000000012</v>
      </c>
      <c r="J303" s="4">
        <v>8.5972758774535349E-2</v>
      </c>
      <c r="K303" s="4">
        <v>0.10007536484653125</v>
      </c>
      <c r="L303" s="4">
        <v>0.12412977361548208</v>
      </c>
      <c r="M303" s="3">
        <v>0</v>
      </c>
      <c r="N303" s="3">
        <v>0</v>
      </c>
      <c r="O303" s="3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165.32193710000001</v>
      </c>
      <c r="W303" s="1">
        <v>134.94521700000001</v>
      </c>
      <c r="X303" s="1">
        <v>176.02320574162675</v>
      </c>
      <c r="Y303" s="2">
        <v>5.6548800000000012</v>
      </c>
      <c r="Z303" s="1">
        <v>0</v>
      </c>
      <c r="AA303" s="1">
        <v>12.895913816180302</v>
      </c>
      <c r="AB303" s="1">
        <v>15.011304726979688</v>
      </c>
      <c r="AC303" s="1">
        <v>18.619466042322312</v>
      </c>
      <c r="AD303" s="2">
        <v>17.360757614796775</v>
      </c>
      <c r="AE303" s="1">
        <v>15257.494728767999</v>
      </c>
      <c r="AF303" s="1">
        <v>6612.0498093000015</v>
      </c>
      <c r="AG303" s="1">
        <v>7674.6117703349273</v>
      </c>
      <c r="AH303" s="1">
        <v>7883.6842740157854</v>
      </c>
      <c r="AI303" s="1">
        <v>49200</v>
      </c>
      <c r="AJ303" s="1">
        <v>0</v>
      </c>
      <c r="AK303" s="1">
        <v>745.98720000000003</v>
      </c>
      <c r="AL303" s="1">
        <v>0</v>
      </c>
      <c r="AM303" s="1">
        <v>436.00000000000006</v>
      </c>
      <c r="AN303" s="1">
        <v>87809.82778241871</v>
      </c>
    </row>
    <row r="304" spans="1:40" hidden="1" x14ac:dyDescent="0.3">
      <c r="A304">
        <v>2020</v>
      </c>
      <c r="B304" t="s">
        <v>18</v>
      </c>
      <c r="C304">
        <v>6</v>
      </c>
      <c r="D304" t="s">
        <v>36</v>
      </c>
      <c r="E304" t="s">
        <v>24</v>
      </c>
      <c r="F304" t="s">
        <v>35</v>
      </c>
      <c r="G304" s="1">
        <v>10842.356669205577</v>
      </c>
      <c r="H304" s="1">
        <v>5146.1307999999999</v>
      </c>
      <c r="I304" s="2">
        <v>5.6548800000000012</v>
      </c>
      <c r="J304" s="4">
        <v>7.9394702476222309E-2</v>
      </c>
      <c r="K304" s="4">
        <v>9.1009904155966687E-2</v>
      </c>
      <c r="L304" s="4">
        <v>0.1138571963020053</v>
      </c>
      <c r="M304" s="3">
        <v>0</v>
      </c>
      <c r="N304" s="3">
        <v>0</v>
      </c>
      <c r="O304" s="3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156.58351689999998</v>
      </c>
      <c r="W304" s="1">
        <v>135.35895110000001</v>
      </c>
      <c r="X304" s="1">
        <v>176.02320574162675</v>
      </c>
      <c r="Y304" s="2">
        <v>5.6548800000000012</v>
      </c>
      <c r="Z304" s="1">
        <v>0</v>
      </c>
      <c r="AA304" s="1">
        <v>11.909205371433346</v>
      </c>
      <c r="AB304" s="1">
        <v>13.651485623395002</v>
      </c>
      <c r="AC304" s="1">
        <v>17.078579445300797</v>
      </c>
      <c r="AD304" s="2">
        <v>15.741147049906653</v>
      </c>
      <c r="AE304" s="1">
        <v>14997.961809738334</v>
      </c>
      <c r="AF304" s="1">
        <v>5019.3822289650006</v>
      </c>
      <c r="AG304" s="1">
        <v>7674.6117703349273</v>
      </c>
      <c r="AH304" s="1">
        <v>7646.3070089705889</v>
      </c>
      <c r="AI304" s="1">
        <v>49200</v>
      </c>
      <c r="AJ304" s="1">
        <v>993.39922010328996</v>
      </c>
      <c r="AK304" s="1">
        <v>1214.2458237810094</v>
      </c>
      <c r="AL304" s="1">
        <v>0</v>
      </c>
      <c r="AM304" s="1">
        <v>436.00000000000006</v>
      </c>
      <c r="AN304" s="1">
        <v>87181.907861893138</v>
      </c>
    </row>
    <row r="305" spans="1:40" hidden="1" x14ac:dyDescent="0.3">
      <c r="A305">
        <v>2025</v>
      </c>
      <c r="B305" t="s">
        <v>18</v>
      </c>
      <c r="C305">
        <v>6</v>
      </c>
      <c r="D305" t="s">
        <v>36</v>
      </c>
      <c r="E305" t="s">
        <v>24</v>
      </c>
      <c r="F305" t="s">
        <v>35</v>
      </c>
      <c r="G305" s="1">
        <v>10603.018934570789</v>
      </c>
      <c r="H305" s="1">
        <v>5151.2722999999996</v>
      </c>
      <c r="I305" s="2">
        <v>5.6073600000000008</v>
      </c>
      <c r="J305" s="4">
        <v>7.2957838899973648E-2</v>
      </c>
      <c r="K305" s="4">
        <v>8.2308812852676966E-2</v>
      </c>
      <c r="L305" s="4">
        <v>0.10374166364631592</v>
      </c>
      <c r="M305" s="3">
        <v>0</v>
      </c>
      <c r="N305" s="3">
        <v>0</v>
      </c>
      <c r="O305" s="3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151.94275630000001</v>
      </c>
      <c r="W305" s="1">
        <v>133.75596880000001</v>
      </c>
      <c r="X305" s="1">
        <v>174.54401913875594</v>
      </c>
      <c r="Y305" s="2">
        <v>5.6073600000000008</v>
      </c>
      <c r="Z305" s="1">
        <v>0</v>
      </c>
      <c r="AA305" s="1">
        <v>10.943675834996046</v>
      </c>
      <c r="AB305" s="1">
        <v>12.346321927901545</v>
      </c>
      <c r="AC305" s="1">
        <v>15.561249546947387</v>
      </c>
      <c r="AD305" s="2">
        <v>14.338019120604709</v>
      </c>
      <c r="AE305" s="1">
        <v>14948.752752525117</v>
      </c>
      <c r="AF305" s="1">
        <v>3031.5327713199999</v>
      </c>
      <c r="AG305" s="1">
        <v>6143.9494736842098</v>
      </c>
      <c r="AH305" s="1">
        <v>7489.9466912365424</v>
      </c>
      <c r="AI305" s="1">
        <v>49200</v>
      </c>
      <c r="AJ305" s="1">
        <v>1005.9796238536046</v>
      </c>
      <c r="AK305" s="1">
        <v>1831.1060516991326</v>
      </c>
      <c r="AL305" s="1">
        <v>0</v>
      </c>
      <c r="AM305" s="1">
        <v>352.00000000000006</v>
      </c>
      <c r="AN305" s="1">
        <v>84003.267364318614</v>
      </c>
    </row>
    <row r="306" spans="1:40" hidden="1" x14ac:dyDescent="0.3">
      <c r="A306">
        <v>2025</v>
      </c>
      <c r="B306" t="s">
        <v>22</v>
      </c>
      <c r="C306">
        <v>6</v>
      </c>
      <c r="D306" t="s">
        <v>36</v>
      </c>
      <c r="E306" t="s">
        <v>24</v>
      </c>
      <c r="F306" t="s">
        <v>35</v>
      </c>
      <c r="G306" s="1">
        <v>10362.067505612575</v>
      </c>
      <c r="H306" s="1">
        <v>5216.3525</v>
      </c>
      <c r="I306" s="2">
        <v>5.6548800000000012</v>
      </c>
      <c r="J306" s="4">
        <v>5.982980777726804E-2</v>
      </c>
      <c r="K306" s="4">
        <v>6.2037502082308009E-2</v>
      </c>
      <c r="L306" s="4">
        <v>7.8420587630265423E-2</v>
      </c>
      <c r="M306" s="3">
        <v>0</v>
      </c>
      <c r="N306" s="3">
        <v>0</v>
      </c>
      <c r="O306" s="3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140.57376869999999</v>
      </c>
      <c r="W306" s="1">
        <v>135.49186619999998</v>
      </c>
      <c r="X306" s="1">
        <v>143.79860139860139</v>
      </c>
      <c r="Y306" s="2">
        <v>5.6548800000000012</v>
      </c>
      <c r="Z306" s="1">
        <v>0</v>
      </c>
      <c r="AA306" s="1">
        <v>8.9744711665902059</v>
      </c>
      <c r="AB306" s="1">
        <v>9.3056253123462014</v>
      </c>
      <c r="AC306" s="1">
        <v>11.763088144539813</v>
      </c>
      <c r="AD306" s="2">
        <v>11.127097528177361</v>
      </c>
      <c r="AE306" s="1">
        <v>15750.513103524569</v>
      </c>
      <c r="AF306" s="1">
        <v>1883.6141408799997</v>
      </c>
      <c r="AG306" s="1">
        <v>4049.3686153846156</v>
      </c>
      <c r="AH306" s="1">
        <v>7201.0161164268166</v>
      </c>
      <c r="AI306" s="1">
        <v>49200</v>
      </c>
      <c r="AJ306" s="1">
        <v>2095.2258510558372</v>
      </c>
      <c r="AK306" s="1">
        <v>3828.6883177038007</v>
      </c>
      <c r="AL306" s="1">
        <v>0</v>
      </c>
      <c r="AM306" s="1">
        <v>352.00000000000006</v>
      </c>
      <c r="AN306" s="1">
        <v>84360.42614497563</v>
      </c>
    </row>
    <row r="307" spans="1:40" hidden="1" x14ac:dyDescent="0.3">
      <c r="A307">
        <v>2030</v>
      </c>
      <c r="B307" t="s">
        <v>18</v>
      </c>
      <c r="C307">
        <v>6</v>
      </c>
      <c r="D307" t="s">
        <v>36</v>
      </c>
      <c r="E307" t="s">
        <v>24</v>
      </c>
      <c r="F307" t="s">
        <v>35</v>
      </c>
      <c r="G307" s="1">
        <v>10416.782184045864</v>
      </c>
      <c r="H307" s="1">
        <v>5187.0050000000001</v>
      </c>
      <c r="I307" s="2">
        <v>5.5598400000000003</v>
      </c>
      <c r="J307" s="4">
        <v>6.8577789756409005E-2</v>
      </c>
      <c r="K307" s="4">
        <v>7.5964473633711699E-2</v>
      </c>
      <c r="L307" s="4">
        <v>9.5753028810476676E-2</v>
      </c>
      <c r="M307" s="3">
        <v>0</v>
      </c>
      <c r="N307" s="3">
        <v>0</v>
      </c>
      <c r="O307" s="3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148.42539410000001</v>
      </c>
      <c r="W307" s="1">
        <v>132.6932544</v>
      </c>
      <c r="X307" s="1">
        <v>141.3818181818182</v>
      </c>
      <c r="Y307" s="2">
        <v>5.5598400000000003</v>
      </c>
      <c r="Z307" s="1">
        <v>0</v>
      </c>
      <c r="AA307" s="1">
        <v>10.28666846346135</v>
      </c>
      <c r="AB307" s="1">
        <v>11.394671045056755</v>
      </c>
      <c r="AC307" s="1">
        <v>14.362954321571502</v>
      </c>
      <c r="AD307" s="2">
        <v>13.239340909866693</v>
      </c>
      <c r="AE307" s="1">
        <v>14829.765568098186</v>
      </c>
      <c r="AF307" s="1">
        <v>2224.8956967321606</v>
      </c>
      <c r="AG307" s="1">
        <v>3975.6567272727279</v>
      </c>
      <c r="AH307" s="1">
        <v>7373.9670509783818</v>
      </c>
      <c r="AI307" s="1">
        <v>49200</v>
      </c>
      <c r="AJ307" s="1">
        <v>1527.022961263802</v>
      </c>
      <c r="AK307" s="1">
        <v>2575.0424513564326</v>
      </c>
      <c r="AL307" s="1">
        <v>0</v>
      </c>
      <c r="AM307" s="1">
        <v>296</v>
      </c>
      <c r="AN307" s="1">
        <v>82002.350455701686</v>
      </c>
    </row>
    <row r="308" spans="1:40" hidden="1" x14ac:dyDescent="0.3">
      <c r="A308">
        <v>2030</v>
      </c>
      <c r="B308" t="s">
        <v>22</v>
      </c>
      <c r="C308">
        <v>6</v>
      </c>
      <c r="D308" t="s">
        <v>36</v>
      </c>
      <c r="E308" t="s">
        <v>24</v>
      </c>
      <c r="F308" t="s">
        <v>35</v>
      </c>
      <c r="G308" s="1">
        <v>10152.20397897546</v>
      </c>
      <c r="H308" s="1">
        <v>5273.2275</v>
      </c>
      <c r="I308" s="2">
        <v>5.6073600000000008</v>
      </c>
      <c r="J308" s="4">
        <v>5.5224152453020682E-2</v>
      </c>
      <c r="K308" s="4">
        <v>5.7132073072469279E-2</v>
      </c>
      <c r="L308" s="4">
        <v>7.2628632833345613E-2</v>
      </c>
      <c r="M308" s="3">
        <v>0</v>
      </c>
      <c r="N308" s="3">
        <v>0</v>
      </c>
      <c r="O308" s="3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137.0093439</v>
      </c>
      <c r="W308" s="1">
        <v>133.8349278</v>
      </c>
      <c r="X308" s="1">
        <v>105.96812227074231</v>
      </c>
      <c r="Y308" s="2">
        <v>5.6073600000000008</v>
      </c>
      <c r="Z308" s="1">
        <v>0</v>
      </c>
      <c r="AA308" s="1">
        <v>8.2836228679531025</v>
      </c>
      <c r="AB308" s="1">
        <v>8.5698109608703916</v>
      </c>
      <c r="AC308" s="1">
        <v>10.894294925001843</v>
      </c>
      <c r="AD308" s="2">
        <v>10.143776898542862</v>
      </c>
      <c r="AE308" s="1">
        <v>15809.74992028343</v>
      </c>
      <c r="AF308" s="1">
        <v>1368.8203934064002</v>
      </c>
      <c r="AG308" s="1">
        <v>2352.4923144104791</v>
      </c>
      <c r="AH308" s="1">
        <v>7073.8444394575281</v>
      </c>
      <c r="AI308" s="1">
        <v>49200</v>
      </c>
      <c r="AJ308" s="1">
        <v>2902.9087741153503</v>
      </c>
      <c r="AK308" s="1">
        <v>4441.0156690284239</v>
      </c>
      <c r="AL308" s="1">
        <v>0</v>
      </c>
      <c r="AM308" s="1">
        <v>296</v>
      </c>
      <c r="AN308" s="1">
        <v>83444.831510701639</v>
      </c>
    </row>
    <row r="309" spans="1:40" hidden="1" x14ac:dyDescent="0.3">
      <c r="A309">
        <v>2035</v>
      </c>
      <c r="B309" t="s">
        <v>18</v>
      </c>
      <c r="C309">
        <v>6</v>
      </c>
      <c r="D309" t="s">
        <v>36</v>
      </c>
      <c r="E309" t="s">
        <v>24</v>
      </c>
      <c r="F309" t="s">
        <v>35</v>
      </c>
      <c r="G309" s="1">
        <v>10304.044733532028</v>
      </c>
      <c r="H309" s="1">
        <v>5222.7376999999997</v>
      </c>
      <c r="I309" s="2">
        <v>5.5123200000000008</v>
      </c>
      <c r="J309" s="4">
        <v>6.5300640775569657E-2</v>
      </c>
      <c r="K309" s="4">
        <v>7.1913094690275528E-2</v>
      </c>
      <c r="L309" s="4">
        <v>9.0492040775308466E-2</v>
      </c>
      <c r="M309" s="3">
        <v>0</v>
      </c>
      <c r="N309" s="3">
        <v>0</v>
      </c>
      <c r="O309" s="3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146.32779490000001</v>
      </c>
      <c r="W309" s="1">
        <v>132.03029430000001</v>
      </c>
      <c r="X309" s="1">
        <v>104.17205240174668</v>
      </c>
      <c r="Y309" s="2">
        <v>5.5123200000000008</v>
      </c>
      <c r="Z309" s="1">
        <v>0</v>
      </c>
      <c r="AA309" s="1">
        <v>9.7950961163354489</v>
      </c>
      <c r="AB309" s="1">
        <v>10.786964203541329</v>
      </c>
      <c r="AC309" s="1">
        <v>13.57380611629627</v>
      </c>
      <c r="AD309" s="2">
        <v>12.469488017218353</v>
      </c>
      <c r="AE309" s="1">
        <v>14911.356877469016</v>
      </c>
      <c r="AF309" s="1">
        <v>1812.0103646112</v>
      </c>
      <c r="AG309" s="1">
        <v>2250.116331877728</v>
      </c>
      <c r="AH309" s="1">
        <v>7304.3165229375909</v>
      </c>
      <c r="AI309" s="1">
        <v>49200</v>
      </c>
      <c r="AJ309" s="1">
        <v>2096.6761254719268</v>
      </c>
      <c r="AK309" s="1">
        <v>3129.0643180593293</v>
      </c>
      <c r="AL309" s="1">
        <v>0</v>
      </c>
      <c r="AM309" s="1">
        <v>240</v>
      </c>
      <c r="AN309" s="1">
        <v>80943.54054042678</v>
      </c>
    </row>
    <row r="310" spans="1:40" hidden="1" x14ac:dyDescent="0.3">
      <c r="A310">
        <v>2035</v>
      </c>
      <c r="B310" t="s">
        <v>22</v>
      </c>
      <c r="C310">
        <v>6</v>
      </c>
      <c r="D310" t="s">
        <v>36</v>
      </c>
      <c r="E310" t="s">
        <v>24</v>
      </c>
      <c r="F310" t="s">
        <v>35</v>
      </c>
      <c r="G310" s="1">
        <v>10040.083549999372</v>
      </c>
      <c r="H310" s="1">
        <v>5326.7658000000001</v>
      </c>
      <c r="I310" s="2">
        <v>5.5598400000000003</v>
      </c>
      <c r="J310" s="4">
        <v>5.2997793630001226E-2</v>
      </c>
      <c r="K310" s="4">
        <v>5.4974103841063424E-2</v>
      </c>
      <c r="L310" s="4">
        <v>6.9943653126130101E-2</v>
      </c>
      <c r="M310" s="3">
        <v>0</v>
      </c>
      <c r="N310" s="3">
        <v>0</v>
      </c>
      <c r="O310" s="3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134.71765839999998</v>
      </c>
      <c r="W310" s="1">
        <v>133.0654878</v>
      </c>
      <c r="X310" s="1">
        <v>105.0700873362445</v>
      </c>
      <c r="Y310" s="2">
        <v>5.5598400000000003</v>
      </c>
      <c r="Z310" s="1">
        <v>0</v>
      </c>
      <c r="AA310" s="1">
        <v>7.9496690445001841</v>
      </c>
      <c r="AB310" s="1">
        <v>8.2461155761595144</v>
      </c>
      <c r="AC310" s="1">
        <v>10.491547968919516</v>
      </c>
      <c r="AD310" s="2">
        <v>9.6462399284317701</v>
      </c>
      <c r="AE310" s="1">
        <v>16322.768573586285</v>
      </c>
      <c r="AF310" s="1">
        <v>1113.0085463040002</v>
      </c>
      <c r="AG310" s="1">
        <v>1765.1774672489075</v>
      </c>
      <c r="AH310" s="1">
        <v>6996.9990696659243</v>
      </c>
      <c r="AI310" s="1">
        <v>49200</v>
      </c>
      <c r="AJ310" s="1">
        <v>3757.982252974949</v>
      </c>
      <c r="AK310" s="1">
        <v>4742.6692236829322</v>
      </c>
      <c r="AL310" s="1">
        <v>0</v>
      </c>
      <c r="AM310" s="1">
        <v>240</v>
      </c>
      <c r="AN310" s="1">
        <v>84138.605133463017</v>
      </c>
    </row>
    <row r="311" spans="1:40" hidden="1" x14ac:dyDescent="0.3">
      <c r="A311">
        <v>2050</v>
      </c>
      <c r="B311" t="s">
        <v>18</v>
      </c>
      <c r="C311">
        <v>6</v>
      </c>
      <c r="D311" t="s">
        <v>36</v>
      </c>
      <c r="E311" t="s">
        <v>24</v>
      </c>
      <c r="F311" t="s">
        <v>35</v>
      </c>
      <c r="G311" s="1">
        <v>10206.231996212226</v>
      </c>
      <c r="H311" s="1">
        <v>5269.6633000000002</v>
      </c>
      <c r="I311" s="2">
        <v>5.5598400000000003</v>
      </c>
      <c r="J311" s="4">
        <v>6.0355721058512744E-2</v>
      </c>
      <c r="K311" s="4">
        <v>6.4949146519654818E-2</v>
      </c>
      <c r="L311" s="4">
        <v>8.1030510186293772E-2</v>
      </c>
      <c r="M311" s="3">
        <v>0</v>
      </c>
      <c r="N311" s="3">
        <v>0</v>
      </c>
      <c r="O311" s="3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143.7293497</v>
      </c>
      <c r="W311" s="1">
        <v>132.36232130000002</v>
      </c>
      <c r="X311" s="1">
        <v>105.0700873362445</v>
      </c>
      <c r="Y311" s="2">
        <v>5.5598400000000003</v>
      </c>
      <c r="Z311" s="1">
        <v>0</v>
      </c>
      <c r="AA311" s="1">
        <v>9.053358158776911</v>
      </c>
      <c r="AB311" s="1">
        <v>9.7423719779482223</v>
      </c>
      <c r="AC311" s="1">
        <v>12.154576527944066</v>
      </c>
      <c r="AD311" s="2">
        <v>11.253638688831611</v>
      </c>
      <c r="AE311" s="1">
        <v>15233.970946066682</v>
      </c>
      <c r="AF311" s="1">
        <v>1085.4991490279999</v>
      </c>
      <c r="AG311" s="1">
        <v>2143.4297816593876</v>
      </c>
      <c r="AH311" s="1">
        <v>7237.2040972629056</v>
      </c>
      <c r="AI311" s="1">
        <v>49200</v>
      </c>
      <c r="AJ311" s="1">
        <v>2845.4324530632011</v>
      </c>
      <c r="AK311" s="1">
        <v>4620.3479677095856</v>
      </c>
      <c r="AL311" s="1">
        <v>0</v>
      </c>
      <c r="AM311" s="1">
        <v>240</v>
      </c>
      <c r="AN311" s="1">
        <v>82605.884394789769</v>
      </c>
    </row>
    <row r="312" spans="1:40" hidden="1" x14ac:dyDescent="0.3">
      <c r="A312">
        <v>2050</v>
      </c>
      <c r="B312" t="s">
        <v>22</v>
      </c>
      <c r="C312">
        <v>6</v>
      </c>
      <c r="D312" t="s">
        <v>36</v>
      </c>
      <c r="E312" t="s">
        <v>24</v>
      </c>
      <c r="F312" t="s">
        <v>35</v>
      </c>
      <c r="G312" s="1">
        <v>9887.7757364112931</v>
      </c>
      <c r="H312" s="1">
        <v>5400.0663000000004</v>
      </c>
      <c r="I312" s="2">
        <v>5.5123200000000008</v>
      </c>
      <c r="J312" s="4">
        <v>4.9883804654349488E-2</v>
      </c>
      <c r="K312" s="4">
        <v>5.2433478364959742E-2</v>
      </c>
      <c r="L312" s="4">
        <v>6.6834733032045249E-2</v>
      </c>
      <c r="M312" s="3">
        <v>0</v>
      </c>
      <c r="N312" s="3">
        <v>0</v>
      </c>
      <c r="O312" s="3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132.0997812</v>
      </c>
      <c r="W312" s="1">
        <v>131.98392150000001</v>
      </c>
      <c r="X312" s="1">
        <v>104.17205240174668</v>
      </c>
      <c r="Y312" s="2">
        <v>5.5123200000000008</v>
      </c>
      <c r="Z312" s="1">
        <v>0</v>
      </c>
      <c r="AA312" s="1">
        <v>7.4825706981524229</v>
      </c>
      <c r="AB312" s="1">
        <v>7.8650217547439611</v>
      </c>
      <c r="AC312" s="1">
        <v>10.025209954806787</v>
      </c>
      <c r="AD312" s="2">
        <v>9.015572470327502</v>
      </c>
      <c r="AE312" s="1">
        <v>16803.457704667431</v>
      </c>
      <c r="AF312" s="1">
        <v>669.16282320000005</v>
      </c>
      <c r="AG312" s="1">
        <v>1625.0840174672483</v>
      </c>
      <c r="AH312" s="1">
        <v>6905.8482498713183</v>
      </c>
      <c r="AI312" s="1">
        <v>49200</v>
      </c>
      <c r="AJ312" s="1">
        <v>4929.3387852749029</v>
      </c>
      <c r="AK312" s="1">
        <v>5064.8124306641148</v>
      </c>
      <c r="AL312" s="1">
        <v>0</v>
      </c>
      <c r="AM312" s="1">
        <v>240</v>
      </c>
      <c r="AN312" s="1">
        <v>85437.704011145019</v>
      </c>
    </row>
    <row r="313" spans="1:40" hidden="1" x14ac:dyDescent="0.3">
      <c r="A313">
        <v>2017</v>
      </c>
      <c r="B313" t="s">
        <v>18</v>
      </c>
      <c r="C313">
        <v>6</v>
      </c>
      <c r="D313" t="s">
        <v>36</v>
      </c>
      <c r="E313" t="s">
        <v>25</v>
      </c>
      <c r="F313" t="s">
        <v>35</v>
      </c>
      <c r="G313" s="1">
        <v>12310.766379511186</v>
      </c>
      <c r="H313" s="1">
        <v>5091</v>
      </c>
      <c r="I313" s="2">
        <v>182.46375</v>
      </c>
      <c r="J313" s="4">
        <v>9.5835236625538459E-2</v>
      </c>
      <c r="K313" s="4">
        <v>0.12421320035162119</v>
      </c>
      <c r="L313" s="4">
        <v>0.15450031781091525</v>
      </c>
      <c r="M313" s="3">
        <v>3.1954181747354857E-2</v>
      </c>
      <c r="N313" s="3">
        <v>4.2402990499737246E-2</v>
      </c>
      <c r="O313" s="3">
        <v>5.2708466346694537E-2</v>
      </c>
      <c r="P313" s="1">
        <v>-61.043818477824814</v>
      </c>
      <c r="Q313" s="1">
        <v>-18.974903899378923</v>
      </c>
      <c r="R313" s="1">
        <v>-35.579870782335313</v>
      </c>
      <c r="S313" s="1">
        <v>1203.2695856133419</v>
      </c>
      <c r="T313" s="1">
        <v>1596.730882073326</v>
      </c>
      <c r="U313" s="1">
        <v>1984.794821558902</v>
      </c>
      <c r="V313" s="1">
        <v>210</v>
      </c>
      <c r="W313" s="1">
        <v>240.75594419999999</v>
      </c>
      <c r="X313" s="1">
        <v>361.13391630000001</v>
      </c>
      <c r="Y313" s="2">
        <v>181.71899999999999</v>
      </c>
      <c r="Z313" s="1">
        <v>0</v>
      </c>
      <c r="AA313" s="1">
        <v>5.6933443145619602</v>
      </c>
      <c r="AB313" s="1">
        <v>10.253172614349658</v>
      </c>
      <c r="AC313" s="1">
        <v>14.78810144028833</v>
      </c>
      <c r="AD313" s="2">
        <v>6.9875347258532763</v>
      </c>
      <c r="AE313" s="1">
        <v>19648.925714285713</v>
      </c>
      <c r="AF313" s="1">
        <v>11151.33000618</v>
      </c>
      <c r="AG313" s="1">
        <v>103394.47661999999</v>
      </c>
      <c r="AH313" s="1">
        <v>0</v>
      </c>
      <c r="AI313" s="1">
        <v>49200</v>
      </c>
      <c r="AJ313" s="1">
        <v>0</v>
      </c>
      <c r="AK313" s="1">
        <v>745.98720000000003</v>
      </c>
      <c r="AL313" s="1">
        <v>0</v>
      </c>
      <c r="AM313" s="1">
        <v>436.00000000000006</v>
      </c>
      <c r="AN313" s="1">
        <v>184576.71954046571</v>
      </c>
    </row>
    <row r="314" spans="1:40" hidden="1" x14ac:dyDescent="0.3">
      <c r="A314">
        <v>2020</v>
      </c>
      <c r="B314" t="s">
        <v>18</v>
      </c>
      <c r="C314">
        <v>6</v>
      </c>
      <c r="D314" t="s">
        <v>36</v>
      </c>
      <c r="E314" t="s">
        <v>25</v>
      </c>
      <c r="F314" t="s">
        <v>35</v>
      </c>
      <c r="G314" s="1">
        <v>12028.658814646864</v>
      </c>
      <c r="H314" s="1">
        <v>5146.1307999999999</v>
      </c>
      <c r="I314" s="2">
        <v>170.05125000000001</v>
      </c>
      <c r="J314" s="4">
        <v>8.7146523881946616E-2</v>
      </c>
      <c r="K314" s="4">
        <v>0.11134669274563699</v>
      </c>
      <c r="L314" s="4">
        <v>0.13820509562542682</v>
      </c>
      <c r="M314" s="3">
        <v>2.976204553282891E-2</v>
      </c>
      <c r="N314" s="3">
        <v>3.9290411538776701E-2</v>
      </c>
      <c r="O314" s="3">
        <v>4.8740013522123933E-2</v>
      </c>
      <c r="P314" s="1">
        <v>-46.698347303432975</v>
      </c>
      <c r="Q314" s="1">
        <v>-20.577390120894741</v>
      </c>
      <c r="R314" s="1">
        <v>-35.095628168871457</v>
      </c>
      <c r="S314" s="1">
        <v>1120.72230415529</v>
      </c>
      <c r="T314" s="1">
        <v>1479.5233245099462</v>
      </c>
      <c r="U314" s="1">
        <v>1835.358399637616</v>
      </c>
      <c r="V314" s="1">
        <v>200</v>
      </c>
      <c r="W314" s="1">
        <v>230.99544</v>
      </c>
      <c r="X314" s="1">
        <v>346.49316000000005</v>
      </c>
      <c r="Y314" s="2">
        <v>170.05125000000001</v>
      </c>
      <c r="Z314" s="1">
        <v>0</v>
      </c>
      <c r="AA314" s="1">
        <v>5.2361970723506461</v>
      </c>
      <c r="AB314" s="1">
        <v>9.2489536162923542</v>
      </c>
      <c r="AC314" s="1">
        <v>13.271143764918476</v>
      </c>
      <c r="AD314" s="2">
        <v>6.4158533086175886</v>
      </c>
      <c r="AE314" s="1">
        <v>19146.978918757759</v>
      </c>
      <c r="AF314" s="1">
        <v>8189.731835999999</v>
      </c>
      <c r="AG314" s="1">
        <v>90082.949174999987</v>
      </c>
      <c r="AH314" s="1">
        <v>0</v>
      </c>
      <c r="AI314" s="1">
        <v>49200</v>
      </c>
      <c r="AJ314" s="1">
        <v>993.39922010328996</v>
      </c>
      <c r="AK314" s="1">
        <v>1214.2458237810094</v>
      </c>
      <c r="AL314" s="1">
        <v>0</v>
      </c>
      <c r="AM314" s="1">
        <v>436.00000000000006</v>
      </c>
      <c r="AN314" s="1">
        <v>169263.30497364202</v>
      </c>
    </row>
    <row r="315" spans="1:40" hidden="1" x14ac:dyDescent="0.3">
      <c r="A315">
        <v>2025</v>
      </c>
      <c r="B315" t="s">
        <v>18</v>
      </c>
      <c r="C315">
        <v>6</v>
      </c>
      <c r="D315" t="s">
        <v>36</v>
      </c>
      <c r="E315" t="s">
        <v>25</v>
      </c>
      <c r="F315" t="s">
        <v>35</v>
      </c>
      <c r="G315" s="1">
        <v>11741.112380593806</v>
      </c>
      <c r="H315" s="1">
        <v>5151.2722999999996</v>
      </c>
      <c r="I315" s="2">
        <v>159.748875</v>
      </c>
      <c r="J315" s="4">
        <v>7.8202794679411741E-2</v>
      </c>
      <c r="K315" s="4">
        <v>9.8718321716364993E-2</v>
      </c>
      <c r="L315" s="4">
        <v>0.12415740219253267</v>
      </c>
      <c r="M315" s="3">
        <v>2.7573931430878405E-2</v>
      </c>
      <c r="N315" s="3">
        <v>3.632016833171417E-2</v>
      </c>
      <c r="O315" s="3">
        <v>4.4960769975748112E-2</v>
      </c>
      <c r="P315" s="1">
        <v>-20.553040447282896</v>
      </c>
      <c r="Q315" s="1">
        <v>7.355498659310113</v>
      </c>
      <c r="R315" s="1">
        <v>-40.618852481132599</v>
      </c>
      <c r="S315" s="1">
        <v>1038.3264797356383</v>
      </c>
      <c r="T315" s="1">
        <v>1367.6755750920213</v>
      </c>
      <c r="U315" s="1">
        <v>1693.0468595727243</v>
      </c>
      <c r="V315" s="1">
        <v>180</v>
      </c>
      <c r="W315" s="1">
        <v>224.45160000000001</v>
      </c>
      <c r="X315" s="1">
        <v>336.67740000000003</v>
      </c>
      <c r="Y315" s="2">
        <v>158.88</v>
      </c>
      <c r="Z315" s="1">
        <v>0</v>
      </c>
      <c r="AA315" s="1">
        <v>4.758734813909407</v>
      </c>
      <c r="AB315" s="1">
        <v>8.2845663951283548</v>
      </c>
      <c r="AC315" s="1">
        <v>11.935405196604858</v>
      </c>
      <c r="AD315" s="2">
        <v>5.9269627221980716</v>
      </c>
      <c r="AE315" s="1">
        <v>17534.191272049684</v>
      </c>
      <c r="AF315" s="1">
        <v>4859.0497400000004</v>
      </c>
      <c r="AG315" s="1">
        <v>62916.479999999996</v>
      </c>
      <c r="AH315" s="1">
        <v>0</v>
      </c>
      <c r="AI315" s="1">
        <v>49200</v>
      </c>
      <c r="AJ315" s="1">
        <v>1005.9796238536046</v>
      </c>
      <c r="AK315" s="1">
        <v>1831.1060516991326</v>
      </c>
      <c r="AL315" s="1">
        <v>0</v>
      </c>
      <c r="AM315" s="1">
        <v>352.00000000000006</v>
      </c>
      <c r="AN315" s="1">
        <v>137698.80668760245</v>
      </c>
    </row>
    <row r="316" spans="1:40" hidden="1" x14ac:dyDescent="0.3">
      <c r="A316">
        <v>2025</v>
      </c>
      <c r="B316" t="s">
        <v>22</v>
      </c>
      <c r="C316">
        <v>6</v>
      </c>
      <c r="D316" t="s">
        <v>36</v>
      </c>
      <c r="E316" t="s">
        <v>25</v>
      </c>
      <c r="F316" t="s">
        <v>35</v>
      </c>
      <c r="G316" s="1">
        <v>11346.64134494262</v>
      </c>
      <c r="H316" s="1">
        <v>5216.3525</v>
      </c>
      <c r="I316" s="2">
        <v>140.01300000000001</v>
      </c>
      <c r="J316" s="4">
        <v>6.2144783710236531E-2</v>
      </c>
      <c r="K316" s="4">
        <v>7.5761577883637271E-2</v>
      </c>
      <c r="L316" s="4">
        <v>9.5307923751427326E-2</v>
      </c>
      <c r="M316" s="3">
        <v>2.4748882239117715E-2</v>
      </c>
      <c r="N316" s="3">
        <v>3.1224327524488539E-2</v>
      </c>
      <c r="O316" s="3">
        <v>3.8460340944401039E-2</v>
      </c>
      <c r="P316" s="1">
        <v>-26.370193102693268</v>
      </c>
      <c r="Q316" s="1">
        <v>2.0983369701239063</v>
      </c>
      <c r="R316" s="1">
        <v>-55.110504132011044</v>
      </c>
      <c r="S316" s="1">
        <v>931.94616941557877</v>
      </c>
      <c r="T316" s="1">
        <v>1175.7861283541301</v>
      </c>
      <c r="U316" s="1">
        <v>1448.2661104144265</v>
      </c>
      <c r="V316" s="1">
        <v>160</v>
      </c>
      <c r="W316" s="1">
        <v>212.4631019</v>
      </c>
      <c r="X316" s="1">
        <v>318.69465285000001</v>
      </c>
      <c r="Y316" s="2">
        <v>139.51650000000001</v>
      </c>
      <c r="Z316" s="1">
        <v>0</v>
      </c>
      <c r="AA316" s="1">
        <v>4.2837570574431485</v>
      </c>
      <c r="AB316" s="1">
        <v>6.6085428466333926</v>
      </c>
      <c r="AC316" s="1">
        <v>9.3680356215381924</v>
      </c>
      <c r="AD316" s="2">
        <v>5.1223305865315183</v>
      </c>
      <c r="AE316" s="1">
        <v>17453.242883428571</v>
      </c>
      <c r="AF316" s="1">
        <v>2838.0574635599996</v>
      </c>
      <c r="AG316" s="1">
        <v>33149.1204</v>
      </c>
      <c r="AH316" s="1">
        <v>0</v>
      </c>
      <c r="AI316" s="1">
        <v>49200</v>
      </c>
      <c r="AJ316" s="1">
        <v>2095.2258510558372</v>
      </c>
      <c r="AK316" s="1">
        <v>3828.6883177038007</v>
      </c>
      <c r="AL316" s="1">
        <v>0</v>
      </c>
      <c r="AM316" s="1">
        <v>352.00000000000006</v>
      </c>
      <c r="AN316" s="1">
        <v>108916.33491574822</v>
      </c>
    </row>
    <row r="317" spans="1:40" hidden="1" x14ac:dyDescent="0.3">
      <c r="A317">
        <v>2030</v>
      </c>
      <c r="B317" t="s">
        <v>18</v>
      </c>
      <c r="C317">
        <v>6</v>
      </c>
      <c r="D317" t="s">
        <v>36</v>
      </c>
      <c r="E317" t="s">
        <v>25</v>
      </c>
      <c r="F317" t="s">
        <v>35</v>
      </c>
      <c r="G317" s="1">
        <v>11520.763809953358</v>
      </c>
      <c r="H317" s="1">
        <v>5187.0050000000001</v>
      </c>
      <c r="I317" s="2">
        <v>149.94300000000001</v>
      </c>
      <c r="J317" s="4">
        <v>7.2047282530598736E-2</v>
      </c>
      <c r="K317" s="4">
        <v>9.0744109757292052E-2</v>
      </c>
      <c r="L317" s="4">
        <v>0.11379851643151831</v>
      </c>
      <c r="M317" s="3">
        <v>2.5931771110176399E-2</v>
      </c>
      <c r="N317" s="3">
        <v>3.4011634009741561E-2</v>
      </c>
      <c r="O317" s="3">
        <v>4.2008744990567164E-2</v>
      </c>
      <c r="P317" s="1">
        <v>-23.79177260831257</v>
      </c>
      <c r="Q317" s="1">
        <v>4.0866793275262694</v>
      </c>
      <c r="R317" s="1">
        <v>-41.424284641398195</v>
      </c>
      <c r="S317" s="1">
        <v>976.48914075369612</v>
      </c>
      <c r="T317" s="1">
        <v>1280.745195871652</v>
      </c>
      <c r="U317" s="1">
        <v>1581.8851371814776</v>
      </c>
      <c r="V317" s="1">
        <v>170</v>
      </c>
      <c r="W317" s="1">
        <v>218.9735623</v>
      </c>
      <c r="X317" s="1">
        <v>328.46034344999998</v>
      </c>
      <c r="Y317" s="2">
        <v>149.94300000000001</v>
      </c>
      <c r="Z317" s="1">
        <v>0</v>
      </c>
      <c r="AA317" s="1">
        <v>4.4346076415167408</v>
      </c>
      <c r="AB317" s="1">
        <v>7.6344468463595572</v>
      </c>
      <c r="AC317" s="1">
        <v>10.946059046427861</v>
      </c>
      <c r="AD317" s="2">
        <v>5.5186590982598487</v>
      </c>
      <c r="AE317" s="1">
        <v>16775.476173913041</v>
      </c>
      <c r="AF317" s="1">
        <v>3522.67231997922</v>
      </c>
      <c r="AG317" s="1">
        <v>44937.917099999999</v>
      </c>
      <c r="AH317" s="1">
        <v>0</v>
      </c>
      <c r="AI317" s="1">
        <v>49200</v>
      </c>
      <c r="AJ317" s="1">
        <v>1527.022961263802</v>
      </c>
      <c r="AK317" s="1">
        <v>2575.0424513564326</v>
      </c>
      <c r="AL317" s="1">
        <v>0</v>
      </c>
      <c r="AM317" s="1">
        <v>296</v>
      </c>
      <c r="AN317" s="1">
        <v>118834.1310065125</v>
      </c>
    </row>
    <row r="318" spans="1:40" hidden="1" x14ac:dyDescent="0.3">
      <c r="A318">
        <v>2030</v>
      </c>
      <c r="B318" t="s">
        <v>22</v>
      </c>
      <c r="C318">
        <v>6</v>
      </c>
      <c r="D318" t="s">
        <v>36</v>
      </c>
      <c r="E318" t="s">
        <v>25</v>
      </c>
      <c r="F318" t="s">
        <v>35</v>
      </c>
      <c r="G318" s="1">
        <v>11024.45213113158</v>
      </c>
      <c r="H318" s="1">
        <v>5273.2275</v>
      </c>
      <c r="I318" s="2">
        <v>132.93787499999999</v>
      </c>
      <c r="J318" s="4">
        <v>5.5815107542689105E-2</v>
      </c>
      <c r="K318" s="4">
        <v>6.8973541120163476E-2</v>
      </c>
      <c r="L318" s="4">
        <v>8.6880518259823195E-2</v>
      </c>
      <c r="M318" s="3">
        <v>2.2965191704553564E-2</v>
      </c>
      <c r="N318" s="3">
        <v>2.9407871650567536E-2</v>
      </c>
      <c r="O318" s="3">
        <v>3.6288209310114547E-2</v>
      </c>
      <c r="P318" s="1">
        <v>-32.301471977942235</v>
      </c>
      <c r="Q318" s="1">
        <v>-0.86404719079589132</v>
      </c>
      <c r="R318" s="1">
        <v>-56.905985421512931</v>
      </c>
      <c r="S318" s="1">
        <v>864.77935577732592</v>
      </c>
      <c r="T318" s="1">
        <v>1107.3855001052541</v>
      </c>
      <c r="U318" s="1">
        <v>1366.4721232564891</v>
      </c>
      <c r="V318" s="1">
        <v>150</v>
      </c>
      <c r="W318" s="1">
        <v>205.7321335</v>
      </c>
      <c r="X318" s="1">
        <v>308.59820024999999</v>
      </c>
      <c r="Y318" s="2">
        <v>132.81375</v>
      </c>
      <c r="Z318" s="1">
        <v>0</v>
      </c>
      <c r="AA318" s="1">
        <v>3.8321666118915427</v>
      </c>
      <c r="AB318" s="1">
        <v>6.0757840639378022</v>
      </c>
      <c r="AC318" s="1">
        <v>8.6070207112165313</v>
      </c>
      <c r="AD318" s="2">
        <v>4.7428779953101516</v>
      </c>
      <c r="AE318" s="1">
        <v>16927.737142857146</v>
      </c>
      <c r="AF318" s="1">
        <v>2036.6016399480002</v>
      </c>
      <c r="AG318" s="1">
        <v>19459.870649999997</v>
      </c>
      <c r="AH318" s="1">
        <v>0</v>
      </c>
      <c r="AI318" s="1">
        <v>49200</v>
      </c>
      <c r="AJ318" s="1">
        <v>2902.9087741153503</v>
      </c>
      <c r="AK318" s="1">
        <v>4441.0156690284239</v>
      </c>
      <c r="AL318" s="1">
        <v>0</v>
      </c>
      <c r="AM318" s="1">
        <v>296</v>
      </c>
      <c r="AN318" s="1">
        <v>95264.133875948915</v>
      </c>
    </row>
    <row r="319" spans="1:40" hidden="1" x14ac:dyDescent="0.3">
      <c r="A319">
        <v>2035</v>
      </c>
      <c r="B319" t="s">
        <v>18</v>
      </c>
      <c r="C319">
        <v>6</v>
      </c>
      <c r="D319" t="s">
        <v>36</v>
      </c>
      <c r="E319" t="s">
        <v>25</v>
      </c>
      <c r="F319" t="s">
        <v>35</v>
      </c>
      <c r="G319" s="1">
        <v>11374.878910046238</v>
      </c>
      <c r="H319" s="1">
        <v>5222.7376999999997</v>
      </c>
      <c r="I319" s="2">
        <v>139.02000000000001</v>
      </c>
      <c r="J319" s="4">
        <v>6.695549882596373E-2</v>
      </c>
      <c r="K319" s="4">
        <v>8.5124579856740351E-2</v>
      </c>
      <c r="L319" s="4">
        <v>0.10681493378310129</v>
      </c>
      <c r="M319" s="3">
        <v>2.4749163951554798E-2</v>
      </c>
      <c r="N319" s="3">
        <v>3.2577577606565489E-2</v>
      </c>
      <c r="O319" s="3">
        <v>4.0219464004957718E-2</v>
      </c>
      <c r="P319" s="1">
        <v>-22.098295228243582</v>
      </c>
      <c r="Q319" s="1">
        <v>6.7504267810178185</v>
      </c>
      <c r="R319" s="1">
        <v>-38.636412188128666</v>
      </c>
      <c r="S319" s="1">
        <v>931.95677760483261</v>
      </c>
      <c r="T319" s="1">
        <v>1226.7442370100262</v>
      </c>
      <c r="U319" s="1">
        <v>1514.507809008199</v>
      </c>
      <c r="V319" s="1">
        <v>170</v>
      </c>
      <c r="W319" s="1">
        <v>214.73500970000001</v>
      </c>
      <c r="X319" s="1">
        <v>322.10251454999997</v>
      </c>
      <c r="Y319" s="2">
        <v>138.27525</v>
      </c>
      <c r="Z319" s="1">
        <v>0</v>
      </c>
      <c r="AA319" s="1">
        <v>4.1574235693258572</v>
      </c>
      <c r="AB319" s="1">
        <v>7.2016685230369983</v>
      </c>
      <c r="AC319" s="1">
        <v>10.307413710633925</v>
      </c>
      <c r="AD319" s="2">
        <v>5.2406976490318344</v>
      </c>
      <c r="AE319" s="1">
        <v>17044.985217391299</v>
      </c>
      <c r="AF319" s="1">
        <v>2836.2255601247994</v>
      </c>
      <c r="AG319" s="1">
        <v>31194.896399999994</v>
      </c>
      <c r="AH319" s="1">
        <v>0</v>
      </c>
      <c r="AI319" s="1">
        <v>49200</v>
      </c>
      <c r="AJ319" s="1">
        <v>2096.6761254719268</v>
      </c>
      <c r="AK319" s="1">
        <v>3129.0643180593293</v>
      </c>
      <c r="AL319" s="1">
        <v>0</v>
      </c>
      <c r="AM319" s="1">
        <v>240</v>
      </c>
      <c r="AN319" s="1">
        <v>105741.84762104735</v>
      </c>
    </row>
    <row r="320" spans="1:40" hidden="1" x14ac:dyDescent="0.3">
      <c r="A320">
        <v>2035</v>
      </c>
      <c r="B320" t="s">
        <v>22</v>
      </c>
      <c r="C320">
        <v>6</v>
      </c>
      <c r="D320" t="s">
        <v>36</v>
      </c>
      <c r="E320" t="s">
        <v>25</v>
      </c>
      <c r="F320" t="s">
        <v>35</v>
      </c>
      <c r="G320" s="1">
        <v>10894.011808862831</v>
      </c>
      <c r="H320" s="1">
        <v>5326.7658000000001</v>
      </c>
      <c r="I320" s="2">
        <v>124.24912500000001</v>
      </c>
      <c r="J320" s="4">
        <v>5.247336288196694E-2</v>
      </c>
      <c r="K320" s="4">
        <v>6.5644162546547646E-2</v>
      </c>
      <c r="L320" s="4">
        <v>8.2823466074187183E-2</v>
      </c>
      <c r="M320" s="3">
        <v>2.1928502787286891E-2</v>
      </c>
      <c r="N320" s="3">
        <v>2.8518551214942948E-2</v>
      </c>
      <c r="O320" s="3">
        <v>3.5237196552241438E-2</v>
      </c>
      <c r="P320" s="1">
        <v>-36.11987060818732</v>
      </c>
      <c r="Q320" s="1">
        <v>0.53830654736987993</v>
      </c>
      <c r="R320" s="1">
        <v>-52.313228567002824</v>
      </c>
      <c r="S320" s="1">
        <v>825.74170324871216</v>
      </c>
      <c r="T320" s="1">
        <v>1073.8971685775643</v>
      </c>
      <c r="U320" s="1">
        <v>1326.8950908780903</v>
      </c>
      <c r="V320" s="1">
        <v>150</v>
      </c>
      <c r="W320" s="1">
        <v>203.01488329999998</v>
      </c>
      <c r="X320" s="1">
        <v>304.52232494999998</v>
      </c>
      <c r="Y320" s="2">
        <v>123.87675</v>
      </c>
      <c r="Z320" s="1">
        <v>0</v>
      </c>
      <c r="AA320" s="1">
        <v>3.5641406908191962</v>
      </c>
      <c r="AB320" s="1">
        <v>5.8215436500808542</v>
      </c>
      <c r="AC320" s="1">
        <v>8.2479986779015277</v>
      </c>
      <c r="AD320" s="2">
        <v>4.5235044177680495</v>
      </c>
      <c r="AE320" s="1">
        <v>17632.737142857142</v>
      </c>
      <c r="AF320" s="1">
        <v>1650.2199037440002</v>
      </c>
      <c r="AG320" s="1">
        <v>13274.632529999997</v>
      </c>
      <c r="AH320" s="1">
        <v>0</v>
      </c>
      <c r="AI320" s="1">
        <v>49200</v>
      </c>
      <c r="AJ320" s="1">
        <v>3757.982252974949</v>
      </c>
      <c r="AK320" s="1">
        <v>4742.6692236829322</v>
      </c>
      <c r="AL320" s="1">
        <v>0</v>
      </c>
      <c r="AM320" s="1">
        <v>240</v>
      </c>
      <c r="AN320" s="1">
        <v>90498.241053259015</v>
      </c>
    </row>
    <row r="321" spans="1:40" hidden="1" x14ac:dyDescent="0.3">
      <c r="A321">
        <v>2050</v>
      </c>
      <c r="B321" t="s">
        <v>18</v>
      </c>
      <c r="C321">
        <v>6</v>
      </c>
      <c r="D321" t="s">
        <v>36</v>
      </c>
      <c r="E321" t="s">
        <v>25</v>
      </c>
      <c r="F321" t="s">
        <v>35</v>
      </c>
      <c r="G321" s="1">
        <v>11125.876400074128</v>
      </c>
      <c r="H321" s="1">
        <v>5269.6633000000002</v>
      </c>
      <c r="I321" s="2">
        <v>129.46237500000001</v>
      </c>
      <c r="J321" s="4">
        <v>5.9982697456881985E-2</v>
      </c>
      <c r="K321" s="4">
        <v>7.5940141661924851E-2</v>
      </c>
      <c r="L321" s="4">
        <v>9.5204541049007302E-2</v>
      </c>
      <c r="M321" s="3">
        <v>2.29536955149044E-2</v>
      </c>
      <c r="N321" s="3">
        <v>3.0171018944333838E-2</v>
      </c>
      <c r="O321" s="3">
        <v>3.7187665256873892E-2</v>
      </c>
      <c r="P321" s="1">
        <v>-30.118802388430126</v>
      </c>
      <c r="Q321" s="1">
        <v>4.16759280772136</v>
      </c>
      <c r="R321" s="1">
        <v>-40.250503636331743</v>
      </c>
      <c r="S321" s="1">
        <v>864.34645421018024</v>
      </c>
      <c r="T321" s="1">
        <v>1136.1226442822642</v>
      </c>
      <c r="U321" s="1">
        <v>1400.3421185169423</v>
      </c>
      <c r="V321" s="1">
        <v>160</v>
      </c>
      <c r="W321" s="1">
        <v>208.51597179999999</v>
      </c>
      <c r="X321" s="1">
        <v>312.77395770000004</v>
      </c>
      <c r="Y321" s="2">
        <v>129.33824999999999</v>
      </c>
      <c r="Z321" s="1">
        <v>0</v>
      </c>
      <c r="AA321" s="1">
        <v>3.7894711392687603</v>
      </c>
      <c r="AB321" s="1">
        <v>6.4937305285992828</v>
      </c>
      <c r="AC321" s="1">
        <v>9.2441679038592213</v>
      </c>
      <c r="AD321" s="2">
        <v>4.8109840932387042</v>
      </c>
      <c r="AE321" s="1">
        <v>16672.631875776398</v>
      </c>
      <c r="AF321" s="1">
        <v>1661.2207468079998</v>
      </c>
      <c r="AG321" s="1">
        <v>24218.328635999995</v>
      </c>
      <c r="AH321" s="1">
        <v>0</v>
      </c>
      <c r="AI321" s="1">
        <v>49200</v>
      </c>
      <c r="AJ321" s="1">
        <v>2845.4324530632011</v>
      </c>
      <c r="AK321" s="1">
        <v>4620.3479677095856</v>
      </c>
      <c r="AL321" s="1">
        <v>0</v>
      </c>
      <c r="AM321" s="1">
        <v>240</v>
      </c>
      <c r="AN321" s="1">
        <v>99457.961679357162</v>
      </c>
    </row>
    <row r="322" spans="1:40" hidden="1" x14ac:dyDescent="0.3">
      <c r="A322">
        <v>2050</v>
      </c>
      <c r="B322" t="s">
        <v>22</v>
      </c>
      <c r="C322">
        <v>6</v>
      </c>
      <c r="D322" t="s">
        <v>36</v>
      </c>
      <c r="E322" t="s">
        <v>25</v>
      </c>
      <c r="F322" t="s">
        <v>35</v>
      </c>
      <c r="G322" s="1">
        <v>10689.546238736975</v>
      </c>
      <c r="H322" s="1">
        <v>5400.0663000000004</v>
      </c>
      <c r="I322" s="2">
        <v>120.773625</v>
      </c>
      <c r="J322" s="4">
        <v>4.8271987081356382E-2</v>
      </c>
      <c r="K322" s="4">
        <v>6.2713737579906531E-2</v>
      </c>
      <c r="L322" s="4">
        <v>7.8637352529063217E-2</v>
      </c>
      <c r="M322" s="3">
        <v>2.0503003145362856E-2</v>
      </c>
      <c r="N322" s="3">
        <v>2.7381438468461462E-2</v>
      </c>
      <c r="O322" s="3">
        <v>3.3943188854548591E-2</v>
      </c>
      <c r="P322" s="1">
        <v>-37.332992850355915</v>
      </c>
      <c r="Q322" s="1">
        <v>-24.93964878999995</v>
      </c>
      <c r="R322" s="1">
        <v>-58.23525813434275</v>
      </c>
      <c r="S322" s="1">
        <v>772.06295857011014</v>
      </c>
      <c r="T322" s="1">
        <v>1031.077947166342</v>
      </c>
      <c r="U322" s="1">
        <v>1278.1678188579817</v>
      </c>
      <c r="V322" s="1">
        <v>140</v>
      </c>
      <c r="W322" s="1">
        <v>198.78663599999999</v>
      </c>
      <c r="X322" s="1">
        <v>298.17995400000001</v>
      </c>
      <c r="Y322" s="2">
        <v>120.028875</v>
      </c>
      <c r="Z322" s="1">
        <v>0</v>
      </c>
      <c r="AA322" s="1">
        <v>3.1832004143097747</v>
      </c>
      <c r="AB322" s="1">
        <v>5.5412592827583715</v>
      </c>
      <c r="AC322" s="1">
        <v>7.8508194959391968</v>
      </c>
      <c r="AD322" s="2">
        <v>4.2383799457472735</v>
      </c>
      <c r="AE322" s="1">
        <v>17472.865714285716</v>
      </c>
      <c r="AF322" s="1">
        <v>989.8158527999999</v>
      </c>
      <c r="AG322" s="1">
        <v>10831.405679999998</v>
      </c>
      <c r="AH322" s="1">
        <v>0</v>
      </c>
      <c r="AI322" s="1">
        <v>49200</v>
      </c>
      <c r="AJ322" s="1">
        <v>4929.3387852749029</v>
      </c>
      <c r="AK322" s="1">
        <v>5064.8124306641148</v>
      </c>
      <c r="AL322" s="1">
        <v>0</v>
      </c>
      <c r="AM322" s="1">
        <v>240</v>
      </c>
      <c r="AN322" s="1">
        <v>88728.238463024725</v>
      </c>
    </row>
    <row r="323" spans="1:40" hidden="1" x14ac:dyDescent="0.3">
      <c r="A323">
        <v>2017</v>
      </c>
      <c r="B323" t="s">
        <v>18</v>
      </c>
      <c r="C323">
        <v>6</v>
      </c>
      <c r="D323" t="s">
        <v>36</v>
      </c>
      <c r="E323" t="s">
        <v>26</v>
      </c>
      <c r="F323" t="s">
        <v>35</v>
      </c>
      <c r="G323" s="1">
        <v>11804.434266065</v>
      </c>
      <c r="H323" s="1">
        <v>5091</v>
      </c>
      <c r="I323" s="2">
        <v>347.55</v>
      </c>
      <c r="J323" s="4">
        <v>0</v>
      </c>
      <c r="K323" s="4">
        <v>0</v>
      </c>
      <c r="L323" s="4">
        <v>0</v>
      </c>
      <c r="M323" s="3">
        <v>0</v>
      </c>
      <c r="N323" s="3">
        <v>0</v>
      </c>
      <c r="O323" s="3">
        <v>0</v>
      </c>
      <c r="P323" s="1">
        <v>0</v>
      </c>
      <c r="Q323" s="1">
        <v>0</v>
      </c>
      <c r="R323" s="1">
        <v>0</v>
      </c>
      <c r="S323" s="1">
        <v>1162.7294139458622</v>
      </c>
      <c r="T323" s="1">
        <v>1736.8096918464607</v>
      </c>
      <c r="U323" s="1">
        <v>2160.0847095676513</v>
      </c>
      <c r="V323" s="1">
        <v>0</v>
      </c>
      <c r="W323" s="1">
        <v>229.46302230000001</v>
      </c>
      <c r="X323" s="1">
        <v>344.19453344999999</v>
      </c>
      <c r="Y323" s="2">
        <v>347.55</v>
      </c>
      <c r="Z323" s="1">
        <v>0</v>
      </c>
      <c r="AA323" s="1">
        <v>4.6323881033699692</v>
      </c>
      <c r="AB323" s="1">
        <v>6.9195605252847043</v>
      </c>
      <c r="AC323" s="1">
        <v>8.6059151775603624</v>
      </c>
      <c r="AD323" s="2">
        <v>7.227688451427011</v>
      </c>
      <c r="AE323" s="1">
        <v>0</v>
      </c>
      <c r="AF323" s="1">
        <v>10666.863656669999</v>
      </c>
      <c r="AG323" s="1">
        <v>197748.99899999998</v>
      </c>
      <c r="AH323" s="1">
        <v>0</v>
      </c>
      <c r="AI323" s="1">
        <v>49200</v>
      </c>
      <c r="AJ323" s="1">
        <v>0</v>
      </c>
      <c r="AK323" s="1">
        <v>745.98720000000003</v>
      </c>
      <c r="AL323" s="1">
        <v>0</v>
      </c>
      <c r="AM323" s="1">
        <v>0</v>
      </c>
      <c r="AN323" s="1">
        <v>258361.84985666996</v>
      </c>
    </row>
    <row r="324" spans="1:40" hidden="1" x14ac:dyDescent="0.3">
      <c r="A324">
        <v>2020</v>
      </c>
      <c r="B324" t="s">
        <v>18</v>
      </c>
      <c r="C324">
        <v>6</v>
      </c>
      <c r="D324" t="s">
        <v>36</v>
      </c>
      <c r="E324" t="s">
        <v>26</v>
      </c>
      <c r="F324" t="s">
        <v>35</v>
      </c>
      <c r="G324" s="1">
        <v>11463.846808404413</v>
      </c>
      <c r="H324" s="1">
        <v>5146.1307999999999</v>
      </c>
      <c r="I324" s="2">
        <v>326.20049999999998</v>
      </c>
      <c r="J324" s="4">
        <v>0</v>
      </c>
      <c r="K324" s="4">
        <v>0</v>
      </c>
      <c r="L324" s="4">
        <v>0</v>
      </c>
      <c r="M324" s="3">
        <v>0</v>
      </c>
      <c r="N324" s="3">
        <v>0</v>
      </c>
      <c r="O324" s="3">
        <v>0</v>
      </c>
      <c r="P324" s="1">
        <v>0</v>
      </c>
      <c r="Q324" s="1">
        <v>0</v>
      </c>
      <c r="R324" s="1">
        <v>0</v>
      </c>
      <c r="S324" s="1">
        <v>1073.3875288437744</v>
      </c>
      <c r="T324" s="1">
        <v>1605.9832920474578</v>
      </c>
      <c r="U324" s="1">
        <v>1993.9823165778805</v>
      </c>
      <c r="V324" s="1">
        <v>0</v>
      </c>
      <c r="W324" s="1">
        <v>214.12414770000001</v>
      </c>
      <c r="X324" s="1">
        <v>321.18622155000003</v>
      </c>
      <c r="Y324" s="2">
        <v>326.20049999999998</v>
      </c>
      <c r="Z324" s="1">
        <v>0</v>
      </c>
      <c r="AA324" s="1">
        <v>4.2764443380230057</v>
      </c>
      <c r="AB324" s="1">
        <v>6.3983398089540149</v>
      </c>
      <c r="AC324" s="1">
        <v>7.9441526556887663</v>
      </c>
      <c r="AD324" s="2">
        <v>6.603544411062046</v>
      </c>
      <c r="AE324" s="1">
        <v>0</v>
      </c>
      <c r="AF324" s="1">
        <v>7630.4484962549996</v>
      </c>
      <c r="AG324" s="1">
        <v>172801.45286999998</v>
      </c>
      <c r="AH324" s="1">
        <v>0</v>
      </c>
      <c r="AI324" s="1">
        <v>49200</v>
      </c>
      <c r="AJ324" s="1">
        <v>993.39922010328996</v>
      </c>
      <c r="AK324" s="1">
        <v>1214.2458237810094</v>
      </c>
      <c r="AL324" s="1">
        <v>0</v>
      </c>
      <c r="AM324" s="1">
        <v>0</v>
      </c>
      <c r="AN324" s="1">
        <v>231839.54641013927</v>
      </c>
    </row>
    <row r="325" spans="1:40" hidden="1" x14ac:dyDescent="0.3">
      <c r="A325">
        <v>2025</v>
      </c>
      <c r="B325" t="s">
        <v>18</v>
      </c>
      <c r="C325">
        <v>6</v>
      </c>
      <c r="D325" t="s">
        <v>36</v>
      </c>
      <c r="E325" t="s">
        <v>26</v>
      </c>
      <c r="F325" t="s">
        <v>35</v>
      </c>
      <c r="G325" s="1">
        <v>11102.220470759999</v>
      </c>
      <c r="H325" s="1">
        <v>5151.2722999999996</v>
      </c>
      <c r="I325" s="2">
        <v>305.96812499999999</v>
      </c>
      <c r="J325" s="4">
        <v>0</v>
      </c>
      <c r="K325" s="4">
        <v>0</v>
      </c>
      <c r="L325" s="4">
        <v>0</v>
      </c>
      <c r="M325" s="3">
        <v>0</v>
      </c>
      <c r="N325" s="3">
        <v>0</v>
      </c>
      <c r="O325" s="3">
        <v>0</v>
      </c>
      <c r="P325" s="1">
        <v>0</v>
      </c>
      <c r="Q325" s="1">
        <v>0</v>
      </c>
      <c r="R325" s="1">
        <v>0</v>
      </c>
      <c r="S325" s="1">
        <v>990.02693945373187</v>
      </c>
      <c r="T325" s="1">
        <v>1483.044124776658</v>
      </c>
      <c r="U325" s="1">
        <v>1836.915687247654</v>
      </c>
      <c r="V325" s="1">
        <v>0</v>
      </c>
      <c r="W325" s="1">
        <v>205.75030360000002</v>
      </c>
      <c r="X325" s="1">
        <v>308.62545540000002</v>
      </c>
      <c r="Y325" s="2">
        <v>305.96812499999999</v>
      </c>
      <c r="Z325" s="1">
        <v>0</v>
      </c>
      <c r="AA325" s="1">
        <v>3.9443304360706453</v>
      </c>
      <c r="AB325" s="1">
        <v>5.9085423297874815</v>
      </c>
      <c r="AC325" s="1">
        <v>7.318389192221729</v>
      </c>
      <c r="AD325" s="2">
        <v>6.08416450416905</v>
      </c>
      <c r="AE325" s="1">
        <v>0</v>
      </c>
      <c r="AF325" s="1">
        <v>4482.2186175400002</v>
      </c>
      <c r="AG325" s="1">
        <v>121163.3775</v>
      </c>
      <c r="AH325" s="1">
        <v>0</v>
      </c>
      <c r="AI325" s="1">
        <v>49200</v>
      </c>
      <c r="AJ325" s="1">
        <v>1005.9796238536046</v>
      </c>
      <c r="AK325" s="1">
        <v>1831.1060516991326</v>
      </c>
      <c r="AL325" s="1">
        <v>0</v>
      </c>
      <c r="AM325" s="1">
        <v>0</v>
      </c>
      <c r="AN325" s="1">
        <v>177682.68179309275</v>
      </c>
    </row>
    <row r="326" spans="1:40" hidden="1" x14ac:dyDescent="0.3">
      <c r="A326">
        <v>2025</v>
      </c>
      <c r="B326" t="s">
        <v>22</v>
      </c>
      <c r="C326">
        <v>6</v>
      </c>
      <c r="D326" t="s">
        <v>36</v>
      </c>
      <c r="E326" t="s">
        <v>26</v>
      </c>
      <c r="F326" t="s">
        <v>35</v>
      </c>
      <c r="G326" s="1">
        <v>10642.442282206521</v>
      </c>
      <c r="H326" s="1">
        <v>5216.3525</v>
      </c>
      <c r="I326" s="2">
        <v>268.11</v>
      </c>
      <c r="J326" s="4">
        <v>0</v>
      </c>
      <c r="K326" s="4">
        <v>0</v>
      </c>
      <c r="L326" s="4">
        <v>0</v>
      </c>
      <c r="M326" s="3">
        <v>0</v>
      </c>
      <c r="N326" s="3">
        <v>0</v>
      </c>
      <c r="O326" s="3">
        <v>0</v>
      </c>
      <c r="P326" s="1">
        <v>0</v>
      </c>
      <c r="Q326" s="1">
        <v>0</v>
      </c>
      <c r="R326" s="1">
        <v>0</v>
      </c>
      <c r="S326" s="1">
        <v>880.9792859232989</v>
      </c>
      <c r="T326" s="1">
        <v>1279.2871036774375</v>
      </c>
      <c r="U326" s="1">
        <v>1572.6171732924843</v>
      </c>
      <c r="V326" s="1">
        <v>0</v>
      </c>
      <c r="W326" s="1">
        <v>193.16755019999999</v>
      </c>
      <c r="X326" s="1">
        <v>289.75132530000002</v>
      </c>
      <c r="Y326" s="2">
        <v>268.11</v>
      </c>
      <c r="Z326" s="1">
        <v>0</v>
      </c>
      <c r="AA326" s="1">
        <v>3.5098776331605532</v>
      </c>
      <c r="AB326" s="1">
        <v>5.0967613692328184</v>
      </c>
      <c r="AC326" s="1">
        <v>6.2654070649102955</v>
      </c>
      <c r="AD326" s="2">
        <v>5.2374961798310524</v>
      </c>
      <c r="AE326" s="1">
        <v>0</v>
      </c>
      <c r="AF326" s="1">
        <v>2598.7926224799999</v>
      </c>
      <c r="AG326" s="1">
        <v>63702.935999999987</v>
      </c>
      <c r="AH326" s="1">
        <v>0</v>
      </c>
      <c r="AI326" s="1">
        <v>49200</v>
      </c>
      <c r="AJ326" s="1">
        <v>2095.2258510558372</v>
      </c>
      <c r="AK326" s="1">
        <v>3828.6883177038007</v>
      </c>
      <c r="AL326" s="1">
        <v>0</v>
      </c>
      <c r="AM326" s="1">
        <v>0</v>
      </c>
      <c r="AN326" s="1">
        <v>121425.6427912396</v>
      </c>
    </row>
    <row r="327" spans="1:40" hidden="1" x14ac:dyDescent="0.3">
      <c r="A327">
        <v>2030</v>
      </c>
      <c r="B327" t="s">
        <v>18</v>
      </c>
      <c r="C327">
        <v>6</v>
      </c>
      <c r="D327" t="s">
        <v>36</v>
      </c>
      <c r="E327" t="s">
        <v>26</v>
      </c>
      <c r="F327" t="s">
        <v>35</v>
      </c>
      <c r="G327" s="1">
        <v>10831.04389574909</v>
      </c>
      <c r="H327" s="1">
        <v>5187.0050000000001</v>
      </c>
      <c r="I327" s="2">
        <v>287.97000000000003</v>
      </c>
      <c r="J327" s="4">
        <v>0</v>
      </c>
      <c r="K327" s="4">
        <v>0</v>
      </c>
      <c r="L327" s="4">
        <v>0</v>
      </c>
      <c r="M327" s="3">
        <v>0</v>
      </c>
      <c r="N327" s="3">
        <v>0</v>
      </c>
      <c r="O327" s="3">
        <v>0</v>
      </c>
      <c r="P327" s="1">
        <v>0</v>
      </c>
      <c r="Q327" s="1">
        <v>0</v>
      </c>
      <c r="R327" s="1">
        <v>0</v>
      </c>
      <c r="S327" s="1">
        <v>926.40718773567698</v>
      </c>
      <c r="T327" s="1">
        <v>1388.4298700951808</v>
      </c>
      <c r="U327" s="1">
        <v>1715.2916589508625</v>
      </c>
      <c r="V327" s="1">
        <v>0</v>
      </c>
      <c r="W327" s="1">
        <v>199.6582808</v>
      </c>
      <c r="X327" s="1">
        <v>299.48742119999997</v>
      </c>
      <c r="Y327" s="2">
        <v>287.97000000000003</v>
      </c>
      <c r="Z327" s="1">
        <v>0</v>
      </c>
      <c r="AA327" s="1">
        <v>3.6908652897835736</v>
      </c>
      <c r="AB327" s="1">
        <v>5.5315931079489271</v>
      </c>
      <c r="AC327" s="1">
        <v>6.8338313105612052</v>
      </c>
      <c r="AD327" s="2">
        <v>5.6508728128956722</v>
      </c>
      <c r="AE327" s="1">
        <v>0</v>
      </c>
      <c r="AF327" s="1">
        <v>3232.1434448251202</v>
      </c>
      <c r="AG327" s="1">
        <v>86304.608999999982</v>
      </c>
      <c r="AH327" s="1">
        <v>0</v>
      </c>
      <c r="AI327" s="1">
        <v>49200</v>
      </c>
      <c r="AJ327" s="1">
        <v>1527.022961263802</v>
      </c>
      <c r="AK327" s="1">
        <v>2575.0424513564326</v>
      </c>
      <c r="AL327" s="1">
        <v>0</v>
      </c>
      <c r="AM327" s="1">
        <v>0</v>
      </c>
      <c r="AN327" s="1">
        <v>142838.81785744533</v>
      </c>
    </row>
    <row r="328" spans="1:40" hidden="1" x14ac:dyDescent="0.3">
      <c r="A328">
        <v>2030</v>
      </c>
      <c r="B328" t="s">
        <v>22</v>
      </c>
      <c r="C328">
        <v>6</v>
      </c>
      <c r="D328" t="s">
        <v>36</v>
      </c>
      <c r="E328" t="s">
        <v>26</v>
      </c>
      <c r="F328" t="s">
        <v>35</v>
      </c>
      <c r="G328" s="1">
        <v>10219.959126253709</v>
      </c>
      <c r="H328" s="1">
        <v>5273.2275</v>
      </c>
      <c r="I328" s="2">
        <v>255.44925000000001</v>
      </c>
      <c r="J328" s="4">
        <v>0</v>
      </c>
      <c r="K328" s="4">
        <v>0</v>
      </c>
      <c r="L328" s="4">
        <v>0</v>
      </c>
      <c r="M328" s="3">
        <v>0</v>
      </c>
      <c r="N328" s="3">
        <v>0</v>
      </c>
      <c r="O328" s="3">
        <v>0</v>
      </c>
      <c r="P328" s="1">
        <v>0</v>
      </c>
      <c r="Q328" s="1">
        <v>0</v>
      </c>
      <c r="R328" s="1">
        <v>0</v>
      </c>
      <c r="S328" s="1">
        <v>808.43043956331883</v>
      </c>
      <c r="T328" s="1">
        <v>1201.1719041182816</v>
      </c>
      <c r="U328" s="1">
        <v>1479.6603401214695</v>
      </c>
      <c r="V328" s="1">
        <v>0</v>
      </c>
      <c r="W328" s="1">
        <v>184.94139129999999</v>
      </c>
      <c r="X328" s="1">
        <v>277.41208694999995</v>
      </c>
      <c r="Y328" s="2">
        <v>255.44925000000001</v>
      </c>
      <c r="Z328" s="1">
        <v>0</v>
      </c>
      <c r="AA328" s="1">
        <v>3.220838404634736</v>
      </c>
      <c r="AB328" s="1">
        <v>4.7855454347341899</v>
      </c>
      <c r="AC328" s="1">
        <v>5.8950611160217914</v>
      </c>
      <c r="AD328" s="2">
        <v>4.8215121511593768</v>
      </c>
      <c r="AE328" s="1">
        <v>0</v>
      </c>
      <c r="AF328" s="1">
        <v>1843.4972263943998</v>
      </c>
      <c r="AG328" s="1">
        <v>37428.424109999993</v>
      </c>
      <c r="AH328" s="1">
        <v>0</v>
      </c>
      <c r="AI328" s="1">
        <v>49200</v>
      </c>
      <c r="AJ328" s="1">
        <v>2902.9087741153503</v>
      </c>
      <c r="AK328" s="1">
        <v>4441.0156690284239</v>
      </c>
      <c r="AL328" s="1">
        <v>0</v>
      </c>
      <c r="AM328" s="1">
        <v>0</v>
      </c>
      <c r="AN328" s="1">
        <v>95815.845779538169</v>
      </c>
    </row>
    <row r="329" spans="1:40" hidden="1" x14ac:dyDescent="0.3">
      <c r="A329">
        <v>2035</v>
      </c>
      <c r="B329" t="s">
        <v>18</v>
      </c>
      <c r="C329">
        <v>6</v>
      </c>
      <c r="D329" t="s">
        <v>36</v>
      </c>
      <c r="E329" t="s">
        <v>26</v>
      </c>
      <c r="F329" t="s">
        <v>35</v>
      </c>
      <c r="G329" s="1">
        <v>10623.657511399999</v>
      </c>
      <c r="H329" s="1">
        <v>5222.7376999999997</v>
      </c>
      <c r="I329" s="2">
        <v>266.24812500000002</v>
      </c>
      <c r="J329" s="4">
        <v>0</v>
      </c>
      <c r="K329" s="4">
        <v>0</v>
      </c>
      <c r="L329" s="4">
        <v>0</v>
      </c>
      <c r="M329" s="3">
        <v>0</v>
      </c>
      <c r="N329" s="3">
        <v>0</v>
      </c>
      <c r="O329" s="3">
        <v>0</v>
      </c>
      <c r="P329" s="1">
        <v>0</v>
      </c>
      <c r="Q329" s="1">
        <v>0</v>
      </c>
      <c r="R329" s="1">
        <v>0</v>
      </c>
      <c r="S329" s="1">
        <v>879.57330942312217</v>
      </c>
      <c r="T329" s="1">
        <v>1328.3426622483134</v>
      </c>
      <c r="U329" s="1">
        <v>1640.2438671246985</v>
      </c>
      <c r="V329" s="1">
        <v>0</v>
      </c>
      <c r="W329" s="1">
        <v>195.21061619999998</v>
      </c>
      <c r="X329" s="1">
        <v>292.81592429999995</v>
      </c>
      <c r="Y329" s="2">
        <v>266.24812500000002</v>
      </c>
      <c r="Z329" s="1">
        <v>0</v>
      </c>
      <c r="AA329" s="1">
        <v>3.5042761331598493</v>
      </c>
      <c r="AB329" s="1">
        <v>5.2922018416267465</v>
      </c>
      <c r="AC329" s="1">
        <v>6.5348361240027826</v>
      </c>
      <c r="AD329" s="2">
        <v>5.3516362130325454</v>
      </c>
      <c r="AE329" s="1">
        <v>0</v>
      </c>
      <c r="AF329" s="1">
        <v>2594.4354710207995</v>
      </c>
      <c r="AG329" s="1">
        <v>60065.576999999997</v>
      </c>
      <c r="AH329" s="1">
        <v>0</v>
      </c>
      <c r="AI329" s="1">
        <v>49200</v>
      </c>
      <c r="AJ329" s="1">
        <v>2096.6761254719268</v>
      </c>
      <c r="AK329" s="1">
        <v>3129.0643180593293</v>
      </c>
      <c r="AL329" s="1">
        <v>0</v>
      </c>
      <c r="AM329" s="1">
        <v>0</v>
      </c>
      <c r="AN329" s="1">
        <v>117085.75291455204</v>
      </c>
    </row>
    <row r="330" spans="1:40" hidden="1" x14ac:dyDescent="0.3">
      <c r="A330">
        <v>2035</v>
      </c>
      <c r="B330" t="s">
        <v>22</v>
      </c>
      <c r="C330">
        <v>6</v>
      </c>
      <c r="D330" t="s">
        <v>36</v>
      </c>
      <c r="E330" t="s">
        <v>26</v>
      </c>
      <c r="F330" t="s">
        <v>35</v>
      </c>
      <c r="G330" s="1">
        <v>10072.337310400002</v>
      </c>
      <c r="H330" s="1">
        <v>5326.7658000000001</v>
      </c>
      <c r="I330" s="2">
        <v>238.81649999999999</v>
      </c>
      <c r="J330" s="4">
        <v>0</v>
      </c>
      <c r="K330" s="4">
        <v>0</v>
      </c>
      <c r="L330" s="4">
        <v>0</v>
      </c>
      <c r="M330" s="3">
        <v>0</v>
      </c>
      <c r="N330" s="3">
        <v>0</v>
      </c>
      <c r="O330" s="3">
        <v>0</v>
      </c>
      <c r="P330" s="1">
        <v>0</v>
      </c>
      <c r="Q330" s="1">
        <v>0</v>
      </c>
      <c r="R330" s="1">
        <v>0</v>
      </c>
      <c r="S330" s="1">
        <v>770.11674949277699</v>
      </c>
      <c r="T330" s="1">
        <v>1165.0816443266092</v>
      </c>
      <c r="U330" s="1">
        <v>1437.0366482050572</v>
      </c>
      <c r="V330" s="1">
        <v>0</v>
      </c>
      <c r="W330" s="1">
        <v>181.99652620000001</v>
      </c>
      <c r="X330" s="1">
        <v>272.99478929999998</v>
      </c>
      <c r="Y330" s="2">
        <v>238.81649999999999</v>
      </c>
      <c r="Z330" s="1">
        <v>0</v>
      </c>
      <c r="AA330" s="1">
        <v>3.068194221086761</v>
      </c>
      <c r="AB330" s="1">
        <v>4.6417595391498381</v>
      </c>
      <c r="AC330" s="1">
        <v>5.7252456103787139</v>
      </c>
      <c r="AD330" s="2">
        <v>4.5972319376533761</v>
      </c>
      <c r="AE330" s="1">
        <v>0</v>
      </c>
      <c r="AF330" s="1">
        <v>1488.7989212160003</v>
      </c>
      <c r="AG330" s="1">
        <v>25591.576140000001</v>
      </c>
      <c r="AH330" s="1">
        <v>0</v>
      </c>
      <c r="AI330" s="1">
        <v>49200</v>
      </c>
      <c r="AJ330" s="1">
        <v>3757.982252974949</v>
      </c>
      <c r="AK330" s="1">
        <v>4742.6692236829322</v>
      </c>
      <c r="AL330" s="1">
        <v>0</v>
      </c>
      <c r="AM330" s="1">
        <v>0</v>
      </c>
      <c r="AN330" s="1">
        <v>84781.026537873899</v>
      </c>
    </row>
    <row r="331" spans="1:40" hidden="1" x14ac:dyDescent="0.3">
      <c r="A331">
        <v>2050</v>
      </c>
      <c r="B331" t="s">
        <v>18</v>
      </c>
      <c r="C331">
        <v>6</v>
      </c>
      <c r="D331" t="s">
        <v>36</v>
      </c>
      <c r="E331" t="s">
        <v>26</v>
      </c>
      <c r="F331" t="s">
        <v>35</v>
      </c>
      <c r="G331" s="1">
        <v>10320.2100713</v>
      </c>
      <c r="H331" s="1">
        <v>5269.6633000000002</v>
      </c>
      <c r="I331" s="2">
        <v>248.49825000000001</v>
      </c>
      <c r="J331" s="4">
        <v>0</v>
      </c>
      <c r="K331" s="4">
        <v>0</v>
      </c>
      <c r="L331" s="4">
        <v>0</v>
      </c>
      <c r="M331" s="3">
        <v>0</v>
      </c>
      <c r="N331" s="3">
        <v>0</v>
      </c>
      <c r="O331" s="3">
        <v>0</v>
      </c>
      <c r="P331" s="1">
        <v>0</v>
      </c>
      <c r="Q331" s="1">
        <v>0</v>
      </c>
      <c r="R331" s="1">
        <v>0</v>
      </c>
      <c r="S331" s="1">
        <v>810.06168703679236</v>
      </c>
      <c r="T331" s="1">
        <v>1230.3323576229438</v>
      </c>
      <c r="U331" s="1">
        <v>1515.4706106486294</v>
      </c>
      <c r="V331" s="1">
        <v>0</v>
      </c>
      <c r="W331" s="1">
        <v>188.31055720000001</v>
      </c>
      <c r="X331" s="1">
        <v>282.46583579999998</v>
      </c>
      <c r="Y331" s="2">
        <v>248.49825000000001</v>
      </c>
      <c r="Z331" s="1">
        <v>0</v>
      </c>
      <c r="AA331" s="1">
        <v>3.2273373985529576</v>
      </c>
      <c r="AB331" s="1">
        <v>4.9017225403304536</v>
      </c>
      <c r="AC331" s="1">
        <v>6.037731516528404</v>
      </c>
      <c r="AD331" s="2">
        <v>4.8972684517553802</v>
      </c>
      <c r="AE331" s="1">
        <v>0</v>
      </c>
      <c r="AF331" s="1">
        <v>1508.4678124319998</v>
      </c>
      <c r="AG331" s="1">
        <v>46530.800316000001</v>
      </c>
      <c r="AH331" s="1">
        <v>0</v>
      </c>
      <c r="AI331" s="1">
        <v>49200</v>
      </c>
      <c r="AJ331" s="1">
        <v>2845.4324530632011</v>
      </c>
      <c r="AK331" s="1">
        <v>4620.3479677095856</v>
      </c>
      <c r="AL331" s="1">
        <v>0</v>
      </c>
      <c r="AM331" s="1">
        <v>0</v>
      </c>
      <c r="AN331" s="1">
        <v>104705.04854920479</v>
      </c>
    </row>
    <row r="332" spans="1:40" hidden="1" x14ac:dyDescent="0.3">
      <c r="A332">
        <v>2050</v>
      </c>
      <c r="B332" t="s">
        <v>22</v>
      </c>
      <c r="C332">
        <v>6</v>
      </c>
      <c r="D332" t="s">
        <v>36</v>
      </c>
      <c r="E332" t="s">
        <v>26</v>
      </c>
      <c r="F332" t="s">
        <v>35</v>
      </c>
      <c r="G332" s="1">
        <v>9901.5095607324984</v>
      </c>
      <c r="H332" s="1">
        <v>5400.0663000000004</v>
      </c>
      <c r="I332" s="2">
        <v>230.74837500000001</v>
      </c>
      <c r="J332" s="4">
        <v>0</v>
      </c>
      <c r="K332" s="4">
        <v>0</v>
      </c>
      <c r="L332" s="4">
        <v>0</v>
      </c>
      <c r="M332" s="3">
        <v>0</v>
      </c>
      <c r="N332" s="3">
        <v>0</v>
      </c>
      <c r="O332" s="3">
        <v>0</v>
      </c>
      <c r="P332" s="1">
        <v>0</v>
      </c>
      <c r="Q332" s="1">
        <v>0</v>
      </c>
      <c r="R332" s="1">
        <v>0</v>
      </c>
      <c r="S332" s="1">
        <v>720.56170385587484</v>
      </c>
      <c r="T332" s="1">
        <v>1122.013895214445</v>
      </c>
      <c r="U332" s="1">
        <v>1387.7270027659374</v>
      </c>
      <c r="V332" s="1">
        <v>0</v>
      </c>
      <c r="W332" s="1">
        <v>178.48564300000001</v>
      </c>
      <c r="X332" s="1">
        <v>267.72846450000003</v>
      </c>
      <c r="Y332" s="2">
        <v>230.74837500000001</v>
      </c>
      <c r="Z332" s="1">
        <v>0</v>
      </c>
      <c r="AA332" s="1">
        <v>2.8707637603819713</v>
      </c>
      <c r="AB332" s="1">
        <v>4.4701748813324507</v>
      </c>
      <c r="AC332" s="1">
        <v>5.5287928397049297</v>
      </c>
      <c r="AD332" s="2">
        <v>4.3202075952619259</v>
      </c>
      <c r="AE332" s="1">
        <v>0</v>
      </c>
      <c r="AF332" s="1">
        <v>892.37108640000008</v>
      </c>
      <c r="AG332" s="1">
        <v>20822.733359999995</v>
      </c>
      <c r="AH332" s="1">
        <v>0</v>
      </c>
      <c r="AI332" s="1">
        <v>49200</v>
      </c>
      <c r="AJ332" s="1">
        <v>4929.3387852749029</v>
      </c>
      <c r="AK332" s="1">
        <v>5064.8124306641148</v>
      </c>
      <c r="AL332" s="1">
        <v>0</v>
      </c>
      <c r="AM332" s="1">
        <v>0</v>
      </c>
      <c r="AN332" s="1">
        <v>80909.255662339012</v>
      </c>
    </row>
    <row r="333" spans="1:40" hidden="1" x14ac:dyDescent="0.3">
      <c r="A333">
        <v>2017</v>
      </c>
      <c r="B333" t="s">
        <v>18</v>
      </c>
      <c r="C333">
        <v>4</v>
      </c>
      <c r="D333" t="s">
        <v>36</v>
      </c>
      <c r="E333" t="s">
        <v>20</v>
      </c>
      <c r="F333" t="s">
        <v>37</v>
      </c>
      <c r="G333" s="1">
        <v>7133.5837927577431</v>
      </c>
      <c r="H333" s="1">
        <v>2590</v>
      </c>
      <c r="I333" s="2">
        <v>3.1680000000000001</v>
      </c>
      <c r="J333" s="4">
        <v>8.9027640058859644E-2</v>
      </c>
      <c r="K333" s="4">
        <v>7.438359910703192E-2</v>
      </c>
      <c r="L333" s="4">
        <v>9.1509482203613449E-2</v>
      </c>
      <c r="M333" s="3">
        <v>0</v>
      </c>
      <c r="N333" s="3">
        <v>0</v>
      </c>
      <c r="O333" s="3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171.50245120000002</v>
      </c>
      <c r="W333" s="1">
        <v>0</v>
      </c>
      <c r="X333" s="1">
        <v>4.3509999999999991</v>
      </c>
      <c r="Y333" s="2">
        <v>3.1680000000000001</v>
      </c>
      <c r="Z333" s="1">
        <v>0</v>
      </c>
      <c r="AA333" s="1">
        <v>13.354146008828947</v>
      </c>
      <c r="AB333" s="1">
        <v>11.157539866054789</v>
      </c>
      <c r="AC333" s="1">
        <v>13.726422330542018</v>
      </c>
      <c r="AD333" s="2">
        <v>30.259358643287797</v>
      </c>
      <c r="AE333" s="1">
        <v>15836.897035410286</v>
      </c>
      <c r="AF333" s="1">
        <v>0</v>
      </c>
      <c r="AG333" s="1">
        <v>261.60000000000002</v>
      </c>
      <c r="AH333" s="1">
        <v>5813.5252049213786</v>
      </c>
      <c r="AI333" s="1">
        <v>32400</v>
      </c>
      <c r="AJ333" s="1">
        <v>0</v>
      </c>
      <c r="AK333" s="1">
        <v>745.98720000000003</v>
      </c>
      <c r="AL333" s="1">
        <v>0</v>
      </c>
      <c r="AM333" s="1">
        <v>436.00000000000006</v>
      </c>
      <c r="AN333" s="1">
        <v>55494.009440331669</v>
      </c>
    </row>
    <row r="334" spans="1:40" hidden="1" x14ac:dyDescent="0.3">
      <c r="A334">
        <v>2020</v>
      </c>
      <c r="B334" t="s">
        <v>18</v>
      </c>
      <c r="C334">
        <v>4</v>
      </c>
      <c r="D334" t="s">
        <v>36</v>
      </c>
      <c r="E334" t="s">
        <v>20</v>
      </c>
      <c r="F334" t="s">
        <v>37</v>
      </c>
      <c r="G334" s="1">
        <v>6839.0779574000562</v>
      </c>
      <c r="H334" s="1">
        <v>2754.8366999999998</v>
      </c>
      <c r="I334" s="2">
        <v>3.1680000000000001</v>
      </c>
      <c r="J334" s="4">
        <v>8.2328347896001824E-2</v>
      </c>
      <c r="K334" s="4">
        <v>6.7084987190605488E-2</v>
      </c>
      <c r="L334" s="4">
        <v>8.1906043465034092E-2</v>
      </c>
      <c r="M334" s="3">
        <v>0</v>
      </c>
      <c r="N334" s="3">
        <v>0</v>
      </c>
      <c r="O334" s="3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165.8387597</v>
      </c>
      <c r="W334" s="1">
        <v>0</v>
      </c>
      <c r="X334" s="1">
        <v>4.2881538461538478</v>
      </c>
      <c r="Y334" s="2">
        <v>3.1680000000000001</v>
      </c>
      <c r="Z334" s="1">
        <v>0</v>
      </c>
      <c r="AA334" s="1">
        <v>12.349252184400275</v>
      </c>
      <c r="AB334" s="1">
        <v>10.062748078590824</v>
      </c>
      <c r="AC334" s="1">
        <v>12.285906519755114</v>
      </c>
      <c r="AD334" s="2">
        <v>25.726460636862793</v>
      </c>
      <c r="AE334" s="1">
        <v>16113.678334767299</v>
      </c>
      <c r="AF334" s="1">
        <v>0</v>
      </c>
      <c r="AG334" s="1">
        <v>261.60000000000002</v>
      </c>
      <c r="AH334" s="1">
        <v>5655.215262511033</v>
      </c>
      <c r="AI334" s="1">
        <v>32400</v>
      </c>
      <c r="AJ334" s="1">
        <v>2970.1821324018792</v>
      </c>
      <c r="AK334" s="1">
        <v>1214.2458237810094</v>
      </c>
      <c r="AL334" s="1">
        <v>0</v>
      </c>
      <c r="AM334" s="1">
        <v>436.00000000000006</v>
      </c>
      <c r="AN334" s="1">
        <v>59050.921553461216</v>
      </c>
    </row>
    <row r="335" spans="1:40" hidden="1" x14ac:dyDescent="0.3">
      <c r="A335">
        <v>2025</v>
      </c>
      <c r="B335" t="s">
        <v>18</v>
      </c>
      <c r="C335">
        <v>4</v>
      </c>
      <c r="D335" t="s">
        <v>36</v>
      </c>
      <c r="E335" t="s">
        <v>20</v>
      </c>
      <c r="F335" t="s">
        <v>37</v>
      </c>
      <c r="G335" s="1">
        <v>6809.8924883027448</v>
      </c>
      <c r="H335" s="1">
        <v>2765.2366999999999</v>
      </c>
      <c r="I335" s="2">
        <v>3.1680000000000001</v>
      </c>
      <c r="J335" s="4">
        <v>7.7420470450646456E-2</v>
      </c>
      <c r="K335" s="4">
        <v>6.2077291625115862E-2</v>
      </c>
      <c r="L335" s="4">
        <v>7.5542363752169189E-2</v>
      </c>
      <c r="M335" s="3">
        <v>0</v>
      </c>
      <c r="N335" s="3">
        <v>0</v>
      </c>
      <c r="O335" s="3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164.29848960000001</v>
      </c>
      <c r="W335" s="1">
        <v>0</v>
      </c>
      <c r="X335" s="1">
        <v>4.2881538461538478</v>
      </c>
      <c r="Y335" s="2">
        <v>3.1680000000000001</v>
      </c>
      <c r="Z335" s="1">
        <v>0</v>
      </c>
      <c r="AA335" s="1">
        <v>11.613070567596969</v>
      </c>
      <c r="AB335" s="1">
        <v>9.3115937437673786</v>
      </c>
      <c r="AC335" s="1">
        <v>11.331354562825378</v>
      </c>
      <c r="AD335" s="2">
        <v>23.934200908992903</v>
      </c>
      <c r="AE335" s="1">
        <v>16267.173444862407</v>
      </c>
      <c r="AF335" s="1">
        <v>0</v>
      </c>
      <c r="AG335" s="1">
        <v>211.2</v>
      </c>
      <c r="AH335" s="1">
        <v>5612.1620575779298</v>
      </c>
      <c r="AI335" s="1">
        <v>32400</v>
      </c>
      <c r="AJ335" s="1">
        <v>2924.9728299584099</v>
      </c>
      <c r="AK335" s="1">
        <v>1831.1060516991326</v>
      </c>
      <c r="AL335" s="1">
        <v>0</v>
      </c>
      <c r="AM335" s="1">
        <v>352.00000000000006</v>
      </c>
      <c r="AN335" s="1">
        <v>59598.614384097891</v>
      </c>
    </row>
    <row r="336" spans="1:40" hidden="1" x14ac:dyDescent="0.3">
      <c r="A336">
        <v>2025</v>
      </c>
      <c r="B336" t="s">
        <v>22</v>
      </c>
      <c r="C336">
        <v>4</v>
      </c>
      <c r="D336" t="s">
        <v>36</v>
      </c>
      <c r="E336" t="s">
        <v>20</v>
      </c>
      <c r="F336" t="s">
        <v>37</v>
      </c>
      <c r="G336" s="1">
        <v>6889.8123270811247</v>
      </c>
      <c r="H336" s="1">
        <v>2794.9632999999999</v>
      </c>
      <c r="I336" s="2">
        <v>3.1680000000000001</v>
      </c>
      <c r="J336" s="4">
        <v>7.042339267775323E-2</v>
      </c>
      <c r="K336" s="4">
        <v>5.1122944870140651E-2</v>
      </c>
      <c r="L336" s="4">
        <v>6.1661518290025891E-2</v>
      </c>
      <c r="M336" s="3">
        <v>0</v>
      </c>
      <c r="N336" s="3">
        <v>0</v>
      </c>
      <c r="O336" s="3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167.1357951</v>
      </c>
      <c r="W336" s="1">
        <v>0</v>
      </c>
      <c r="X336" s="1">
        <v>4.3964347826086954</v>
      </c>
      <c r="Y336" s="2">
        <v>3.1680000000000001</v>
      </c>
      <c r="Z336" s="1">
        <v>0</v>
      </c>
      <c r="AA336" s="1">
        <v>10.563508901662985</v>
      </c>
      <c r="AB336" s="1">
        <v>7.6684417305210975</v>
      </c>
      <c r="AC336" s="1">
        <v>9.2492277435038837</v>
      </c>
      <c r="AD336" s="2">
        <v>20.619890802953833</v>
      </c>
      <c r="AE336" s="1">
        <v>17904.702988836569</v>
      </c>
      <c r="AF336" s="1">
        <v>0</v>
      </c>
      <c r="AG336" s="1">
        <v>211.2</v>
      </c>
      <c r="AH336" s="1">
        <v>5691.4696382089651</v>
      </c>
      <c r="AI336" s="1">
        <v>32400</v>
      </c>
      <c r="AJ336" s="1">
        <v>3425.8947728890503</v>
      </c>
      <c r="AK336" s="1">
        <v>3828.6883177038007</v>
      </c>
      <c r="AL336" s="1">
        <v>0</v>
      </c>
      <c r="AM336" s="1">
        <v>352.00000000000006</v>
      </c>
      <c r="AN336" s="1">
        <v>63813.955717638382</v>
      </c>
    </row>
    <row r="337" spans="1:40" hidden="1" x14ac:dyDescent="0.3">
      <c r="A337">
        <v>2030</v>
      </c>
      <c r="B337" t="s">
        <v>18</v>
      </c>
      <c r="C337">
        <v>4</v>
      </c>
      <c r="D337" t="s">
        <v>36</v>
      </c>
      <c r="E337" t="s">
        <v>20</v>
      </c>
      <c r="F337" t="s">
        <v>37</v>
      </c>
      <c r="G337" s="1">
        <v>6888.7407665392184</v>
      </c>
      <c r="H337" s="1">
        <v>2790.63</v>
      </c>
      <c r="I337" s="2">
        <v>3.1680000000000001</v>
      </c>
      <c r="J337" s="4">
        <v>7.2495907821135838E-2</v>
      </c>
      <c r="K337" s="4">
        <v>5.6767090336884034E-2</v>
      </c>
      <c r="L337" s="4">
        <v>6.8791273960804394E-2</v>
      </c>
      <c r="M337" s="3">
        <v>0</v>
      </c>
      <c r="N337" s="3">
        <v>0</v>
      </c>
      <c r="O337" s="3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165.06869089999998</v>
      </c>
      <c r="W337" s="1">
        <v>0</v>
      </c>
      <c r="X337" s="1">
        <v>4.3964347826086954</v>
      </c>
      <c r="Y337" s="2">
        <v>3.1680000000000001</v>
      </c>
      <c r="Z337" s="1">
        <v>0</v>
      </c>
      <c r="AA337" s="1">
        <v>10.874386173170375</v>
      </c>
      <c r="AB337" s="1">
        <v>8.5150635505326058</v>
      </c>
      <c r="AC337" s="1">
        <v>10.318691094120659</v>
      </c>
      <c r="AD337" s="2">
        <v>21.974756393674706</v>
      </c>
      <c r="AE337" s="1">
        <v>16989.135085596219</v>
      </c>
      <c r="AF337" s="1">
        <v>0</v>
      </c>
      <c r="AG337" s="1">
        <v>177.6</v>
      </c>
      <c r="AH337" s="1">
        <v>5633.6905118462064</v>
      </c>
      <c r="AI337" s="1">
        <v>32400</v>
      </c>
      <c r="AJ337" s="1">
        <v>3191.4669409722001</v>
      </c>
      <c r="AK337" s="1">
        <v>2575.0424513564326</v>
      </c>
      <c r="AL337" s="1">
        <v>0</v>
      </c>
      <c r="AM337" s="1">
        <v>296</v>
      </c>
      <c r="AN337" s="1">
        <v>61262.934989771049</v>
      </c>
    </row>
    <row r="338" spans="1:40" hidden="1" x14ac:dyDescent="0.3">
      <c r="A338">
        <v>2030</v>
      </c>
      <c r="B338" t="s">
        <v>22</v>
      </c>
      <c r="C338">
        <v>4</v>
      </c>
      <c r="D338" t="s">
        <v>36</v>
      </c>
      <c r="E338" t="s">
        <v>20</v>
      </c>
      <c r="F338" t="s">
        <v>37</v>
      </c>
      <c r="G338" s="1">
        <v>6950.5320215242991</v>
      </c>
      <c r="H338" s="1">
        <v>2827.4632999999999</v>
      </c>
      <c r="I338" s="2">
        <v>3.1680000000000001</v>
      </c>
      <c r="J338" s="4">
        <v>6.6639354959486904E-2</v>
      </c>
      <c r="K338" s="4">
        <v>4.806073277991877E-2</v>
      </c>
      <c r="L338" s="4">
        <v>5.7994578940183845E-2</v>
      </c>
      <c r="M338" s="3">
        <v>0</v>
      </c>
      <c r="N338" s="3">
        <v>0</v>
      </c>
      <c r="O338" s="3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167.17289259999998</v>
      </c>
      <c r="W338" s="1">
        <v>0</v>
      </c>
      <c r="X338" s="1">
        <v>4.3964347826086954</v>
      </c>
      <c r="Y338" s="2">
        <v>3.1680000000000001</v>
      </c>
      <c r="Z338" s="1">
        <v>0</v>
      </c>
      <c r="AA338" s="1">
        <v>9.9959032439230349</v>
      </c>
      <c r="AB338" s="1">
        <v>7.2091099169878152</v>
      </c>
      <c r="AC338" s="1">
        <v>8.6991868410275774</v>
      </c>
      <c r="AD338" s="2">
        <v>19.27228996234405</v>
      </c>
      <c r="AE338" s="1">
        <v>18199.394288493713</v>
      </c>
      <c r="AF338" s="1">
        <v>0</v>
      </c>
      <c r="AG338" s="1">
        <v>177.6</v>
      </c>
      <c r="AH338" s="1">
        <v>5692.5065772951721</v>
      </c>
      <c r="AI338" s="1">
        <v>32400</v>
      </c>
      <c r="AJ338" s="1">
        <v>3782.8230857802</v>
      </c>
      <c r="AK338" s="1">
        <v>4441.0156690284239</v>
      </c>
      <c r="AL338" s="1">
        <v>0</v>
      </c>
      <c r="AM338" s="1">
        <v>296</v>
      </c>
      <c r="AN338" s="1">
        <v>64989.3396205975</v>
      </c>
    </row>
    <row r="339" spans="1:40" hidden="1" x14ac:dyDescent="0.3">
      <c r="A339">
        <v>2035</v>
      </c>
      <c r="B339" t="s">
        <v>18</v>
      </c>
      <c r="C339">
        <v>4</v>
      </c>
      <c r="D339" t="s">
        <v>36</v>
      </c>
      <c r="E339" t="s">
        <v>20</v>
      </c>
      <c r="F339" t="s">
        <v>37</v>
      </c>
      <c r="G339" s="1">
        <v>6965.8991697393139</v>
      </c>
      <c r="H339" s="1">
        <v>2816.0232999999998</v>
      </c>
      <c r="I339" s="2">
        <v>3.1680000000000001</v>
      </c>
      <c r="J339" s="4">
        <v>7.0809126217580121E-2</v>
      </c>
      <c r="K339" s="4">
        <v>5.4841315810162487E-2</v>
      </c>
      <c r="L339" s="4">
        <v>6.6333476851528753E-2</v>
      </c>
      <c r="M339" s="3">
        <v>0</v>
      </c>
      <c r="N339" s="3">
        <v>0</v>
      </c>
      <c r="O339" s="3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165.40542640000001</v>
      </c>
      <c r="W339" s="1">
        <v>0</v>
      </c>
      <c r="X339" s="1">
        <v>4.3964347826086954</v>
      </c>
      <c r="Y339" s="2">
        <v>3.1680000000000001</v>
      </c>
      <c r="Z339" s="1">
        <v>0</v>
      </c>
      <c r="AA339" s="1">
        <v>10.621368932637019</v>
      </c>
      <c r="AB339" s="1">
        <v>8.226197371524373</v>
      </c>
      <c r="AC339" s="1">
        <v>9.9500215277293123</v>
      </c>
      <c r="AD339" s="2">
        <v>21.17113261952797</v>
      </c>
      <c r="AE339" s="1">
        <v>17282.891451821313</v>
      </c>
      <c r="AF339" s="1">
        <v>0</v>
      </c>
      <c r="AG339" s="1">
        <v>144</v>
      </c>
      <c r="AH339" s="1">
        <v>5643.1028496496538</v>
      </c>
      <c r="AI339" s="1">
        <v>32400</v>
      </c>
      <c r="AJ339" s="1">
        <v>3597.7790310858013</v>
      </c>
      <c r="AK339" s="1">
        <v>3129.0643180593293</v>
      </c>
      <c r="AL339" s="1">
        <v>0</v>
      </c>
      <c r="AM339" s="1">
        <v>240</v>
      </c>
      <c r="AN339" s="1">
        <v>62436.837650616086</v>
      </c>
    </row>
    <row r="340" spans="1:40" hidden="1" x14ac:dyDescent="0.3">
      <c r="A340">
        <v>2035</v>
      </c>
      <c r="B340" t="s">
        <v>22</v>
      </c>
      <c r="C340">
        <v>4</v>
      </c>
      <c r="D340" t="s">
        <v>36</v>
      </c>
      <c r="E340" t="s">
        <v>20</v>
      </c>
      <c r="F340" t="s">
        <v>37</v>
      </c>
      <c r="G340" s="1">
        <v>7015.7065068203756</v>
      </c>
      <c r="H340" s="1">
        <v>2858.0567000000001</v>
      </c>
      <c r="I340" s="2">
        <v>3.1680000000000001</v>
      </c>
      <c r="J340" s="4">
        <v>6.504244475714771E-2</v>
      </c>
      <c r="K340" s="4">
        <v>4.6815256957522033E-2</v>
      </c>
      <c r="L340" s="4">
        <v>5.6518641092029372E-2</v>
      </c>
      <c r="M340" s="3">
        <v>0</v>
      </c>
      <c r="N340" s="3">
        <v>0</v>
      </c>
      <c r="O340" s="3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167.22138149999998</v>
      </c>
      <c r="W340" s="1">
        <v>0</v>
      </c>
      <c r="X340" s="1">
        <v>4.3964347826086954</v>
      </c>
      <c r="Y340" s="2">
        <v>3.1680000000000001</v>
      </c>
      <c r="Z340" s="1">
        <v>0</v>
      </c>
      <c r="AA340" s="1">
        <v>9.7563667135721559</v>
      </c>
      <c r="AB340" s="1">
        <v>7.0222885436283047</v>
      </c>
      <c r="AC340" s="1">
        <v>8.4777961638044061</v>
      </c>
      <c r="AD340" s="2">
        <v>18.614548015013234</v>
      </c>
      <c r="AE340" s="1">
        <v>18588.803667519995</v>
      </c>
      <c r="AF340" s="1">
        <v>0</v>
      </c>
      <c r="AG340" s="1">
        <v>144</v>
      </c>
      <c r="AH340" s="1">
        <v>5693.8619256517241</v>
      </c>
      <c r="AI340" s="1">
        <v>32400</v>
      </c>
      <c r="AJ340" s="1">
        <v>4272.6809982714003</v>
      </c>
      <c r="AK340" s="1">
        <v>4742.6692236829322</v>
      </c>
      <c r="AL340" s="1">
        <v>0</v>
      </c>
      <c r="AM340" s="1">
        <v>240</v>
      </c>
      <c r="AN340" s="1">
        <v>66082.015815126055</v>
      </c>
    </row>
    <row r="341" spans="1:40" hidden="1" x14ac:dyDescent="0.3">
      <c r="A341">
        <v>2050</v>
      </c>
      <c r="B341" t="s">
        <v>18</v>
      </c>
      <c r="C341">
        <v>4</v>
      </c>
      <c r="D341" t="s">
        <v>36</v>
      </c>
      <c r="E341" t="s">
        <v>20</v>
      </c>
      <c r="F341" t="s">
        <v>37</v>
      </c>
      <c r="G341" s="1">
        <v>6973.4818809144726</v>
      </c>
      <c r="H341" s="1">
        <v>2850.3</v>
      </c>
      <c r="I341" s="2">
        <v>3.1680000000000001</v>
      </c>
      <c r="J341" s="4">
        <v>6.8488465245555366E-2</v>
      </c>
      <c r="K341" s="4">
        <v>5.201821910821338E-2</v>
      </c>
      <c r="L341" s="4">
        <v>6.2718501960496068E-2</v>
      </c>
      <c r="M341" s="3">
        <v>0</v>
      </c>
      <c r="N341" s="3">
        <v>0</v>
      </c>
      <c r="O341" s="3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168.227948</v>
      </c>
      <c r="W341" s="1">
        <v>0</v>
      </c>
      <c r="X341" s="1">
        <v>4.3964347826086954</v>
      </c>
      <c r="Y341" s="2">
        <v>3.1680000000000001</v>
      </c>
      <c r="Z341" s="1">
        <v>0</v>
      </c>
      <c r="AA341" s="1">
        <v>10.273269786833305</v>
      </c>
      <c r="AB341" s="1">
        <v>7.8027328662320068</v>
      </c>
      <c r="AC341" s="1">
        <v>9.4077752940744102</v>
      </c>
      <c r="AD341" s="2">
        <v>20.072245924170453</v>
      </c>
      <c r="AE341" s="1">
        <v>17790.693076734409</v>
      </c>
      <c r="AF341" s="1">
        <v>0</v>
      </c>
      <c r="AG341" s="1">
        <v>144</v>
      </c>
      <c r="AH341" s="1">
        <v>5721.9971947862059</v>
      </c>
      <c r="AI341" s="1">
        <v>32400</v>
      </c>
      <c r="AJ341" s="1">
        <v>4146.4117312200005</v>
      </c>
      <c r="AK341" s="1">
        <v>4620.3479677095856</v>
      </c>
      <c r="AL341" s="1">
        <v>0</v>
      </c>
      <c r="AM341" s="1">
        <v>240</v>
      </c>
      <c r="AN341" s="1">
        <v>65063.449970450209</v>
      </c>
    </row>
    <row r="342" spans="1:40" hidden="1" x14ac:dyDescent="0.3">
      <c r="A342">
        <v>2050</v>
      </c>
      <c r="B342" t="s">
        <v>22</v>
      </c>
      <c r="C342">
        <v>4</v>
      </c>
      <c r="D342" t="s">
        <v>36</v>
      </c>
      <c r="E342" t="s">
        <v>20</v>
      </c>
      <c r="F342" t="s">
        <v>37</v>
      </c>
      <c r="G342" s="1">
        <v>6983.516094125358</v>
      </c>
      <c r="H342" s="1">
        <v>2899.9427000000001</v>
      </c>
      <c r="I342" s="2">
        <v>3.1680000000000001</v>
      </c>
      <c r="J342" s="4">
        <v>6.2025203462428791E-2</v>
      </c>
      <c r="K342" s="4">
        <v>4.489192990334484E-2</v>
      </c>
      <c r="L342" s="4">
        <v>5.4366281903238389E-2</v>
      </c>
      <c r="M342" s="3">
        <v>0</v>
      </c>
      <c r="N342" s="3">
        <v>0</v>
      </c>
      <c r="O342" s="3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165.0152933</v>
      </c>
      <c r="W342" s="1">
        <v>0</v>
      </c>
      <c r="X342" s="1">
        <v>4.3964347826086954</v>
      </c>
      <c r="Y342" s="2">
        <v>3.1680000000000001</v>
      </c>
      <c r="Z342" s="1">
        <v>0</v>
      </c>
      <c r="AA342" s="1">
        <v>9.3037805193643184</v>
      </c>
      <c r="AB342" s="1">
        <v>6.7337894855017257</v>
      </c>
      <c r="AC342" s="1">
        <v>8.1549422854857578</v>
      </c>
      <c r="AD342" s="2">
        <v>17.584159882914282</v>
      </c>
      <c r="AE342" s="1">
        <v>19033.11448372114</v>
      </c>
      <c r="AF342" s="1">
        <v>0</v>
      </c>
      <c r="AG342" s="1">
        <v>144</v>
      </c>
      <c r="AH342" s="1">
        <v>5632.1979568613788</v>
      </c>
      <c r="AI342" s="1">
        <v>32400</v>
      </c>
      <c r="AJ342" s="1">
        <v>4943.315538557089</v>
      </c>
      <c r="AK342" s="1">
        <v>5064.8124306641148</v>
      </c>
      <c r="AL342" s="1">
        <v>0</v>
      </c>
      <c r="AM342" s="1">
        <v>240</v>
      </c>
      <c r="AN342" s="1">
        <v>67457.440409803719</v>
      </c>
    </row>
    <row r="343" spans="1:40" hidden="1" x14ac:dyDescent="0.3">
      <c r="A343">
        <v>2017</v>
      </c>
      <c r="B343" t="s">
        <v>18</v>
      </c>
      <c r="C343">
        <v>4</v>
      </c>
      <c r="D343" t="s">
        <v>36</v>
      </c>
      <c r="E343" t="s">
        <v>23</v>
      </c>
      <c r="F343" t="s">
        <v>37</v>
      </c>
      <c r="G343" s="1">
        <v>6489.1543517772943</v>
      </c>
      <c r="H343" s="1">
        <v>2590</v>
      </c>
      <c r="I343" s="2">
        <v>0.31999841280000002</v>
      </c>
      <c r="J343" s="4">
        <v>8.1988684642479728E-2</v>
      </c>
      <c r="K343" s="4">
        <v>7.0607948625907552E-2</v>
      </c>
      <c r="L343" s="4">
        <v>8.7335746907532388E-2</v>
      </c>
      <c r="M343" s="3">
        <v>0</v>
      </c>
      <c r="N343" s="3">
        <v>0</v>
      </c>
      <c r="O343" s="3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171.50245120000002</v>
      </c>
      <c r="W343" s="1">
        <v>6</v>
      </c>
      <c r="X343" s="1">
        <v>9</v>
      </c>
      <c r="Y343" s="2">
        <v>0.31999841280000002</v>
      </c>
      <c r="Z343" s="1">
        <v>0</v>
      </c>
      <c r="AA343" s="1">
        <v>12.298302696371959</v>
      </c>
      <c r="AB343" s="1">
        <v>10.591192293886133</v>
      </c>
      <c r="AC343" s="1">
        <v>13.100362036129859</v>
      </c>
      <c r="AD343" s="2">
        <v>28.280750312502242</v>
      </c>
      <c r="AE343" s="1">
        <v>15836.897035410286</v>
      </c>
      <c r="AF343" s="1">
        <v>1154.3999999999999</v>
      </c>
      <c r="AG343" s="1">
        <v>434.29101684976075</v>
      </c>
      <c r="AH343" s="1">
        <v>5813.5252049213786</v>
      </c>
      <c r="AI343" s="1">
        <v>32400</v>
      </c>
      <c r="AJ343" s="1">
        <v>0</v>
      </c>
      <c r="AK343" s="1">
        <v>745.98720000000003</v>
      </c>
      <c r="AL343" s="1">
        <v>0</v>
      </c>
      <c r="AM343" s="1">
        <v>436.00000000000006</v>
      </c>
      <c r="AN343" s="1">
        <v>56821.100457181434</v>
      </c>
    </row>
    <row r="344" spans="1:40" hidden="1" x14ac:dyDescent="0.3">
      <c r="A344">
        <v>2020</v>
      </c>
      <c r="B344" t="s">
        <v>18</v>
      </c>
      <c r="C344">
        <v>4</v>
      </c>
      <c r="D344" t="s">
        <v>36</v>
      </c>
      <c r="E344" t="s">
        <v>23</v>
      </c>
      <c r="F344" t="s">
        <v>37</v>
      </c>
      <c r="G344" s="1">
        <v>6148.0080784483334</v>
      </c>
      <c r="H344" s="1">
        <v>2754.8366999999998</v>
      </c>
      <c r="I344" s="2">
        <v>0.28010695680000003</v>
      </c>
      <c r="J344" s="4">
        <v>7.357881598338413E-2</v>
      </c>
      <c r="K344" s="4">
        <v>6.2613009026743702E-2</v>
      </c>
      <c r="L344" s="4">
        <v>7.7266864324122705E-2</v>
      </c>
      <c r="M344" s="3">
        <v>0</v>
      </c>
      <c r="N344" s="3">
        <v>0</v>
      </c>
      <c r="O344" s="3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165.8387597</v>
      </c>
      <c r="W344" s="1">
        <v>5.2519999999999998</v>
      </c>
      <c r="X344" s="1">
        <v>7.8780000000000001</v>
      </c>
      <c r="Y344" s="2">
        <v>0.28010695680000003</v>
      </c>
      <c r="Z344" s="1">
        <v>0</v>
      </c>
      <c r="AA344" s="1">
        <v>11.036822397507619</v>
      </c>
      <c r="AB344" s="1">
        <v>9.3919513540115549</v>
      </c>
      <c r="AC344" s="1">
        <v>11.590029648618406</v>
      </c>
      <c r="AD344" s="2">
        <v>23.711582402447771</v>
      </c>
      <c r="AE344" s="1">
        <v>16113.678334767299</v>
      </c>
      <c r="AF344" s="1">
        <v>750.69929999999999</v>
      </c>
      <c r="AG344" s="1">
        <v>380.15168272535885</v>
      </c>
      <c r="AH344" s="1">
        <v>5655.215262511033</v>
      </c>
      <c r="AI344" s="1">
        <v>32400</v>
      </c>
      <c r="AJ344" s="1">
        <v>2970.1821324018792</v>
      </c>
      <c r="AK344" s="1">
        <v>1214.2458237810094</v>
      </c>
      <c r="AL344" s="1">
        <v>0</v>
      </c>
      <c r="AM344" s="1">
        <v>436.00000000000006</v>
      </c>
      <c r="AN344" s="1">
        <v>59920.172536186576</v>
      </c>
    </row>
    <row r="345" spans="1:40" hidden="1" x14ac:dyDescent="0.3">
      <c r="A345">
        <v>2025</v>
      </c>
      <c r="B345" t="s">
        <v>18</v>
      </c>
      <c r="C345">
        <v>4</v>
      </c>
      <c r="D345" t="s">
        <v>36</v>
      </c>
      <c r="E345" t="s">
        <v>23</v>
      </c>
      <c r="F345" t="s">
        <v>37</v>
      </c>
      <c r="G345" s="1">
        <v>6123.5049001996249</v>
      </c>
      <c r="H345" s="1">
        <v>2765.2366999999999</v>
      </c>
      <c r="I345" s="2">
        <v>0.23999754240000004</v>
      </c>
      <c r="J345" s="4">
        <v>6.9642579537368174E-2</v>
      </c>
      <c r="K345" s="4">
        <v>5.7949884618989513E-2</v>
      </c>
      <c r="L345" s="4">
        <v>7.1313921455345416E-2</v>
      </c>
      <c r="M345" s="3">
        <v>0</v>
      </c>
      <c r="N345" s="3">
        <v>0</v>
      </c>
      <c r="O345" s="3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164.29848960000001</v>
      </c>
      <c r="W345" s="1">
        <v>4.5</v>
      </c>
      <c r="X345" s="1">
        <v>6.75</v>
      </c>
      <c r="Y345" s="2">
        <v>0.23999754240000004</v>
      </c>
      <c r="Z345" s="1">
        <v>0</v>
      </c>
      <c r="AA345" s="1">
        <v>10.446386930605225</v>
      </c>
      <c r="AB345" s="1">
        <v>8.6924826928484276</v>
      </c>
      <c r="AC345" s="1">
        <v>10.697088218301813</v>
      </c>
      <c r="AD345" s="2">
        <v>22.12258068276396</v>
      </c>
      <c r="AE345" s="1">
        <v>16267.173444862407</v>
      </c>
      <c r="AF345" s="1">
        <v>454.92500000000001</v>
      </c>
      <c r="AG345" s="1">
        <v>262.96381439999993</v>
      </c>
      <c r="AH345" s="1">
        <v>5612.1620575779298</v>
      </c>
      <c r="AI345" s="1">
        <v>32400</v>
      </c>
      <c r="AJ345" s="1">
        <v>2924.9728299584099</v>
      </c>
      <c r="AK345" s="1">
        <v>1831.1060516991326</v>
      </c>
      <c r="AL345" s="1">
        <v>0</v>
      </c>
      <c r="AM345" s="1">
        <v>352.00000000000006</v>
      </c>
      <c r="AN345" s="1">
        <v>60105.303198497881</v>
      </c>
    </row>
    <row r="346" spans="1:40" hidden="1" x14ac:dyDescent="0.3">
      <c r="A346">
        <v>2025</v>
      </c>
      <c r="B346" t="s">
        <v>22</v>
      </c>
      <c r="C346">
        <v>4</v>
      </c>
      <c r="D346" t="s">
        <v>36</v>
      </c>
      <c r="E346" t="s">
        <v>23</v>
      </c>
      <c r="F346" t="s">
        <v>37</v>
      </c>
      <c r="G346" s="1">
        <v>6068.0816917836128</v>
      </c>
      <c r="H346" s="1">
        <v>2794.9632999999999</v>
      </c>
      <c r="I346" s="2">
        <v>0.20010608640000005</v>
      </c>
      <c r="J346" s="4">
        <v>6.6103038764221078E-2</v>
      </c>
      <c r="K346" s="4">
        <v>4.7420116497172926E-2</v>
      </c>
      <c r="L346" s="4">
        <v>5.7917413359691756E-2</v>
      </c>
      <c r="M346" s="3">
        <v>0</v>
      </c>
      <c r="N346" s="3">
        <v>0</v>
      </c>
      <c r="O346" s="3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167.1357951</v>
      </c>
      <c r="W346" s="1">
        <v>3.7519999999999998</v>
      </c>
      <c r="X346" s="1">
        <v>5.0885209510489515</v>
      </c>
      <c r="Y346" s="2">
        <v>0.20010608640000005</v>
      </c>
      <c r="Z346" s="1">
        <v>0</v>
      </c>
      <c r="AA346" s="1">
        <v>9.9154558146331624</v>
      </c>
      <c r="AB346" s="1">
        <v>7.1130174745759387</v>
      </c>
      <c r="AC346" s="1">
        <v>8.6876120039537632</v>
      </c>
      <c r="AD346" s="2">
        <v>19.482491740821764</v>
      </c>
      <c r="AE346" s="1">
        <v>17904.702988836569</v>
      </c>
      <c r="AF346" s="1">
        <v>269.41480000000001</v>
      </c>
      <c r="AG346" s="1">
        <v>143.29274998153849</v>
      </c>
      <c r="AH346" s="1">
        <v>5691.4696382089651</v>
      </c>
      <c r="AI346" s="1">
        <v>32400</v>
      </c>
      <c r="AJ346" s="1">
        <v>3425.8947728890503</v>
      </c>
      <c r="AK346" s="1">
        <v>3828.6883177038007</v>
      </c>
      <c r="AL346" s="1">
        <v>0</v>
      </c>
      <c r="AM346" s="1">
        <v>352.00000000000006</v>
      </c>
      <c r="AN346" s="1">
        <v>64015.463267619918</v>
      </c>
    </row>
    <row r="347" spans="1:40" hidden="1" x14ac:dyDescent="0.3">
      <c r="A347">
        <v>2030</v>
      </c>
      <c r="B347" t="s">
        <v>18</v>
      </c>
      <c r="C347">
        <v>4</v>
      </c>
      <c r="D347" t="s">
        <v>36</v>
      </c>
      <c r="E347" t="s">
        <v>23</v>
      </c>
      <c r="F347" t="s">
        <v>37</v>
      </c>
      <c r="G347" s="1">
        <v>6072.9154369108737</v>
      </c>
      <c r="H347" s="1">
        <v>2790.63</v>
      </c>
      <c r="I347" s="2">
        <v>0.20799820800000002</v>
      </c>
      <c r="J347" s="4">
        <v>6.4493278430881582E-2</v>
      </c>
      <c r="K347" s="4">
        <v>5.272213254994864E-2</v>
      </c>
      <c r="L347" s="4">
        <v>6.4656780762927232E-2</v>
      </c>
      <c r="M347" s="3">
        <v>0</v>
      </c>
      <c r="N347" s="3">
        <v>0</v>
      </c>
      <c r="O347" s="3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165.06869089999998</v>
      </c>
      <c r="W347" s="1">
        <v>3.9</v>
      </c>
      <c r="X347" s="1">
        <v>5.2892106293706291</v>
      </c>
      <c r="Y347" s="2">
        <v>0.20799820800000002</v>
      </c>
      <c r="Z347" s="1">
        <v>0</v>
      </c>
      <c r="AA347" s="1">
        <v>9.6739917646322375</v>
      </c>
      <c r="AB347" s="1">
        <v>7.9083198824922958</v>
      </c>
      <c r="AC347" s="1">
        <v>9.6985171144390847</v>
      </c>
      <c r="AD347" s="2">
        <v>20.125493613489997</v>
      </c>
      <c r="AE347" s="1">
        <v>16989.135085596219</v>
      </c>
      <c r="AF347" s="1">
        <v>305.70936</v>
      </c>
      <c r="AG347" s="1">
        <v>148.73260289790213</v>
      </c>
      <c r="AH347" s="1">
        <v>5633.6905118462064</v>
      </c>
      <c r="AI347" s="1">
        <v>32400</v>
      </c>
      <c r="AJ347" s="1">
        <v>3191.4669409722001</v>
      </c>
      <c r="AK347" s="1">
        <v>2575.0424513564326</v>
      </c>
      <c r="AL347" s="1">
        <v>0</v>
      </c>
      <c r="AM347" s="1">
        <v>296</v>
      </c>
      <c r="AN347" s="1">
        <v>61539.776952668952</v>
      </c>
    </row>
    <row r="348" spans="1:40" hidden="1" x14ac:dyDescent="0.3">
      <c r="A348">
        <v>2030</v>
      </c>
      <c r="B348" t="s">
        <v>22</v>
      </c>
      <c r="C348">
        <v>4</v>
      </c>
      <c r="D348" t="s">
        <v>36</v>
      </c>
      <c r="E348" t="s">
        <v>23</v>
      </c>
      <c r="F348" t="s">
        <v>37</v>
      </c>
      <c r="G348" s="1">
        <v>6002.5051716593043</v>
      </c>
      <c r="H348" s="1">
        <v>2827.4632999999999</v>
      </c>
      <c r="I348" s="2">
        <v>0.15210455040000001</v>
      </c>
      <c r="J348" s="4">
        <v>6.2377621169783147E-2</v>
      </c>
      <c r="K348" s="4">
        <v>4.4397333491118469E-2</v>
      </c>
      <c r="L348" s="4">
        <v>5.4244171059724108E-2</v>
      </c>
      <c r="M348" s="3">
        <v>0</v>
      </c>
      <c r="N348" s="3">
        <v>0</v>
      </c>
      <c r="O348" s="3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167.17289259999998</v>
      </c>
      <c r="W348" s="1">
        <v>2.8519999999999999</v>
      </c>
      <c r="X348" s="1">
        <v>2.8744781135371169</v>
      </c>
      <c r="Y348" s="2">
        <v>0.15210455040000001</v>
      </c>
      <c r="Z348" s="1">
        <v>0</v>
      </c>
      <c r="AA348" s="1">
        <v>9.3566431754674717</v>
      </c>
      <c r="AB348" s="1">
        <v>6.6596000236677702</v>
      </c>
      <c r="AC348" s="1">
        <v>8.1366256589586161</v>
      </c>
      <c r="AD348" s="2">
        <v>18.119191822894042</v>
      </c>
      <c r="AE348" s="1">
        <v>18199.394288493713</v>
      </c>
      <c r="AF348" s="1">
        <v>162.93732</v>
      </c>
      <c r="AG348" s="1">
        <v>63.813414120524001</v>
      </c>
      <c r="AH348" s="1">
        <v>5692.5065772951721</v>
      </c>
      <c r="AI348" s="1">
        <v>32400</v>
      </c>
      <c r="AJ348" s="1">
        <v>3782.8230857802</v>
      </c>
      <c r="AK348" s="1">
        <v>4441.0156690284239</v>
      </c>
      <c r="AL348" s="1">
        <v>0</v>
      </c>
      <c r="AM348" s="1">
        <v>296</v>
      </c>
      <c r="AN348" s="1">
        <v>65038.490354718022</v>
      </c>
    </row>
    <row r="349" spans="1:40" hidden="1" x14ac:dyDescent="0.3">
      <c r="A349">
        <v>2035</v>
      </c>
      <c r="B349" t="s">
        <v>18</v>
      </c>
      <c r="C349">
        <v>4</v>
      </c>
      <c r="D349" t="s">
        <v>36</v>
      </c>
      <c r="E349" t="s">
        <v>23</v>
      </c>
      <c r="F349" t="s">
        <v>37</v>
      </c>
      <c r="G349" s="1">
        <v>6022.4448986451835</v>
      </c>
      <c r="H349" s="1">
        <v>2816.0232999999998</v>
      </c>
      <c r="I349" s="2">
        <v>0.19200107520000004</v>
      </c>
      <c r="J349" s="4">
        <v>6.2662699581909717E-2</v>
      </c>
      <c r="K349" s="4">
        <v>5.0648572375074002E-2</v>
      </c>
      <c r="L349" s="4">
        <v>6.2050340924517215E-2</v>
      </c>
      <c r="M349" s="3">
        <v>0</v>
      </c>
      <c r="N349" s="3">
        <v>0</v>
      </c>
      <c r="O349" s="3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165.40542640000001</v>
      </c>
      <c r="W349" s="1">
        <v>3.6</v>
      </c>
      <c r="X349" s="1">
        <v>3.6284442969432305</v>
      </c>
      <c r="Y349" s="2">
        <v>0.19200107520000004</v>
      </c>
      <c r="Z349" s="1">
        <v>0</v>
      </c>
      <c r="AA349" s="1">
        <v>9.399404937286457</v>
      </c>
      <c r="AB349" s="1">
        <v>7.5972858562611005</v>
      </c>
      <c r="AC349" s="1">
        <v>9.3075511386775815</v>
      </c>
      <c r="AD349" s="2">
        <v>19.276235358718868</v>
      </c>
      <c r="AE349" s="1">
        <v>17282.891451821313</v>
      </c>
      <c r="AF349" s="1">
        <v>235.23840000000001</v>
      </c>
      <c r="AG349" s="1">
        <v>78.374396813973775</v>
      </c>
      <c r="AH349" s="1">
        <v>5643.1028496496538</v>
      </c>
      <c r="AI349" s="1">
        <v>32400</v>
      </c>
      <c r="AJ349" s="1">
        <v>3597.7790310858013</v>
      </c>
      <c r="AK349" s="1">
        <v>3129.0643180593293</v>
      </c>
      <c r="AL349" s="1">
        <v>0</v>
      </c>
      <c r="AM349" s="1">
        <v>240</v>
      </c>
      <c r="AN349" s="1">
        <v>62606.450447430063</v>
      </c>
    </row>
    <row r="350" spans="1:40" hidden="1" x14ac:dyDescent="0.3">
      <c r="A350">
        <v>2035</v>
      </c>
      <c r="B350" t="s">
        <v>22</v>
      </c>
      <c r="C350">
        <v>4</v>
      </c>
      <c r="D350" t="s">
        <v>36</v>
      </c>
      <c r="E350" t="s">
        <v>23</v>
      </c>
      <c r="F350" t="s">
        <v>37</v>
      </c>
      <c r="G350" s="1">
        <v>5941.4352071265084</v>
      </c>
      <c r="H350" s="1">
        <v>2858.0567000000001</v>
      </c>
      <c r="I350" s="2">
        <v>0.12800240640000002</v>
      </c>
      <c r="J350" s="4">
        <v>6.0579938105329578E-2</v>
      </c>
      <c r="K350" s="4">
        <v>4.3043668751282696E-2</v>
      </c>
      <c r="L350" s="4">
        <v>5.2665158014765609E-2</v>
      </c>
      <c r="M350" s="3">
        <v>0</v>
      </c>
      <c r="N350" s="3">
        <v>0</v>
      </c>
      <c r="O350" s="3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167.22138149999998</v>
      </c>
      <c r="W350" s="1">
        <v>2.4</v>
      </c>
      <c r="X350" s="1">
        <v>2.4189947947598243</v>
      </c>
      <c r="Y350" s="2">
        <v>0.12800240640000002</v>
      </c>
      <c r="Z350" s="1">
        <v>0</v>
      </c>
      <c r="AA350" s="1">
        <v>9.0869907157994376</v>
      </c>
      <c r="AB350" s="1">
        <v>6.4565503126924044</v>
      </c>
      <c r="AC350" s="1">
        <v>7.8997737022148415</v>
      </c>
      <c r="AD350" s="2">
        <v>17.403096115842555</v>
      </c>
      <c r="AE350" s="1">
        <v>18588.803667519995</v>
      </c>
      <c r="AF350" s="1">
        <v>116.64</v>
      </c>
      <c r="AG350" s="1">
        <v>40.639112551965049</v>
      </c>
      <c r="AH350" s="1">
        <v>5693.8619256517241</v>
      </c>
      <c r="AI350" s="1">
        <v>32400</v>
      </c>
      <c r="AJ350" s="1">
        <v>4272.6809982714003</v>
      </c>
      <c r="AK350" s="1">
        <v>4742.6692236829322</v>
      </c>
      <c r="AL350" s="1">
        <v>0</v>
      </c>
      <c r="AM350" s="1">
        <v>240</v>
      </c>
      <c r="AN350" s="1">
        <v>66095.294927678013</v>
      </c>
    </row>
    <row r="351" spans="1:40" hidden="1" x14ac:dyDescent="0.3">
      <c r="A351">
        <v>2050</v>
      </c>
      <c r="B351" t="s">
        <v>18</v>
      </c>
      <c r="C351">
        <v>4</v>
      </c>
      <c r="D351" t="s">
        <v>36</v>
      </c>
      <c r="E351" t="s">
        <v>23</v>
      </c>
      <c r="F351" t="s">
        <v>37</v>
      </c>
      <c r="G351" s="1">
        <v>5959.0607618298718</v>
      </c>
      <c r="H351" s="1">
        <v>2850.3</v>
      </c>
      <c r="I351" s="2">
        <v>0.16000174080000001</v>
      </c>
      <c r="J351" s="4">
        <v>6.0419833895269705E-2</v>
      </c>
      <c r="K351" s="4">
        <v>4.7911881344380618E-2</v>
      </c>
      <c r="L351" s="4">
        <v>5.8531671814657023E-2</v>
      </c>
      <c r="M351" s="3">
        <v>0</v>
      </c>
      <c r="N351" s="3">
        <v>0</v>
      </c>
      <c r="O351" s="3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168.227948</v>
      </c>
      <c r="W351" s="1">
        <v>3</v>
      </c>
      <c r="X351" s="1">
        <v>3.0237195458515269</v>
      </c>
      <c r="Y351" s="2">
        <v>0.16000174080000001</v>
      </c>
      <c r="Z351" s="1">
        <v>0</v>
      </c>
      <c r="AA351" s="1">
        <v>9.0629750842904553</v>
      </c>
      <c r="AB351" s="1">
        <v>7.1867822016570928</v>
      </c>
      <c r="AC351" s="1">
        <v>8.7797507721985539</v>
      </c>
      <c r="AD351" s="2">
        <v>18.20314378203258</v>
      </c>
      <c r="AE351" s="1">
        <v>17790.693076734409</v>
      </c>
      <c r="AF351" s="1">
        <v>114.48</v>
      </c>
      <c r="AG351" s="1">
        <v>61.683878735371145</v>
      </c>
      <c r="AH351" s="1">
        <v>5721.9971947862059</v>
      </c>
      <c r="AI351" s="1">
        <v>32400</v>
      </c>
      <c r="AJ351" s="1">
        <v>4146.4117312200005</v>
      </c>
      <c r="AK351" s="1">
        <v>4620.3479677095856</v>
      </c>
      <c r="AL351" s="1">
        <v>0</v>
      </c>
      <c r="AM351" s="1">
        <v>240</v>
      </c>
      <c r="AN351" s="1">
        <v>65095.613849185575</v>
      </c>
    </row>
    <row r="352" spans="1:40" hidden="1" x14ac:dyDescent="0.3">
      <c r="A352">
        <v>2050</v>
      </c>
      <c r="B352" t="s">
        <v>22</v>
      </c>
      <c r="C352">
        <v>4</v>
      </c>
      <c r="D352" t="s">
        <v>36</v>
      </c>
      <c r="E352" t="s">
        <v>23</v>
      </c>
      <c r="F352" t="s">
        <v>37</v>
      </c>
      <c r="G352" s="1">
        <v>5853.1069580564972</v>
      </c>
      <c r="H352" s="1">
        <v>2899.9427000000001</v>
      </c>
      <c r="I352" s="2">
        <v>8.0000870400000007E-2</v>
      </c>
      <c r="J352" s="4">
        <v>5.7635068718510402E-2</v>
      </c>
      <c r="K352" s="4">
        <v>4.125358898074187E-2</v>
      </c>
      <c r="L352" s="4">
        <v>5.0592686012464527E-2</v>
      </c>
      <c r="M352" s="3">
        <v>0</v>
      </c>
      <c r="N352" s="3">
        <v>0</v>
      </c>
      <c r="O352" s="3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165.0152933</v>
      </c>
      <c r="W352" s="1">
        <v>1.5</v>
      </c>
      <c r="X352" s="1">
        <v>1.5118597729257635</v>
      </c>
      <c r="Y352" s="2">
        <v>8.0000870400000007E-2</v>
      </c>
      <c r="Z352" s="1">
        <v>0</v>
      </c>
      <c r="AA352" s="1">
        <v>8.6452603077765602</v>
      </c>
      <c r="AB352" s="1">
        <v>6.1880383471112808</v>
      </c>
      <c r="AC352" s="1">
        <v>7.5889029018696794</v>
      </c>
      <c r="AD352" s="2">
        <v>16.372132731351204</v>
      </c>
      <c r="AE352" s="1">
        <v>19033.11448372114</v>
      </c>
      <c r="AF352" s="1">
        <v>45</v>
      </c>
      <c r="AG352" s="1">
        <v>23.585012457641913</v>
      </c>
      <c r="AH352" s="1">
        <v>5632.1979568613788</v>
      </c>
      <c r="AI352" s="1">
        <v>32400</v>
      </c>
      <c r="AJ352" s="1">
        <v>4943.315538557089</v>
      </c>
      <c r="AK352" s="1">
        <v>5064.8124306641148</v>
      </c>
      <c r="AL352" s="1">
        <v>0</v>
      </c>
      <c r="AM352" s="1">
        <v>240</v>
      </c>
      <c r="AN352" s="1">
        <v>67382.025422261358</v>
      </c>
    </row>
    <row r="353" spans="1:40" hidden="1" x14ac:dyDescent="0.3">
      <c r="A353">
        <v>2017</v>
      </c>
      <c r="B353" t="s">
        <v>18</v>
      </c>
      <c r="C353">
        <v>4</v>
      </c>
      <c r="D353" t="s">
        <v>36</v>
      </c>
      <c r="E353" t="s">
        <v>24</v>
      </c>
      <c r="F353" t="s">
        <v>37</v>
      </c>
      <c r="G353" s="1">
        <v>6798.8543967720025</v>
      </c>
      <c r="H353" s="1">
        <v>2590</v>
      </c>
      <c r="I353" s="2">
        <v>3.9283200000000007</v>
      </c>
      <c r="J353" s="4">
        <v>6.8833587682277306E-2</v>
      </c>
      <c r="K353" s="4">
        <v>7.2728918230062417E-2</v>
      </c>
      <c r="L353" s="4">
        <v>8.963221482115466E-2</v>
      </c>
      <c r="M353" s="3">
        <v>0</v>
      </c>
      <c r="N353" s="3">
        <v>0</v>
      </c>
      <c r="O353" s="3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181.36276240000001</v>
      </c>
      <c r="W353" s="1">
        <v>93.612130199999996</v>
      </c>
      <c r="X353" s="1">
        <v>122.27942583732055</v>
      </c>
      <c r="Y353" s="2">
        <v>3.9283200000000007</v>
      </c>
      <c r="Z353" s="1">
        <v>0</v>
      </c>
      <c r="AA353" s="1">
        <v>10.325038152341596</v>
      </c>
      <c r="AB353" s="1">
        <v>10.909337734509363</v>
      </c>
      <c r="AC353" s="1">
        <v>13.444832223173199</v>
      </c>
      <c r="AD353" s="2">
        <v>26.018487638212807</v>
      </c>
      <c r="AE353" s="1">
        <v>16781.343779620573</v>
      </c>
      <c r="AF353" s="1">
        <v>4912.9603855800005</v>
      </c>
      <c r="AG353" s="1">
        <v>5331.3829665071771</v>
      </c>
      <c r="AH353" s="1">
        <v>7645.0586282043696</v>
      </c>
      <c r="AI353" s="1">
        <v>32400</v>
      </c>
      <c r="AJ353" s="1">
        <v>0</v>
      </c>
      <c r="AK353" s="1">
        <v>745.98720000000003</v>
      </c>
      <c r="AL353" s="1">
        <v>0</v>
      </c>
      <c r="AM353" s="1">
        <v>436.00000000000006</v>
      </c>
      <c r="AN353" s="1">
        <v>68252.732959912129</v>
      </c>
    </row>
    <row r="354" spans="1:40" hidden="1" x14ac:dyDescent="0.3">
      <c r="A354">
        <v>2020</v>
      </c>
      <c r="B354" t="s">
        <v>18</v>
      </c>
      <c r="C354">
        <v>4</v>
      </c>
      <c r="D354" t="s">
        <v>36</v>
      </c>
      <c r="E354" t="s">
        <v>24</v>
      </c>
      <c r="F354" t="s">
        <v>37</v>
      </c>
      <c r="G354" s="1">
        <v>6436.2603853416613</v>
      </c>
      <c r="H354" s="1">
        <v>2754.8366999999998</v>
      </c>
      <c r="I354" s="2">
        <v>3.7699200000000004</v>
      </c>
      <c r="J354" s="4">
        <v>5.9630707553304019E-2</v>
      </c>
      <c r="K354" s="4">
        <v>6.3914913596686537E-2</v>
      </c>
      <c r="L354" s="4">
        <v>7.8871571303122556E-2</v>
      </c>
      <c r="M354" s="3">
        <v>0</v>
      </c>
      <c r="N354" s="3">
        <v>0</v>
      </c>
      <c r="O354" s="3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171.1643378</v>
      </c>
      <c r="W354" s="1">
        <v>90.247047899999998</v>
      </c>
      <c r="X354" s="1">
        <v>117.34880382775118</v>
      </c>
      <c r="Y354" s="2">
        <v>3.7699200000000004</v>
      </c>
      <c r="Z354" s="1">
        <v>0</v>
      </c>
      <c r="AA354" s="1">
        <v>8.9446061329956024</v>
      </c>
      <c r="AB354" s="1">
        <v>9.5872370395029805</v>
      </c>
      <c r="AC354" s="1">
        <v>11.830735695468384</v>
      </c>
      <c r="AD354" s="2">
        <v>21.325957374203526</v>
      </c>
      <c r="AE354" s="1">
        <v>16621.180724243874</v>
      </c>
      <c r="AF354" s="1">
        <v>3568.2851378850005</v>
      </c>
      <c r="AG354" s="1">
        <v>5116.4078468899515</v>
      </c>
      <c r="AH354" s="1">
        <v>7304.0642775803472</v>
      </c>
      <c r="AI354" s="1">
        <v>32400</v>
      </c>
      <c r="AJ354" s="1">
        <v>2970.1821324018792</v>
      </c>
      <c r="AK354" s="1">
        <v>1214.2458237810094</v>
      </c>
      <c r="AL354" s="1">
        <v>0</v>
      </c>
      <c r="AM354" s="1">
        <v>436.00000000000006</v>
      </c>
      <c r="AN354" s="1">
        <v>69630.365942782068</v>
      </c>
    </row>
    <row r="355" spans="1:40" hidden="1" x14ac:dyDescent="0.3">
      <c r="A355">
        <v>2025</v>
      </c>
      <c r="B355" t="s">
        <v>18</v>
      </c>
      <c r="C355">
        <v>4</v>
      </c>
      <c r="D355" t="s">
        <v>36</v>
      </c>
      <c r="E355" t="s">
        <v>24</v>
      </c>
      <c r="F355" t="s">
        <v>37</v>
      </c>
      <c r="G355" s="1">
        <v>6250.9135229911399</v>
      </c>
      <c r="H355" s="1">
        <v>2765.2366999999999</v>
      </c>
      <c r="I355" s="2">
        <v>3.6115200000000005</v>
      </c>
      <c r="J355" s="4">
        <v>5.4708847895645861E-2</v>
      </c>
      <c r="K355" s="4">
        <v>5.8402755047509317E-2</v>
      </c>
      <c r="L355" s="4">
        <v>7.1849450507460458E-2</v>
      </c>
      <c r="M355" s="3">
        <v>0</v>
      </c>
      <c r="N355" s="3">
        <v>0</v>
      </c>
      <c r="O355" s="3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165.0227046</v>
      </c>
      <c r="W355" s="1">
        <v>86.174445900000009</v>
      </c>
      <c r="X355" s="1">
        <v>112.41818181818179</v>
      </c>
      <c r="Y355" s="2">
        <v>3.6115200000000005</v>
      </c>
      <c r="Z355" s="1">
        <v>0</v>
      </c>
      <c r="AA355" s="1">
        <v>8.206327184346879</v>
      </c>
      <c r="AB355" s="1">
        <v>8.7604132571263982</v>
      </c>
      <c r="AC355" s="1">
        <v>10.777417576119069</v>
      </c>
      <c r="AD355" s="2">
        <v>19.431399929421566</v>
      </c>
      <c r="AE355" s="1">
        <v>16336.336437776696</v>
      </c>
      <c r="AF355" s="1">
        <v>2100.6650848849999</v>
      </c>
      <c r="AG355" s="1">
        <v>3957.12</v>
      </c>
      <c r="AH355" s="1">
        <v>7064.704605182108</v>
      </c>
      <c r="AI355" s="1">
        <v>32400</v>
      </c>
      <c r="AJ355" s="1">
        <v>2924.9728299584099</v>
      </c>
      <c r="AK355" s="1">
        <v>1831.1060516991326</v>
      </c>
      <c r="AL355" s="1">
        <v>0</v>
      </c>
      <c r="AM355" s="1">
        <v>352.00000000000006</v>
      </c>
      <c r="AN355" s="1">
        <v>66966.905009501352</v>
      </c>
    </row>
    <row r="356" spans="1:40" hidden="1" x14ac:dyDescent="0.3">
      <c r="A356">
        <v>2025</v>
      </c>
      <c r="B356" t="s">
        <v>22</v>
      </c>
      <c r="C356">
        <v>4</v>
      </c>
      <c r="D356" t="s">
        <v>36</v>
      </c>
      <c r="E356" t="s">
        <v>24</v>
      </c>
      <c r="F356" t="s">
        <v>37</v>
      </c>
      <c r="G356" s="1">
        <v>6134.0810979495955</v>
      </c>
      <c r="H356" s="1">
        <v>2794.9632999999999</v>
      </c>
      <c r="I356" s="2">
        <v>3.6115200000000005</v>
      </c>
      <c r="J356" s="4">
        <v>4.6940751032618078E-2</v>
      </c>
      <c r="K356" s="4">
        <v>4.6656678704047404E-2</v>
      </c>
      <c r="L356" s="4">
        <v>5.796096806631873E-2</v>
      </c>
      <c r="M356" s="3">
        <v>0</v>
      </c>
      <c r="N356" s="3">
        <v>0</v>
      </c>
      <c r="O356" s="3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165.65158369999997</v>
      </c>
      <c r="W356" s="1">
        <v>86.096407600000006</v>
      </c>
      <c r="X356" s="1">
        <v>91.837762237762249</v>
      </c>
      <c r="Y356" s="2">
        <v>3.6115200000000005</v>
      </c>
      <c r="Z356" s="1">
        <v>0</v>
      </c>
      <c r="AA356" s="1">
        <v>7.0411126548927117</v>
      </c>
      <c r="AB356" s="1">
        <v>6.9985018056071109</v>
      </c>
      <c r="AC356" s="1">
        <v>8.6941452099478091</v>
      </c>
      <c r="AD356" s="2">
        <v>15.935660037268404</v>
      </c>
      <c r="AE356" s="1">
        <v>17783.627842724571</v>
      </c>
      <c r="AF356" s="1">
        <v>1290.4854542400001</v>
      </c>
      <c r="AG356" s="1">
        <v>2586.1513846153853</v>
      </c>
      <c r="AH356" s="1">
        <v>7080.9857911285289</v>
      </c>
      <c r="AI356" s="1">
        <v>32400</v>
      </c>
      <c r="AJ356" s="1">
        <v>3425.8947728890503</v>
      </c>
      <c r="AK356" s="1">
        <v>3828.6883177038007</v>
      </c>
      <c r="AL356" s="1">
        <v>0</v>
      </c>
      <c r="AM356" s="1">
        <v>352.00000000000006</v>
      </c>
      <c r="AN356" s="1">
        <v>68747.833563301334</v>
      </c>
    </row>
    <row r="357" spans="1:40" hidden="1" x14ac:dyDescent="0.3">
      <c r="A357">
        <v>2030</v>
      </c>
      <c r="B357" t="s">
        <v>18</v>
      </c>
      <c r="C357">
        <v>4</v>
      </c>
      <c r="D357" t="s">
        <v>36</v>
      </c>
      <c r="E357" t="s">
        <v>24</v>
      </c>
      <c r="F357" t="s">
        <v>37</v>
      </c>
      <c r="G357" s="1">
        <v>6119.6900395996145</v>
      </c>
      <c r="H357" s="1">
        <v>2790.63</v>
      </c>
      <c r="I357" s="2">
        <v>3.5164800000000005</v>
      </c>
      <c r="J357" s="4">
        <v>4.9109720864944875E-2</v>
      </c>
      <c r="K357" s="4">
        <v>5.1770490370510867E-2</v>
      </c>
      <c r="L357" s="4">
        <v>6.3935308923429995E-2</v>
      </c>
      <c r="M357" s="3">
        <v>0</v>
      </c>
      <c r="N357" s="3">
        <v>0</v>
      </c>
      <c r="O357" s="3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160.29781320000001</v>
      </c>
      <c r="W357" s="1">
        <v>83.9494933</v>
      </c>
      <c r="X357" s="1">
        <v>89.420979020979019</v>
      </c>
      <c r="Y357" s="2">
        <v>3.5164800000000005</v>
      </c>
      <c r="Z357" s="1">
        <v>0</v>
      </c>
      <c r="AA357" s="1">
        <v>7.3664581297417309</v>
      </c>
      <c r="AB357" s="1">
        <v>7.7655735555766299</v>
      </c>
      <c r="AC357" s="1">
        <v>9.5902963385144986</v>
      </c>
      <c r="AD357" s="2">
        <v>17.178381700883133</v>
      </c>
      <c r="AE357" s="1">
        <v>16565.246537637366</v>
      </c>
      <c r="AF357" s="1">
        <v>1509.7658085226203</v>
      </c>
      <c r="AG357" s="1">
        <v>2514.5179300699306</v>
      </c>
      <c r="AH357" s="1">
        <v>6895.6549613079569</v>
      </c>
      <c r="AI357" s="1">
        <v>32400</v>
      </c>
      <c r="AJ357" s="1">
        <v>3191.4669409722001</v>
      </c>
      <c r="AK357" s="1">
        <v>2575.0424513564326</v>
      </c>
      <c r="AL357" s="1">
        <v>0</v>
      </c>
      <c r="AM357" s="1">
        <v>296</v>
      </c>
      <c r="AN357" s="1">
        <v>65947.694629866499</v>
      </c>
    </row>
    <row r="358" spans="1:40" hidden="1" x14ac:dyDescent="0.3">
      <c r="A358">
        <v>2030</v>
      </c>
      <c r="B358" t="s">
        <v>22</v>
      </c>
      <c r="C358">
        <v>4</v>
      </c>
      <c r="D358" t="s">
        <v>36</v>
      </c>
      <c r="E358" t="s">
        <v>24</v>
      </c>
      <c r="F358" t="s">
        <v>37</v>
      </c>
      <c r="G358" s="1">
        <v>5985.2325368660713</v>
      </c>
      <c r="H358" s="1">
        <v>2827.4632999999999</v>
      </c>
      <c r="I358" s="2">
        <v>3.5164800000000005</v>
      </c>
      <c r="J358" s="4">
        <v>4.2247662445070819E-2</v>
      </c>
      <c r="K358" s="4">
        <v>4.2241529725733244E-2</v>
      </c>
      <c r="L358" s="4">
        <v>5.2221511963243261E-2</v>
      </c>
      <c r="M358" s="3">
        <v>0</v>
      </c>
      <c r="N358" s="3">
        <v>0</v>
      </c>
      <c r="O358" s="3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152.0227027</v>
      </c>
      <c r="W358" s="1">
        <v>83.689992800000013</v>
      </c>
      <c r="X358" s="1">
        <v>66.454585152838405</v>
      </c>
      <c r="Y358" s="2">
        <v>3.5164800000000005</v>
      </c>
      <c r="Z358" s="1">
        <v>0</v>
      </c>
      <c r="AA358" s="1">
        <v>6.3371493667606229</v>
      </c>
      <c r="AB358" s="1">
        <v>6.3362294588599868</v>
      </c>
      <c r="AC358" s="1">
        <v>7.8332267944864888</v>
      </c>
      <c r="AD358" s="2">
        <v>14.184186046578688</v>
      </c>
      <c r="AE358" s="1">
        <v>16820.192598244572</v>
      </c>
      <c r="AF358" s="1">
        <v>913.76059712640006</v>
      </c>
      <c r="AG358" s="1">
        <v>1475.2917903930129</v>
      </c>
      <c r="AH358" s="1">
        <v>6660.0382155851075</v>
      </c>
      <c r="AI358" s="1">
        <v>32400</v>
      </c>
      <c r="AJ358" s="1">
        <v>3782.8230857802</v>
      </c>
      <c r="AK358" s="1">
        <v>4441.0156690284239</v>
      </c>
      <c r="AL358" s="1">
        <v>0</v>
      </c>
      <c r="AM358" s="1">
        <v>296</v>
      </c>
      <c r="AN358" s="1">
        <v>66789.121956157702</v>
      </c>
    </row>
    <row r="359" spans="1:40" hidden="1" x14ac:dyDescent="0.3">
      <c r="A359">
        <v>2035</v>
      </c>
      <c r="B359" t="s">
        <v>18</v>
      </c>
      <c r="C359">
        <v>4</v>
      </c>
      <c r="D359" t="s">
        <v>36</v>
      </c>
      <c r="E359" t="s">
        <v>24</v>
      </c>
      <c r="F359" t="s">
        <v>37</v>
      </c>
      <c r="G359" s="1">
        <v>6026.4320109912369</v>
      </c>
      <c r="H359" s="1">
        <v>2816.0232999999998</v>
      </c>
      <c r="I359" s="2">
        <v>3.4848000000000003</v>
      </c>
      <c r="J359" s="4">
        <v>4.605969320288969E-2</v>
      </c>
      <c r="K359" s="4">
        <v>4.8561926265796355E-2</v>
      </c>
      <c r="L359" s="4">
        <v>6.0141149157679819E-2</v>
      </c>
      <c r="M359" s="3">
        <v>0</v>
      </c>
      <c r="N359" s="3">
        <v>0</v>
      </c>
      <c r="O359" s="3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150.36730919999999</v>
      </c>
      <c r="W359" s="1">
        <v>82.984182499999989</v>
      </c>
      <c r="X359" s="1">
        <v>65.855895196506523</v>
      </c>
      <c r="Y359" s="2">
        <v>3.4848000000000003</v>
      </c>
      <c r="Z359" s="1">
        <v>0</v>
      </c>
      <c r="AA359" s="1">
        <v>6.9089539804334539</v>
      </c>
      <c r="AB359" s="1">
        <v>7.2842889398694535</v>
      </c>
      <c r="AC359" s="1">
        <v>9.0211723736519733</v>
      </c>
      <c r="AD359" s="2">
        <v>15.968056896163302</v>
      </c>
      <c r="AE359" s="1">
        <v>15924.036243702458</v>
      </c>
      <c r="AF359" s="1">
        <v>1218.3321160799999</v>
      </c>
      <c r="AG359" s="1">
        <v>1422.4873362445408</v>
      </c>
      <c r="AH359" s="1">
        <v>6602.0358890801008</v>
      </c>
      <c r="AI359" s="1">
        <v>32400</v>
      </c>
      <c r="AJ359" s="1">
        <v>3597.7790310858013</v>
      </c>
      <c r="AK359" s="1">
        <v>3129.0643180593293</v>
      </c>
      <c r="AL359" s="1">
        <v>0</v>
      </c>
      <c r="AM359" s="1">
        <v>240</v>
      </c>
      <c r="AN359" s="1">
        <v>64533.734934252221</v>
      </c>
    </row>
    <row r="360" spans="1:40" hidden="1" x14ac:dyDescent="0.3">
      <c r="A360">
        <v>2035</v>
      </c>
      <c r="B360" t="s">
        <v>22</v>
      </c>
      <c r="C360">
        <v>4</v>
      </c>
      <c r="D360" t="s">
        <v>36</v>
      </c>
      <c r="E360" t="s">
        <v>24</v>
      </c>
      <c r="F360" t="s">
        <v>37</v>
      </c>
      <c r="G360" s="1">
        <v>5856.2058599393276</v>
      </c>
      <c r="H360" s="1">
        <v>2858.0567000000001</v>
      </c>
      <c r="I360" s="2">
        <v>3.4848000000000003</v>
      </c>
      <c r="J360" s="4">
        <v>3.7461560986756633E-2</v>
      </c>
      <c r="K360" s="4">
        <v>3.8067779512434834E-2</v>
      </c>
      <c r="L360" s="4">
        <v>4.7426114597226059E-2</v>
      </c>
      <c r="M360" s="3">
        <v>0</v>
      </c>
      <c r="N360" s="3">
        <v>0</v>
      </c>
      <c r="O360" s="3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116.376071</v>
      </c>
      <c r="W360" s="1">
        <v>83.058810500000007</v>
      </c>
      <c r="X360" s="1">
        <v>65.855895196506523</v>
      </c>
      <c r="Y360" s="2">
        <v>3.4848000000000003</v>
      </c>
      <c r="Z360" s="1">
        <v>0</v>
      </c>
      <c r="AA360" s="1">
        <v>5.6192341480134953</v>
      </c>
      <c r="AB360" s="1">
        <v>5.7101669268652246</v>
      </c>
      <c r="AC360" s="1">
        <v>7.1139171895839084</v>
      </c>
      <c r="AD360" s="2">
        <v>12.552359698817797</v>
      </c>
      <c r="AE360" s="1">
        <v>14248.248137965707</v>
      </c>
      <c r="AF360" s="1">
        <v>736.09966464000013</v>
      </c>
      <c r="AG360" s="1">
        <v>1106.3790393013096</v>
      </c>
      <c r="AH360" s="1">
        <v>5653.1625626200675</v>
      </c>
      <c r="AI360" s="1">
        <v>32400</v>
      </c>
      <c r="AJ360" s="1">
        <v>4272.6809982714003</v>
      </c>
      <c r="AK360" s="1">
        <v>4742.6692236829322</v>
      </c>
      <c r="AL360" s="1">
        <v>0</v>
      </c>
      <c r="AM360" s="1">
        <v>240</v>
      </c>
      <c r="AN360" s="1">
        <v>63399.239626481423</v>
      </c>
    </row>
    <row r="361" spans="1:40" hidden="1" x14ac:dyDescent="0.3">
      <c r="A361">
        <v>2050</v>
      </c>
      <c r="B361" t="s">
        <v>18</v>
      </c>
      <c r="C361">
        <v>4</v>
      </c>
      <c r="D361" t="s">
        <v>36</v>
      </c>
      <c r="E361" t="s">
        <v>24</v>
      </c>
      <c r="F361" t="s">
        <v>37</v>
      </c>
      <c r="G361" s="1">
        <v>5949.4877385846539</v>
      </c>
      <c r="H361" s="1">
        <v>2850.3</v>
      </c>
      <c r="I361" s="2">
        <v>3.4848000000000003</v>
      </c>
      <c r="J361" s="4">
        <v>4.3084515133546317E-2</v>
      </c>
      <c r="K361" s="4">
        <v>4.5056231421690296E-2</v>
      </c>
      <c r="L361" s="4">
        <v>5.5695717629550036E-2</v>
      </c>
      <c r="M361" s="3">
        <v>0</v>
      </c>
      <c r="N361" s="3">
        <v>0</v>
      </c>
      <c r="O361" s="3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145.92132430000001</v>
      </c>
      <c r="W361" s="1">
        <v>83.042272999999994</v>
      </c>
      <c r="X361" s="1">
        <v>65.855895196506523</v>
      </c>
      <c r="Y361" s="2">
        <v>3.4848000000000003</v>
      </c>
      <c r="Z361" s="1">
        <v>0</v>
      </c>
      <c r="AA361" s="1">
        <v>6.4626772700319473</v>
      </c>
      <c r="AB361" s="1">
        <v>6.7584347132535445</v>
      </c>
      <c r="AC361" s="1">
        <v>8.3543576444325058</v>
      </c>
      <c r="AD361" s="2">
        <v>14.680624490253859</v>
      </c>
      <c r="AE361" s="1">
        <v>15793.656109666979</v>
      </c>
      <c r="AF361" s="1">
        <v>719.59958387999995</v>
      </c>
      <c r="AG361" s="1">
        <v>1343.460262008733</v>
      </c>
      <c r="AH361" s="1">
        <v>6478.7284638062247</v>
      </c>
      <c r="AI361" s="1">
        <v>32400</v>
      </c>
      <c r="AJ361" s="1">
        <v>4146.4117312200005</v>
      </c>
      <c r="AK361" s="1">
        <v>4620.3479677095856</v>
      </c>
      <c r="AL361" s="1">
        <v>0</v>
      </c>
      <c r="AM361" s="1">
        <v>240</v>
      </c>
      <c r="AN361" s="1">
        <v>65742.204118291527</v>
      </c>
    </row>
    <row r="362" spans="1:40" hidden="1" x14ac:dyDescent="0.3">
      <c r="A362">
        <v>2050</v>
      </c>
      <c r="B362" t="s">
        <v>22</v>
      </c>
      <c r="C362">
        <v>4</v>
      </c>
      <c r="D362" t="s">
        <v>36</v>
      </c>
      <c r="E362" t="s">
        <v>24</v>
      </c>
      <c r="F362" t="s">
        <v>37</v>
      </c>
      <c r="G362" s="1">
        <v>5767.5463928269692</v>
      </c>
      <c r="H362" s="1">
        <v>2899.9427000000001</v>
      </c>
      <c r="I362" s="2">
        <v>3.4531200000000002</v>
      </c>
      <c r="J362" s="4">
        <v>3.474372038807183E-2</v>
      </c>
      <c r="K362" s="4">
        <v>3.6118632510065474E-2</v>
      </c>
      <c r="L362" s="4">
        <v>4.5430907474561376E-2</v>
      </c>
      <c r="M362" s="3">
        <v>0</v>
      </c>
      <c r="N362" s="3">
        <v>0</v>
      </c>
      <c r="O362" s="3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114.0581037</v>
      </c>
      <c r="W362" s="1">
        <v>82.331717699999999</v>
      </c>
      <c r="X362" s="1">
        <v>65.257205240174642</v>
      </c>
      <c r="Y362" s="2">
        <v>3.4531200000000002</v>
      </c>
      <c r="Z362" s="1">
        <v>0</v>
      </c>
      <c r="AA362" s="1">
        <v>5.211558058210775</v>
      </c>
      <c r="AB362" s="1">
        <v>5.4177948765098209</v>
      </c>
      <c r="AC362" s="1">
        <v>6.8146361211842068</v>
      </c>
      <c r="AD362" s="2">
        <v>11.621195087698863</v>
      </c>
      <c r="AE362" s="1">
        <v>14726.216525467424</v>
      </c>
      <c r="AF362" s="1">
        <v>432.99224495999999</v>
      </c>
      <c r="AG362" s="1">
        <v>1018.0124017467244</v>
      </c>
      <c r="AH362" s="1">
        <v>5576.2864210797334</v>
      </c>
      <c r="AI362" s="1">
        <v>32400</v>
      </c>
      <c r="AJ362" s="1">
        <v>4943.315538557089</v>
      </c>
      <c r="AK362" s="1">
        <v>5064.8124306641148</v>
      </c>
      <c r="AL362" s="1">
        <v>0</v>
      </c>
      <c r="AM362" s="1">
        <v>240</v>
      </c>
      <c r="AN362" s="1">
        <v>64401.635562475094</v>
      </c>
    </row>
    <row r="363" spans="1:40" hidden="1" x14ac:dyDescent="0.3">
      <c r="A363">
        <v>2017</v>
      </c>
      <c r="B363" t="s">
        <v>18</v>
      </c>
      <c r="C363">
        <v>4</v>
      </c>
      <c r="D363" t="s">
        <v>36</v>
      </c>
      <c r="E363" t="s">
        <v>25</v>
      </c>
      <c r="F363" t="s">
        <v>37</v>
      </c>
      <c r="G363" s="1">
        <v>7617.2065559179337</v>
      </c>
      <c r="H363" s="1">
        <v>2590</v>
      </c>
      <c r="I363" s="2">
        <v>119.035875</v>
      </c>
      <c r="J363" s="4">
        <v>7.2438941205406046E-2</v>
      </c>
      <c r="K363" s="4">
        <v>7.6644239400988093E-2</v>
      </c>
      <c r="L363" s="4">
        <v>9.3215831915453781E-2</v>
      </c>
      <c r="M363" s="3">
        <v>2.5452880480280153E-2</v>
      </c>
      <c r="N363" s="3">
        <v>2.7458902363532527E-2</v>
      </c>
      <c r="O363" s="3">
        <v>3.3262029020008466E-2</v>
      </c>
      <c r="P363" s="1">
        <v>-23.728858351766004</v>
      </c>
      <c r="Q363" s="1">
        <v>-4.4652819344006591</v>
      </c>
      <c r="R363" s="1">
        <v>-8.9718396680703396</v>
      </c>
      <c r="S363" s="1">
        <v>958.45599146684037</v>
      </c>
      <c r="T363" s="1">
        <v>1033.9949346723629</v>
      </c>
      <c r="U363" s="1">
        <v>1252.5180019318636</v>
      </c>
      <c r="V363" s="1">
        <v>130</v>
      </c>
      <c r="W363" s="1">
        <v>228.8413444</v>
      </c>
      <c r="X363" s="1">
        <v>343.26201659999998</v>
      </c>
      <c r="Y363" s="2">
        <v>119.035875</v>
      </c>
      <c r="Z363" s="1">
        <v>0</v>
      </c>
      <c r="AA363" s="1">
        <v>5.6143919292104236</v>
      </c>
      <c r="AB363" s="1">
        <v>6.4009999889056335</v>
      </c>
      <c r="AC363" s="1">
        <v>8.8547746107131591</v>
      </c>
      <c r="AD363" s="2">
        <v>9.7263494831750457</v>
      </c>
      <c r="AE363" s="1">
        <v>12195.954285714284</v>
      </c>
      <c r="AF363" s="1">
        <v>10714.293674760002</v>
      </c>
      <c r="AG363" s="1">
        <v>67729.032157499998</v>
      </c>
      <c r="AH363" s="1">
        <v>0</v>
      </c>
      <c r="AI363" s="1">
        <v>32400</v>
      </c>
      <c r="AJ363" s="1">
        <v>0</v>
      </c>
      <c r="AK363" s="1">
        <v>745.98720000000003</v>
      </c>
      <c r="AL363" s="1">
        <v>0</v>
      </c>
      <c r="AM363" s="1">
        <v>436.00000000000006</v>
      </c>
      <c r="AN363" s="1">
        <v>124221.26731797429</v>
      </c>
    </row>
    <row r="364" spans="1:40" hidden="1" x14ac:dyDescent="0.3">
      <c r="A364">
        <v>2020</v>
      </c>
      <c r="B364" t="s">
        <v>18</v>
      </c>
      <c r="C364">
        <v>4</v>
      </c>
      <c r="D364" t="s">
        <v>36</v>
      </c>
      <c r="E364" t="s">
        <v>25</v>
      </c>
      <c r="F364" t="s">
        <v>37</v>
      </c>
      <c r="G364" s="1">
        <v>7126.8953692904261</v>
      </c>
      <c r="H364" s="1">
        <v>2754.8366999999998</v>
      </c>
      <c r="I364" s="2">
        <v>110.96775</v>
      </c>
      <c r="J364" s="4">
        <v>6.5853174675475315E-2</v>
      </c>
      <c r="K364" s="4">
        <v>6.9880661157446122E-2</v>
      </c>
      <c r="L364" s="4">
        <v>8.5008310076320315E-2</v>
      </c>
      <c r="M364" s="3">
        <v>2.3145688792824984E-2</v>
      </c>
      <c r="N364" s="3">
        <v>2.5023666647829582E-2</v>
      </c>
      <c r="O364" s="3">
        <v>3.0330084845849262E-2</v>
      </c>
      <c r="P364" s="1">
        <v>-20.723032909796871</v>
      </c>
      <c r="Q364" s="1">
        <v>-4.5811950164558102</v>
      </c>
      <c r="R364" s="1">
        <v>-8.6415024185176446</v>
      </c>
      <c r="S364" s="1">
        <v>871.57617061445569</v>
      </c>
      <c r="T364" s="1">
        <v>942.29347620058525</v>
      </c>
      <c r="U364" s="1">
        <v>1142.1124443940294</v>
      </c>
      <c r="V364" s="1">
        <v>120</v>
      </c>
      <c r="W364" s="1">
        <v>213.32594320000001</v>
      </c>
      <c r="X364" s="1">
        <v>319.98891480000003</v>
      </c>
      <c r="Y364" s="2">
        <v>110.595375</v>
      </c>
      <c r="Z364" s="1">
        <v>0</v>
      </c>
      <c r="AA364" s="1">
        <v>5.0011188624683456</v>
      </c>
      <c r="AB364" s="1">
        <v>5.7442169152450546</v>
      </c>
      <c r="AC364" s="1">
        <v>7.9864315039678537</v>
      </c>
      <c r="AD364" s="2">
        <v>8.3258638398261589</v>
      </c>
      <c r="AE364" s="1">
        <v>12201.945674534158</v>
      </c>
      <c r="AF364" s="1">
        <v>7648.3505170799999</v>
      </c>
      <c r="AG364" s="1">
        <v>58586.793952500011</v>
      </c>
      <c r="AH364" s="1">
        <v>0</v>
      </c>
      <c r="AI364" s="1">
        <v>32400</v>
      </c>
      <c r="AJ364" s="1">
        <v>2970.1821324018792</v>
      </c>
      <c r="AK364" s="1">
        <v>1214.2458237810094</v>
      </c>
      <c r="AL364" s="1">
        <v>0</v>
      </c>
      <c r="AM364" s="1">
        <v>436.00000000000006</v>
      </c>
      <c r="AN364" s="1">
        <v>115457.51810029703</v>
      </c>
    </row>
    <row r="365" spans="1:40" hidden="1" x14ac:dyDescent="0.3">
      <c r="A365">
        <v>2025</v>
      </c>
      <c r="B365" t="s">
        <v>18</v>
      </c>
      <c r="C365">
        <v>4</v>
      </c>
      <c r="D365" t="s">
        <v>36</v>
      </c>
      <c r="E365" t="s">
        <v>25</v>
      </c>
      <c r="F365" t="s">
        <v>37</v>
      </c>
      <c r="G365" s="1">
        <v>6913.544678770314</v>
      </c>
      <c r="H365" s="1">
        <v>2765.2366999999999</v>
      </c>
      <c r="I365" s="2">
        <v>103.52025</v>
      </c>
      <c r="J365" s="4">
        <v>6.1208640649215794E-2</v>
      </c>
      <c r="K365" s="4">
        <v>6.4422694126497843E-2</v>
      </c>
      <c r="L365" s="4">
        <v>7.8199728025735105E-2</v>
      </c>
      <c r="M365" s="3">
        <v>2.1538414833584856E-2</v>
      </c>
      <c r="N365" s="3">
        <v>2.3050933866772469E-2</v>
      </c>
      <c r="O365" s="3">
        <v>2.7863981610803432E-2</v>
      </c>
      <c r="P365" s="1">
        <v>-19.689360021178164</v>
      </c>
      <c r="Q365" s="1">
        <v>-5.3811423490124328</v>
      </c>
      <c r="R365" s="1">
        <v>-10.5095159318877</v>
      </c>
      <c r="S365" s="1">
        <v>811.05251564519415</v>
      </c>
      <c r="T365" s="1">
        <v>868.00807046695411</v>
      </c>
      <c r="U365" s="1">
        <v>1049.2486357953644</v>
      </c>
      <c r="V365" s="1">
        <v>110</v>
      </c>
      <c r="W365" s="1">
        <v>204.73357339999998</v>
      </c>
      <c r="X365" s="1">
        <v>307.10036009999999</v>
      </c>
      <c r="Y365" s="2">
        <v>103.396125</v>
      </c>
      <c r="Z365" s="1">
        <v>0</v>
      </c>
      <c r="AA365" s="1">
        <v>4.6301128833591116</v>
      </c>
      <c r="AB365" s="1">
        <v>5.2284629985519793</v>
      </c>
      <c r="AC365" s="1">
        <v>7.2661463838102556</v>
      </c>
      <c r="AD365" s="2">
        <v>7.673574420978559</v>
      </c>
      <c r="AE365" s="1">
        <v>11710.318211180123</v>
      </c>
      <c r="AF365" s="1">
        <v>4489.6315040100008</v>
      </c>
      <c r="AG365" s="1">
        <v>40944.8655</v>
      </c>
      <c r="AH365" s="1">
        <v>0</v>
      </c>
      <c r="AI365" s="1">
        <v>32400</v>
      </c>
      <c r="AJ365" s="1">
        <v>2924.9728299584099</v>
      </c>
      <c r="AK365" s="1">
        <v>1831.1060516991326</v>
      </c>
      <c r="AL365" s="1">
        <v>0</v>
      </c>
      <c r="AM365" s="1">
        <v>352.00000000000006</v>
      </c>
      <c r="AN365" s="1">
        <v>94652.894096847667</v>
      </c>
    </row>
    <row r="366" spans="1:40" hidden="1" x14ac:dyDescent="0.3">
      <c r="A366">
        <v>2025</v>
      </c>
      <c r="B366" t="s">
        <v>22</v>
      </c>
      <c r="C366">
        <v>4</v>
      </c>
      <c r="D366" t="s">
        <v>36</v>
      </c>
      <c r="E366" t="s">
        <v>25</v>
      </c>
      <c r="F366" t="s">
        <v>37</v>
      </c>
      <c r="G366" s="1">
        <v>6663.5821831911126</v>
      </c>
      <c r="H366" s="1">
        <v>2794.9632999999999</v>
      </c>
      <c r="I366" s="2">
        <v>93.09375</v>
      </c>
      <c r="J366" s="4">
        <v>5.7020429510994584E-2</v>
      </c>
      <c r="K366" s="4">
        <v>5.476904151096626E-2</v>
      </c>
      <c r="L366" s="4">
        <v>6.6941031176276172E-2</v>
      </c>
      <c r="M366" s="3">
        <v>2.0093292452440955E-2</v>
      </c>
      <c r="N366" s="3">
        <v>1.979056186180839E-2</v>
      </c>
      <c r="O366" s="3">
        <v>2.3897400039857054E-2</v>
      </c>
      <c r="P366" s="1">
        <v>-17.200557965876222</v>
      </c>
      <c r="Q366" s="1">
        <v>9.7960177940812141</v>
      </c>
      <c r="R366" s="1">
        <v>-7.3615170429323182</v>
      </c>
      <c r="S366" s="1">
        <v>756.63485530677747</v>
      </c>
      <c r="T366" s="1">
        <v>745.23520454360062</v>
      </c>
      <c r="U366" s="1">
        <v>899.8826779714168</v>
      </c>
      <c r="V366" s="1">
        <v>100</v>
      </c>
      <c r="W366" s="1">
        <v>169.6646571</v>
      </c>
      <c r="X366" s="1">
        <v>254.49698565000003</v>
      </c>
      <c r="Y366" s="2">
        <v>92.845500000000001</v>
      </c>
      <c r="Z366" s="1">
        <v>0</v>
      </c>
      <c r="AA366" s="1">
        <v>4.4752784408389976</v>
      </c>
      <c r="AB366" s="1">
        <v>4.2936850283027441</v>
      </c>
      <c r="AC366" s="1">
        <v>6.0445852069600949</v>
      </c>
      <c r="AD366" s="2">
        <v>6.7974901858448433</v>
      </c>
      <c r="AE366" s="1">
        <v>12341.071255999997</v>
      </c>
      <c r="AF366" s="1">
        <v>2326.7317480399997</v>
      </c>
      <c r="AG366" s="1">
        <v>22060.090799999998</v>
      </c>
      <c r="AH366" s="1">
        <v>0</v>
      </c>
      <c r="AI366" s="1">
        <v>32400</v>
      </c>
      <c r="AJ366" s="1">
        <v>3425.8947728890503</v>
      </c>
      <c r="AK366" s="1">
        <v>3828.6883177038007</v>
      </c>
      <c r="AL366" s="1">
        <v>0</v>
      </c>
      <c r="AM366" s="1">
        <v>352.00000000000006</v>
      </c>
      <c r="AN366" s="1">
        <v>76734.47689463284</v>
      </c>
    </row>
    <row r="367" spans="1:40" hidden="1" x14ac:dyDescent="0.3">
      <c r="A367">
        <v>2030</v>
      </c>
      <c r="B367" t="s">
        <v>18</v>
      </c>
      <c r="C367">
        <v>4</v>
      </c>
      <c r="D367" t="s">
        <v>36</v>
      </c>
      <c r="E367" t="s">
        <v>25</v>
      </c>
      <c r="F367" t="s">
        <v>37</v>
      </c>
      <c r="G367" s="1">
        <v>6793.7646472257084</v>
      </c>
      <c r="H367" s="1">
        <v>2790.63</v>
      </c>
      <c r="I367" s="2">
        <v>98.307000000000002</v>
      </c>
      <c r="J367" s="4">
        <v>5.8054029092039112E-2</v>
      </c>
      <c r="K367" s="4">
        <v>5.9748644302130886E-2</v>
      </c>
      <c r="L367" s="4">
        <v>7.2906672538658387E-2</v>
      </c>
      <c r="M367" s="3">
        <v>2.0325745344434123E-2</v>
      </c>
      <c r="N367" s="3">
        <v>2.158063098486376E-2</v>
      </c>
      <c r="O367" s="3">
        <v>2.5998666413879906E-2</v>
      </c>
      <c r="P367" s="1">
        <v>-23.260488075242041</v>
      </c>
      <c r="Q367" s="1">
        <v>9.4866543764421056</v>
      </c>
      <c r="R367" s="1">
        <v>-10.409451512872248</v>
      </c>
      <c r="S367" s="1">
        <v>765.38812263293573</v>
      </c>
      <c r="T367" s="1">
        <v>812.64221089250748</v>
      </c>
      <c r="U367" s="1">
        <v>979.00815641816268</v>
      </c>
      <c r="V367" s="1">
        <v>110</v>
      </c>
      <c r="W367" s="1">
        <v>199.2822286</v>
      </c>
      <c r="X367" s="1">
        <v>298.92334289999997</v>
      </c>
      <c r="Y367" s="2">
        <v>97.686374999999998</v>
      </c>
      <c r="Z367" s="1">
        <v>0</v>
      </c>
      <c r="AA367" s="1">
        <v>4.3747522577948281</v>
      </c>
      <c r="AB367" s="1">
        <v>4.8333720490871688</v>
      </c>
      <c r="AC367" s="1">
        <v>6.7239052647873816</v>
      </c>
      <c r="AD367" s="2">
        <v>7.1404993553770577</v>
      </c>
      <c r="AE367" s="1">
        <v>12362.154037267081</v>
      </c>
      <c r="AF367" s="1">
        <v>3244.5316132640405</v>
      </c>
      <c r="AG367" s="1">
        <v>29276.606587499995</v>
      </c>
      <c r="AH367" s="1">
        <v>0</v>
      </c>
      <c r="AI367" s="1">
        <v>32400</v>
      </c>
      <c r="AJ367" s="1">
        <v>3191.4669409722001</v>
      </c>
      <c r="AK367" s="1">
        <v>2575.0424513564326</v>
      </c>
      <c r="AL367" s="1">
        <v>0</v>
      </c>
      <c r="AM367" s="1">
        <v>296</v>
      </c>
      <c r="AN367" s="1">
        <v>83345.80163035974</v>
      </c>
    </row>
    <row r="368" spans="1:40" hidden="1" x14ac:dyDescent="0.3">
      <c r="A368">
        <v>2030</v>
      </c>
      <c r="B368" t="s">
        <v>22</v>
      </c>
      <c r="C368">
        <v>4</v>
      </c>
      <c r="D368" t="s">
        <v>36</v>
      </c>
      <c r="E368" t="s">
        <v>25</v>
      </c>
      <c r="F368" t="s">
        <v>37</v>
      </c>
      <c r="G368" s="1">
        <v>6421.2725281305402</v>
      </c>
      <c r="H368" s="1">
        <v>2827.4632999999999</v>
      </c>
      <c r="I368" s="2">
        <v>88.749375000000001</v>
      </c>
      <c r="J368" s="4">
        <v>5.2831722945647253E-2</v>
      </c>
      <c r="K368" s="4">
        <v>5.1479342154957454E-2</v>
      </c>
      <c r="L368" s="4">
        <v>6.3063863987483149E-2</v>
      </c>
      <c r="M368" s="3">
        <v>1.854973400375624E-2</v>
      </c>
      <c r="N368" s="3">
        <v>1.8568052898923659E-2</v>
      </c>
      <c r="O368" s="3">
        <v>2.2467839357724173E-2</v>
      </c>
      <c r="P368" s="1">
        <v>-16.103126458387436</v>
      </c>
      <c r="Q368" s="1">
        <v>6.7523106772895272</v>
      </c>
      <c r="R368" s="1">
        <v>-8.9805125513460542</v>
      </c>
      <c r="S368" s="1">
        <v>698.51047742085086</v>
      </c>
      <c r="T368" s="1">
        <v>699.2002954099728</v>
      </c>
      <c r="U368" s="1">
        <v>846.05101039189697</v>
      </c>
      <c r="V368" s="1">
        <v>90</v>
      </c>
      <c r="W368" s="1">
        <v>164.5179248</v>
      </c>
      <c r="X368" s="1">
        <v>246.7768872</v>
      </c>
      <c r="Y368" s="2">
        <v>88.252875000000003</v>
      </c>
      <c r="Z368" s="1">
        <v>0</v>
      </c>
      <c r="AA368" s="1">
        <v>4.0268966450366239</v>
      </c>
      <c r="AB368" s="1">
        <v>3.9835938352040845</v>
      </c>
      <c r="AC368" s="1">
        <v>5.6487507736041156</v>
      </c>
      <c r="AD368" s="2">
        <v>6.2552412523580818</v>
      </c>
      <c r="AE368" s="1">
        <v>11903.614411428574</v>
      </c>
      <c r="AF368" s="1">
        <v>1664.4904295424003</v>
      </c>
      <c r="AG368" s="1">
        <v>12930.811245000001</v>
      </c>
      <c r="AH368" s="1">
        <v>0</v>
      </c>
      <c r="AI368" s="1">
        <v>32400</v>
      </c>
      <c r="AJ368" s="1">
        <v>3782.8230857802</v>
      </c>
      <c r="AK368" s="1">
        <v>4441.0156690284239</v>
      </c>
      <c r="AL368" s="1">
        <v>0</v>
      </c>
      <c r="AM368" s="1">
        <v>296</v>
      </c>
      <c r="AN368" s="1">
        <v>67418.754840779598</v>
      </c>
    </row>
    <row r="369" spans="1:40" hidden="1" x14ac:dyDescent="0.3">
      <c r="A369">
        <v>2035</v>
      </c>
      <c r="B369" t="s">
        <v>18</v>
      </c>
      <c r="C369">
        <v>4</v>
      </c>
      <c r="D369" t="s">
        <v>36</v>
      </c>
      <c r="E369" t="s">
        <v>25</v>
      </c>
      <c r="F369" t="s">
        <v>37</v>
      </c>
      <c r="G369" s="1">
        <v>6625.8528143855165</v>
      </c>
      <c r="H369" s="1">
        <v>2816.0232999999998</v>
      </c>
      <c r="I369" s="2">
        <v>90.611249999999998</v>
      </c>
      <c r="J369" s="4">
        <v>5.5226809062002349E-2</v>
      </c>
      <c r="K369" s="4">
        <v>5.7068114804579705E-2</v>
      </c>
      <c r="L369" s="4">
        <v>6.9621357090028771E-2</v>
      </c>
      <c r="M369" s="3">
        <v>1.9327153357976867E-2</v>
      </c>
      <c r="N369" s="3">
        <v>2.0568424160958439E-2</v>
      </c>
      <c r="O369" s="3">
        <v>2.4776918619462202E-2</v>
      </c>
      <c r="P369" s="1">
        <v>-21.481502696006118</v>
      </c>
      <c r="Q369" s="1">
        <v>5.9674645128167185</v>
      </c>
      <c r="R369" s="1">
        <v>-11.172889201678036</v>
      </c>
      <c r="S369" s="1">
        <v>727.78505160951033</v>
      </c>
      <c r="T369" s="1">
        <v>774.52645830696758</v>
      </c>
      <c r="U369" s="1">
        <v>933.00190991383158</v>
      </c>
      <c r="V369" s="1">
        <v>100</v>
      </c>
      <c r="W369" s="1">
        <v>193.76091</v>
      </c>
      <c r="X369" s="1">
        <v>290.64136500000001</v>
      </c>
      <c r="Y369" s="2">
        <v>90.114750000000001</v>
      </c>
      <c r="Z369" s="1">
        <v>0</v>
      </c>
      <c r="AA369" s="1">
        <v>4.1059768811843886</v>
      </c>
      <c r="AB369" s="1">
        <v>4.5687086667921264</v>
      </c>
      <c r="AC369" s="1">
        <v>6.3721110615165086</v>
      </c>
      <c r="AD369" s="2">
        <v>6.7361567036118108</v>
      </c>
      <c r="AE369" s="1">
        <v>11863.48869565217</v>
      </c>
      <c r="AF369" s="1">
        <v>2590.1911094399998</v>
      </c>
      <c r="AG369" s="1">
        <v>20329.887599999998</v>
      </c>
      <c r="AH369" s="1">
        <v>0</v>
      </c>
      <c r="AI369" s="1">
        <v>32400</v>
      </c>
      <c r="AJ369" s="1">
        <v>3597.7790310858013</v>
      </c>
      <c r="AK369" s="1">
        <v>3129.0643180593293</v>
      </c>
      <c r="AL369" s="1">
        <v>0</v>
      </c>
      <c r="AM369" s="1">
        <v>240</v>
      </c>
      <c r="AN369" s="1">
        <v>74150.410754237295</v>
      </c>
    </row>
    <row r="370" spans="1:40" hidden="1" x14ac:dyDescent="0.3">
      <c r="A370">
        <v>2035</v>
      </c>
      <c r="B370" t="s">
        <v>22</v>
      </c>
      <c r="C370">
        <v>4</v>
      </c>
      <c r="D370" t="s">
        <v>36</v>
      </c>
      <c r="E370" t="s">
        <v>25</v>
      </c>
      <c r="F370" t="s">
        <v>37</v>
      </c>
      <c r="G370" s="1">
        <v>6344.6530786681042</v>
      </c>
      <c r="H370" s="1">
        <v>2858.0567000000001</v>
      </c>
      <c r="I370" s="2">
        <v>82.543125000000003</v>
      </c>
      <c r="J370" s="4">
        <v>5.0935061898423249E-2</v>
      </c>
      <c r="K370" s="4">
        <v>4.9896689812098979E-2</v>
      </c>
      <c r="L370" s="4">
        <v>6.1190943209358348E-2</v>
      </c>
      <c r="M370" s="3">
        <v>1.7857840296550832E-2</v>
      </c>
      <c r="N370" s="3">
        <v>1.7998138238030547E-2</v>
      </c>
      <c r="O370" s="3">
        <v>2.1806780451674636E-2</v>
      </c>
      <c r="P370" s="1">
        <v>-17.703117363536663</v>
      </c>
      <c r="Q370" s="1">
        <v>7.0935438601523142</v>
      </c>
      <c r="R370" s="1">
        <v>-8.5986307233564521</v>
      </c>
      <c r="S370" s="1">
        <v>672.45646480553978</v>
      </c>
      <c r="T370" s="1">
        <v>677.73953690049893</v>
      </c>
      <c r="U370" s="1">
        <v>821.15811586443579</v>
      </c>
      <c r="V370" s="1">
        <v>90</v>
      </c>
      <c r="W370" s="1">
        <v>162.36042449999999</v>
      </c>
      <c r="X370" s="1">
        <v>243.54063675</v>
      </c>
      <c r="Y370" s="2">
        <v>82.418999999999997</v>
      </c>
      <c r="Z370" s="1">
        <v>0</v>
      </c>
      <c r="AA370" s="1">
        <v>3.8297580349033646</v>
      </c>
      <c r="AB370" s="1">
        <v>3.8384444921972944</v>
      </c>
      <c r="AC370" s="1">
        <v>5.4631940912931833</v>
      </c>
      <c r="AD370" s="2">
        <v>5.9793854966906972</v>
      </c>
      <c r="AE370" s="1">
        <v>12292.008571428569</v>
      </c>
      <c r="AF370" s="1">
        <v>1345.1360601600002</v>
      </c>
      <c r="AG370" s="1">
        <v>8832.0200399999994</v>
      </c>
      <c r="AH370" s="1">
        <v>0</v>
      </c>
      <c r="AI370" s="1">
        <v>32400</v>
      </c>
      <c r="AJ370" s="1">
        <v>4272.6809982714003</v>
      </c>
      <c r="AK370" s="1">
        <v>4742.6692236829322</v>
      </c>
      <c r="AL370" s="1">
        <v>0</v>
      </c>
      <c r="AM370" s="1">
        <v>240</v>
      </c>
      <c r="AN370" s="1">
        <v>64124.514893542902</v>
      </c>
    </row>
    <row r="371" spans="1:40" hidden="1" x14ac:dyDescent="0.3">
      <c r="A371">
        <v>2050</v>
      </c>
      <c r="B371" t="s">
        <v>18</v>
      </c>
      <c r="C371">
        <v>4</v>
      </c>
      <c r="D371" t="s">
        <v>36</v>
      </c>
      <c r="E371" t="s">
        <v>25</v>
      </c>
      <c r="F371" t="s">
        <v>37</v>
      </c>
      <c r="G371" s="1">
        <v>6484.4111698611232</v>
      </c>
      <c r="H371" s="1">
        <v>2850.3</v>
      </c>
      <c r="I371" s="2">
        <v>85.025625000000005</v>
      </c>
      <c r="J371" s="4">
        <v>5.1744683230296531E-2</v>
      </c>
      <c r="K371" s="4">
        <v>5.2773361849191257E-2</v>
      </c>
      <c r="L371" s="4">
        <v>6.4255218654158702E-2</v>
      </c>
      <c r="M371" s="3">
        <v>1.8088617587839133E-2</v>
      </c>
      <c r="N371" s="3">
        <v>1.9043276816836725E-2</v>
      </c>
      <c r="O371" s="3">
        <v>2.2876821953436176E-2</v>
      </c>
      <c r="P371" s="1">
        <v>-23.594187869469724</v>
      </c>
      <c r="Q371" s="1">
        <v>8.121929757078501</v>
      </c>
      <c r="R371" s="1">
        <v>-11.774712655558769</v>
      </c>
      <c r="S371" s="1">
        <v>681.14663555855657</v>
      </c>
      <c r="T371" s="1">
        <v>717.09537065558254</v>
      </c>
      <c r="U371" s="1">
        <v>861.45169636021149</v>
      </c>
      <c r="V371" s="1">
        <v>100</v>
      </c>
      <c r="W371" s="1">
        <v>187.6913696</v>
      </c>
      <c r="X371" s="1">
        <v>281.53705440000005</v>
      </c>
      <c r="Y371" s="2">
        <v>84.529124999999993</v>
      </c>
      <c r="Z371" s="1">
        <v>0</v>
      </c>
      <c r="AA371" s="1">
        <v>3.8359836452599385</v>
      </c>
      <c r="AB371" s="1">
        <v>4.1789012316341925</v>
      </c>
      <c r="AC371" s="1">
        <v>5.8220214638985039</v>
      </c>
      <c r="AD371" s="2">
        <v>6.1905688442989737</v>
      </c>
      <c r="AE371" s="1">
        <v>12114.194782608693</v>
      </c>
      <c r="AF371" s="1">
        <v>1510.7467541759997</v>
      </c>
      <c r="AG371" s="1">
        <v>15827.909598</v>
      </c>
      <c r="AH371" s="1">
        <v>0</v>
      </c>
      <c r="AI371" s="1">
        <v>32400</v>
      </c>
      <c r="AJ371" s="1">
        <v>4146.4117312200005</v>
      </c>
      <c r="AK371" s="1">
        <v>4620.3479677095856</v>
      </c>
      <c r="AL371" s="1">
        <v>0</v>
      </c>
      <c r="AM371" s="1">
        <v>240</v>
      </c>
      <c r="AN371" s="1">
        <v>70859.61083371428</v>
      </c>
    </row>
    <row r="372" spans="1:40" hidden="1" x14ac:dyDescent="0.3">
      <c r="A372">
        <v>2050</v>
      </c>
      <c r="B372" t="s">
        <v>22</v>
      </c>
      <c r="C372">
        <v>4</v>
      </c>
      <c r="D372" t="s">
        <v>36</v>
      </c>
      <c r="E372" t="s">
        <v>25</v>
      </c>
      <c r="F372" t="s">
        <v>37</v>
      </c>
      <c r="G372" s="1">
        <v>6250.6970440143041</v>
      </c>
      <c r="H372" s="1">
        <v>2899.9427000000001</v>
      </c>
      <c r="I372" s="2">
        <v>80.060625000000002</v>
      </c>
      <c r="J372" s="4">
        <v>4.7872644404564478E-2</v>
      </c>
      <c r="K372" s="4">
        <v>4.7772414690354953E-2</v>
      </c>
      <c r="L372" s="4">
        <v>5.8904586472500062E-2</v>
      </c>
      <c r="M372" s="3">
        <v>1.6825735125216287E-2</v>
      </c>
      <c r="N372" s="3">
        <v>1.7263626850666944E-2</v>
      </c>
      <c r="O372" s="3">
        <v>2.0990542040803164E-2</v>
      </c>
      <c r="P372" s="1">
        <v>-16.219316027750892</v>
      </c>
      <c r="Q372" s="1">
        <v>8.86580553788305</v>
      </c>
      <c r="R372" s="1">
        <v>-9.0098489434000104</v>
      </c>
      <c r="S372" s="1">
        <v>633.59141823228777</v>
      </c>
      <c r="T372" s="1">
        <v>650.08070902973225</v>
      </c>
      <c r="U372" s="1">
        <v>790.42176773396579</v>
      </c>
      <c r="V372" s="1">
        <v>90</v>
      </c>
      <c r="W372" s="1">
        <v>158.23199320000001</v>
      </c>
      <c r="X372" s="1">
        <v>237.34798979999999</v>
      </c>
      <c r="Y372" s="2">
        <v>79.812375000000003</v>
      </c>
      <c r="Z372" s="1">
        <v>0</v>
      </c>
      <c r="AA372" s="1">
        <v>3.5049509079406778</v>
      </c>
      <c r="AB372" s="1">
        <v>3.6452677437923122</v>
      </c>
      <c r="AC372" s="1">
        <v>5.2373627843882335</v>
      </c>
      <c r="AD372" s="2">
        <v>5.6064919090407352</v>
      </c>
      <c r="AE372" s="1">
        <v>12944.508571428574</v>
      </c>
      <c r="AF372" s="1">
        <v>797.31356735999998</v>
      </c>
      <c r="AG372" s="1">
        <v>7202.2687199999991</v>
      </c>
      <c r="AH372" s="1">
        <v>0</v>
      </c>
      <c r="AI372" s="1">
        <v>32400</v>
      </c>
      <c r="AJ372" s="1">
        <v>4943.315538557089</v>
      </c>
      <c r="AK372" s="1">
        <v>5064.8124306641148</v>
      </c>
      <c r="AL372" s="1">
        <v>0</v>
      </c>
      <c r="AM372" s="1">
        <v>240</v>
      </c>
      <c r="AN372" s="1">
        <v>63592.218828009776</v>
      </c>
    </row>
    <row r="373" spans="1:40" hidden="1" x14ac:dyDescent="0.3">
      <c r="A373">
        <v>2017</v>
      </c>
      <c r="B373" t="s">
        <v>18</v>
      </c>
      <c r="C373">
        <v>4</v>
      </c>
      <c r="D373" t="s">
        <v>36</v>
      </c>
      <c r="E373" t="s">
        <v>26</v>
      </c>
      <c r="F373" t="s">
        <v>37</v>
      </c>
      <c r="G373" s="1">
        <v>7135.5362833449999</v>
      </c>
      <c r="H373" s="1">
        <v>2590</v>
      </c>
      <c r="I373" s="2">
        <v>238.81649999999999</v>
      </c>
      <c r="J373" s="4">
        <v>0</v>
      </c>
      <c r="K373" s="4">
        <v>0</v>
      </c>
      <c r="L373" s="4">
        <v>0</v>
      </c>
      <c r="M373" s="3">
        <v>0</v>
      </c>
      <c r="N373" s="3">
        <v>0</v>
      </c>
      <c r="O373" s="3">
        <v>0</v>
      </c>
      <c r="P373" s="1">
        <v>0</v>
      </c>
      <c r="Q373" s="1">
        <v>0</v>
      </c>
      <c r="R373" s="1">
        <v>0</v>
      </c>
      <c r="S373" s="1">
        <v>766.75371018695716</v>
      </c>
      <c r="T373" s="1">
        <v>1120.0779622874409</v>
      </c>
      <c r="U373" s="1">
        <v>1375.0747525884456</v>
      </c>
      <c r="V373" s="1">
        <v>0</v>
      </c>
      <c r="W373" s="1">
        <v>187.64938750000002</v>
      </c>
      <c r="X373" s="1">
        <v>281.47408125000004</v>
      </c>
      <c r="Y373" s="2">
        <v>238.81649999999999</v>
      </c>
      <c r="Z373" s="1">
        <v>0</v>
      </c>
      <c r="AA373" s="1">
        <v>3.054795658115367</v>
      </c>
      <c r="AB373" s="1">
        <v>4.462462001145183</v>
      </c>
      <c r="AC373" s="1">
        <v>5.4783854684798632</v>
      </c>
      <c r="AD373" s="2">
        <v>9.2087232530584657</v>
      </c>
      <c r="AE373" s="1">
        <v>0</v>
      </c>
      <c r="AF373" s="1">
        <v>8947.1587237500007</v>
      </c>
      <c r="AG373" s="1">
        <v>135881.81216999999</v>
      </c>
      <c r="AH373" s="1">
        <v>0</v>
      </c>
      <c r="AI373" s="1">
        <v>32400</v>
      </c>
      <c r="AJ373" s="1">
        <v>0</v>
      </c>
      <c r="AK373" s="1">
        <v>745.98720000000003</v>
      </c>
      <c r="AL373" s="1">
        <v>0</v>
      </c>
      <c r="AM373" s="1">
        <v>0</v>
      </c>
      <c r="AN373" s="1">
        <v>177974.95809375</v>
      </c>
    </row>
    <row r="374" spans="1:40" hidden="1" x14ac:dyDescent="0.3">
      <c r="A374">
        <v>2020</v>
      </c>
      <c r="B374" t="s">
        <v>18</v>
      </c>
      <c r="C374">
        <v>4</v>
      </c>
      <c r="D374" t="s">
        <v>36</v>
      </c>
      <c r="E374" t="s">
        <v>26</v>
      </c>
      <c r="F374" t="s">
        <v>37</v>
      </c>
      <c r="G374" s="1">
        <v>6619.6069193032345</v>
      </c>
      <c r="H374" s="1">
        <v>2754.8366999999998</v>
      </c>
      <c r="I374" s="2">
        <v>218.95650000000001</v>
      </c>
      <c r="J374" s="4">
        <v>0</v>
      </c>
      <c r="K374" s="4">
        <v>0</v>
      </c>
      <c r="L374" s="4">
        <v>0</v>
      </c>
      <c r="M374" s="3">
        <v>0</v>
      </c>
      <c r="N374" s="3">
        <v>0</v>
      </c>
      <c r="O374" s="3">
        <v>0</v>
      </c>
      <c r="P374" s="1">
        <v>0</v>
      </c>
      <c r="Q374" s="1">
        <v>0</v>
      </c>
      <c r="R374" s="1">
        <v>0</v>
      </c>
      <c r="S374" s="1">
        <v>686.5739713479868</v>
      </c>
      <c r="T374" s="1">
        <v>1018.2774724031999</v>
      </c>
      <c r="U374" s="1">
        <v>1251.5510157806009</v>
      </c>
      <c r="V374" s="1">
        <v>0</v>
      </c>
      <c r="W374" s="1">
        <v>173.68457329999998</v>
      </c>
      <c r="X374" s="1">
        <v>260.52685994999996</v>
      </c>
      <c r="Y374" s="2">
        <v>218.95650000000001</v>
      </c>
      <c r="Z374" s="1">
        <v>0</v>
      </c>
      <c r="AA374" s="1">
        <v>2.7353544675218595</v>
      </c>
      <c r="AB374" s="1">
        <v>4.0568823601721107</v>
      </c>
      <c r="AC374" s="1">
        <v>4.9862590270143459</v>
      </c>
      <c r="AD374" s="2">
        <v>7.8241200246743547</v>
      </c>
      <c r="AE374" s="1">
        <v>0</v>
      </c>
      <c r="AF374" s="1">
        <v>6334.2391048949985</v>
      </c>
      <c r="AG374" s="1">
        <v>115990.01630999999</v>
      </c>
      <c r="AH374" s="1">
        <v>0</v>
      </c>
      <c r="AI374" s="1">
        <v>32400</v>
      </c>
      <c r="AJ374" s="1">
        <v>2970.1821324018792</v>
      </c>
      <c r="AK374" s="1">
        <v>1214.2458237810094</v>
      </c>
      <c r="AL374" s="1">
        <v>0</v>
      </c>
      <c r="AM374" s="1">
        <v>0</v>
      </c>
      <c r="AN374" s="1">
        <v>158908.68337107787</v>
      </c>
    </row>
    <row r="375" spans="1:40" hidden="1" x14ac:dyDescent="0.3">
      <c r="A375">
        <v>2025</v>
      </c>
      <c r="B375" t="s">
        <v>18</v>
      </c>
      <c r="C375">
        <v>4</v>
      </c>
      <c r="D375" t="s">
        <v>36</v>
      </c>
      <c r="E375" t="s">
        <v>26</v>
      </c>
      <c r="F375" t="s">
        <v>37</v>
      </c>
      <c r="G375" s="1">
        <v>6347.64998844</v>
      </c>
      <c r="H375" s="1">
        <v>2765.2366999999999</v>
      </c>
      <c r="I375" s="2">
        <v>202.07550000000001</v>
      </c>
      <c r="J375" s="4">
        <v>0</v>
      </c>
      <c r="K375" s="4">
        <v>0</v>
      </c>
      <c r="L375" s="4">
        <v>0</v>
      </c>
      <c r="M375" s="3">
        <v>0</v>
      </c>
      <c r="N375" s="3">
        <v>0</v>
      </c>
      <c r="O375" s="3">
        <v>0</v>
      </c>
      <c r="P375" s="1">
        <v>0</v>
      </c>
      <c r="Q375" s="1">
        <v>0</v>
      </c>
      <c r="R375" s="1">
        <v>0</v>
      </c>
      <c r="S375" s="1">
        <v>626.15302998305685</v>
      </c>
      <c r="T375" s="1">
        <v>935.29477648459658</v>
      </c>
      <c r="U375" s="1">
        <v>1147.0880347535781</v>
      </c>
      <c r="V375" s="1">
        <v>0</v>
      </c>
      <c r="W375" s="1">
        <v>164.91650479999998</v>
      </c>
      <c r="X375" s="1">
        <v>247.3747572</v>
      </c>
      <c r="Y375" s="2">
        <v>202.07550000000001</v>
      </c>
      <c r="Z375" s="1">
        <v>0</v>
      </c>
      <c r="AA375" s="1">
        <v>2.494633585589868</v>
      </c>
      <c r="AB375" s="1">
        <v>3.7262740098987917</v>
      </c>
      <c r="AC375" s="1">
        <v>4.5700718516078807</v>
      </c>
      <c r="AD375" s="2">
        <v>7.1334462330750776</v>
      </c>
      <c r="AE375" s="1">
        <v>0</v>
      </c>
      <c r="AF375" s="1">
        <v>3687.3175717200002</v>
      </c>
      <c r="AG375" s="1">
        <v>80021.897999999986</v>
      </c>
      <c r="AH375" s="1">
        <v>0</v>
      </c>
      <c r="AI375" s="1">
        <v>32400</v>
      </c>
      <c r="AJ375" s="1">
        <v>2924.9728299584099</v>
      </c>
      <c r="AK375" s="1">
        <v>1831.1060516991326</v>
      </c>
      <c r="AL375" s="1">
        <v>0</v>
      </c>
      <c r="AM375" s="1">
        <v>0</v>
      </c>
      <c r="AN375" s="1">
        <v>120865.29445337753</v>
      </c>
    </row>
    <row r="376" spans="1:40" hidden="1" x14ac:dyDescent="0.3">
      <c r="A376">
        <v>2025</v>
      </c>
      <c r="B376" t="s">
        <v>22</v>
      </c>
      <c r="C376">
        <v>4</v>
      </c>
      <c r="D376" t="s">
        <v>36</v>
      </c>
      <c r="E376" t="s">
        <v>26</v>
      </c>
      <c r="F376" t="s">
        <v>37</v>
      </c>
      <c r="G376" s="1">
        <v>6062.2051907621735</v>
      </c>
      <c r="H376" s="1">
        <v>2794.9632999999999</v>
      </c>
      <c r="I376" s="2">
        <v>175.01625000000001</v>
      </c>
      <c r="J376" s="4">
        <v>0</v>
      </c>
      <c r="K376" s="4">
        <v>0</v>
      </c>
      <c r="L376" s="4">
        <v>0</v>
      </c>
      <c r="M376" s="3">
        <v>0</v>
      </c>
      <c r="N376" s="3">
        <v>0</v>
      </c>
      <c r="O376" s="3">
        <v>0</v>
      </c>
      <c r="P376" s="1">
        <v>0</v>
      </c>
      <c r="Q376" s="1">
        <v>0</v>
      </c>
      <c r="R376" s="1">
        <v>0</v>
      </c>
      <c r="S376" s="1">
        <v>552.97558482578449</v>
      </c>
      <c r="T376" s="1">
        <v>805.3336529596769</v>
      </c>
      <c r="U376" s="1">
        <v>976.47641357092243</v>
      </c>
      <c r="V376" s="1">
        <v>0</v>
      </c>
      <c r="W376" s="1">
        <v>154.93088260000002</v>
      </c>
      <c r="X376" s="1">
        <v>232.39632390000003</v>
      </c>
      <c r="Y376" s="2">
        <v>175.01625000000001</v>
      </c>
      <c r="Z376" s="1">
        <v>0</v>
      </c>
      <c r="AA376" s="1">
        <v>2.2030899793855956</v>
      </c>
      <c r="AB376" s="1">
        <v>3.2085006094011033</v>
      </c>
      <c r="AC376" s="1">
        <v>3.8903442771749899</v>
      </c>
      <c r="AD376" s="2">
        <v>6.1191161937433689</v>
      </c>
      <c r="AE376" s="1">
        <v>0</v>
      </c>
      <c r="AF376" s="1">
        <v>2144.0329442400002</v>
      </c>
      <c r="AG376" s="1">
        <v>41583.860999999997</v>
      </c>
      <c r="AH376" s="1">
        <v>0</v>
      </c>
      <c r="AI376" s="1">
        <v>32400</v>
      </c>
      <c r="AJ376" s="1">
        <v>3425.8947728890503</v>
      </c>
      <c r="AK376" s="1">
        <v>3828.6883177038007</v>
      </c>
      <c r="AL376" s="1">
        <v>0</v>
      </c>
      <c r="AM376" s="1">
        <v>0</v>
      </c>
      <c r="AN376" s="1">
        <v>83382.477034832831</v>
      </c>
    </row>
    <row r="377" spans="1:40" hidden="1" x14ac:dyDescent="0.3">
      <c r="A377">
        <v>2030</v>
      </c>
      <c r="B377" t="s">
        <v>18</v>
      </c>
      <c r="C377">
        <v>4</v>
      </c>
      <c r="D377" t="s">
        <v>36</v>
      </c>
      <c r="E377" t="s">
        <v>26</v>
      </c>
      <c r="F377" t="s">
        <v>37</v>
      </c>
      <c r="G377" s="1">
        <v>6162.9798752999995</v>
      </c>
      <c r="H377" s="1">
        <v>2790.63</v>
      </c>
      <c r="I377" s="2">
        <v>189.787125</v>
      </c>
      <c r="J377" s="4">
        <v>0</v>
      </c>
      <c r="K377" s="4">
        <v>0</v>
      </c>
      <c r="L377" s="4">
        <v>0</v>
      </c>
      <c r="M377" s="3">
        <v>0</v>
      </c>
      <c r="N377" s="3">
        <v>0</v>
      </c>
      <c r="O377" s="3">
        <v>0</v>
      </c>
      <c r="P377" s="1">
        <v>0</v>
      </c>
      <c r="Q377" s="1">
        <v>0</v>
      </c>
      <c r="R377" s="1">
        <v>0</v>
      </c>
      <c r="S377" s="1">
        <v>581.01567109379812</v>
      </c>
      <c r="T377" s="1">
        <v>872.38684882406369</v>
      </c>
      <c r="U377" s="1">
        <v>1066.6795120980839</v>
      </c>
      <c r="V377" s="1">
        <v>0</v>
      </c>
      <c r="W377" s="1">
        <v>158.6129172</v>
      </c>
      <c r="X377" s="1">
        <v>237.91937579999998</v>
      </c>
      <c r="Y377" s="2">
        <v>189.787125</v>
      </c>
      <c r="Z377" s="1">
        <v>0</v>
      </c>
      <c r="AA377" s="1">
        <v>2.3148034704932194</v>
      </c>
      <c r="AB377" s="1">
        <v>3.4756448160321263</v>
      </c>
      <c r="AC377" s="1">
        <v>4.2497191717055136</v>
      </c>
      <c r="AD377" s="2">
        <v>6.5725095131481606</v>
      </c>
      <c r="AE377" s="1">
        <v>0</v>
      </c>
      <c r="AF377" s="1">
        <v>2632.8082327720808</v>
      </c>
      <c r="AG377" s="1">
        <v>56879.201362499996</v>
      </c>
      <c r="AH377" s="1">
        <v>0</v>
      </c>
      <c r="AI377" s="1">
        <v>32400</v>
      </c>
      <c r="AJ377" s="1">
        <v>3191.4669409722001</v>
      </c>
      <c r="AK377" s="1">
        <v>2575.0424513564326</v>
      </c>
      <c r="AL377" s="1">
        <v>0</v>
      </c>
      <c r="AM377" s="1">
        <v>0</v>
      </c>
      <c r="AN377" s="1">
        <v>97678.518987600721</v>
      </c>
    </row>
    <row r="378" spans="1:40" hidden="1" x14ac:dyDescent="0.3">
      <c r="A378">
        <v>2030</v>
      </c>
      <c r="B378" t="s">
        <v>22</v>
      </c>
      <c r="C378">
        <v>4</v>
      </c>
      <c r="D378" t="s">
        <v>36</v>
      </c>
      <c r="E378" t="s">
        <v>26</v>
      </c>
      <c r="F378" t="s">
        <v>37</v>
      </c>
      <c r="G378" s="1">
        <v>5788.0334297727422</v>
      </c>
      <c r="H378" s="1">
        <v>2827.4632999999999</v>
      </c>
      <c r="I378" s="2">
        <v>164.217375</v>
      </c>
      <c r="J378" s="4">
        <v>0</v>
      </c>
      <c r="K378" s="4">
        <v>0</v>
      </c>
      <c r="L378" s="4">
        <v>0</v>
      </c>
      <c r="M378" s="3">
        <v>0</v>
      </c>
      <c r="N378" s="3">
        <v>0</v>
      </c>
      <c r="O378" s="3">
        <v>0</v>
      </c>
      <c r="P378" s="1">
        <v>0</v>
      </c>
      <c r="Q378" s="1">
        <v>0</v>
      </c>
      <c r="R378" s="1">
        <v>0</v>
      </c>
      <c r="S378" s="1">
        <v>501.60297569602403</v>
      </c>
      <c r="T378" s="1">
        <v>753.30441967011484</v>
      </c>
      <c r="U378" s="1">
        <v>915.94078873953356</v>
      </c>
      <c r="V378" s="1">
        <v>0</v>
      </c>
      <c r="W378" s="1">
        <v>147.6929739</v>
      </c>
      <c r="X378" s="1">
        <v>221.53946085000004</v>
      </c>
      <c r="Y378" s="2">
        <v>164.217375</v>
      </c>
      <c r="Z378" s="1">
        <v>0</v>
      </c>
      <c r="AA378" s="1">
        <v>1.9984182298646378</v>
      </c>
      <c r="AB378" s="1">
        <v>3.0012128273709755</v>
      </c>
      <c r="AC378" s="1">
        <v>3.6491664890021256</v>
      </c>
      <c r="AD378" s="2">
        <v>5.5908580756522293</v>
      </c>
      <c r="AE378" s="1">
        <v>0</v>
      </c>
      <c r="AF378" s="1">
        <v>1508.2202855832004</v>
      </c>
      <c r="AG378" s="1">
        <v>24061.129785000001</v>
      </c>
      <c r="AH378" s="1">
        <v>0</v>
      </c>
      <c r="AI378" s="1">
        <v>32400</v>
      </c>
      <c r="AJ378" s="1">
        <v>3782.8230857802</v>
      </c>
      <c r="AK378" s="1">
        <v>4441.0156690284239</v>
      </c>
      <c r="AL378" s="1">
        <v>0</v>
      </c>
      <c r="AM378" s="1">
        <v>0</v>
      </c>
      <c r="AN378" s="1">
        <v>66193.18882539183</v>
      </c>
    </row>
    <row r="379" spans="1:40" hidden="1" x14ac:dyDescent="0.3">
      <c r="A379">
        <v>2035</v>
      </c>
      <c r="B379" t="s">
        <v>18</v>
      </c>
      <c r="C379">
        <v>4</v>
      </c>
      <c r="D379" t="s">
        <v>36</v>
      </c>
      <c r="E379" t="s">
        <v>26</v>
      </c>
      <c r="F379" t="s">
        <v>37</v>
      </c>
      <c r="G379" s="1">
        <v>6015.7624483999989</v>
      </c>
      <c r="H379" s="1">
        <v>2816.0232999999998</v>
      </c>
      <c r="I379" s="2">
        <v>173.77500000000001</v>
      </c>
      <c r="J379" s="4">
        <v>0</v>
      </c>
      <c r="K379" s="4">
        <v>0</v>
      </c>
      <c r="L379" s="4">
        <v>0</v>
      </c>
      <c r="M379" s="3">
        <v>0</v>
      </c>
      <c r="N379" s="3">
        <v>0</v>
      </c>
      <c r="O379" s="3">
        <v>0</v>
      </c>
      <c r="P379" s="1">
        <v>0</v>
      </c>
      <c r="Q379" s="1">
        <v>0</v>
      </c>
      <c r="R379" s="1">
        <v>0</v>
      </c>
      <c r="S379" s="1">
        <v>548.88093713436558</v>
      </c>
      <c r="T379" s="1">
        <v>832.58020863672425</v>
      </c>
      <c r="U379" s="1">
        <v>1017.4020347077694</v>
      </c>
      <c r="V379" s="1">
        <v>0</v>
      </c>
      <c r="W379" s="1">
        <v>154.29557120000001</v>
      </c>
      <c r="X379" s="1">
        <v>231.4433568</v>
      </c>
      <c r="Y379" s="2">
        <v>173.77500000000001</v>
      </c>
      <c r="Z379" s="1">
        <v>0</v>
      </c>
      <c r="AA379" s="1">
        <v>2.1867766419695838</v>
      </c>
      <c r="AB379" s="1">
        <v>3.3170526240506941</v>
      </c>
      <c r="AC379" s="1">
        <v>4.0533945605887229</v>
      </c>
      <c r="AD379" s="2">
        <v>6.1888197523993727</v>
      </c>
      <c r="AE379" s="1">
        <v>0</v>
      </c>
      <c r="AF379" s="1">
        <v>2101.4523537408004</v>
      </c>
      <c r="AG379" s="1">
        <v>39203.64</v>
      </c>
      <c r="AH379" s="1">
        <v>0</v>
      </c>
      <c r="AI379" s="1">
        <v>32400</v>
      </c>
      <c r="AJ379" s="1">
        <v>3597.7790310858013</v>
      </c>
      <c r="AK379" s="1">
        <v>3129.0643180593293</v>
      </c>
      <c r="AL379" s="1">
        <v>0</v>
      </c>
      <c r="AM379" s="1">
        <v>0</v>
      </c>
      <c r="AN379" s="1">
        <v>80431.935702885938</v>
      </c>
    </row>
    <row r="380" spans="1:40" hidden="1" x14ac:dyDescent="0.3">
      <c r="A380">
        <v>2035</v>
      </c>
      <c r="B380" t="s">
        <v>22</v>
      </c>
      <c r="C380">
        <v>4</v>
      </c>
      <c r="D380" t="s">
        <v>36</v>
      </c>
      <c r="E380" t="s">
        <v>26</v>
      </c>
      <c r="F380" t="s">
        <v>37</v>
      </c>
      <c r="G380" s="1">
        <v>5699.2939385174996</v>
      </c>
      <c r="H380" s="1">
        <v>2858.0567000000001</v>
      </c>
      <c r="I380" s="2">
        <v>153.04612499999999</v>
      </c>
      <c r="J380" s="4">
        <v>0</v>
      </c>
      <c r="K380" s="4">
        <v>0</v>
      </c>
      <c r="L380" s="4">
        <v>0</v>
      </c>
      <c r="M380" s="3">
        <v>0</v>
      </c>
      <c r="N380" s="3">
        <v>0</v>
      </c>
      <c r="O380" s="3">
        <v>0</v>
      </c>
      <c r="P380" s="1">
        <v>0</v>
      </c>
      <c r="Q380" s="1">
        <v>0</v>
      </c>
      <c r="R380" s="1">
        <v>0</v>
      </c>
      <c r="S380" s="1">
        <v>475.23743541956867</v>
      </c>
      <c r="T380" s="1">
        <v>729.87356728996724</v>
      </c>
      <c r="U380" s="1">
        <v>888.79262679562987</v>
      </c>
      <c r="V380" s="1">
        <v>0</v>
      </c>
      <c r="W380" s="1">
        <v>145.25455739999998</v>
      </c>
      <c r="X380" s="1">
        <v>217.88183609999999</v>
      </c>
      <c r="Y380" s="2">
        <v>153.04612499999999</v>
      </c>
      <c r="Z380" s="1">
        <v>0</v>
      </c>
      <c r="AA380" s="1">
        <v>1.8933762367313494</v>
      </c>
      <c r="AB380" s="1">
        <v>2.9078628178883155</v>
      </c>
      <c r="AC380" s="1">
        <v>3.5410064812574893</v>
      </c>
      <c r="AD380" s="2">
        <v>5.3124840121213044</v>
      </c>
      <c r="AE380" s="1">
        <v>0</v>
      </c>
      <c r="AF380" s="1">
        <v>1213.763000832</v>
      </c>
      <c r="AG380" s="1">
        <v>16400.422754999996</v>
      </c>
      <c r="AH380" s="1">
        <v>0</v>
      </c>
      <c r="AI380" s="1">
        <v>32400</v>
      </c>
      <c r="AJ380" s="1">
        <v>4272.6809982714003</v>
      </c>
      <c r="AK380" s="1">
        <v>4742.6692236829322</v>
      </c>
      <c r="AL380" s="1">
        <v>0</v>
      </c>
      <c r="AM380" s="1">
        <v>0</v>
      </c>
      <c r="AN380" s="1">
        <v>59029.535977786327</v>
      </c>
    </row>
    <row r="381" spans="1:40" hidden="1" x14ac:dyDescent="0.3">
      <c r="A381">
        <v>2050</v>
      </c>
      <c r="B381" t="s">
        <v>18</v>
      </c>
      <c r="C381">
        <v>4</v>
      </c>
      <c r="D381" t="s">
        <v>36</v>
      </c>
      <c r="E381" t="s">
        <v>26</v>
      </c>
      <c r="F381" t="s">
        <v>37</v>
      </c>
      <c r="G381" s="1">
        <v>5805.9662736921427</v>
      </c>
      <c r="H381" s="1">
        <v>2850.3</v>
      </c>
      <c r="I381" s="2">
        <v>160.86600000000001</v>
      </c>
      <c r="J381" s="4">
        <v>0</v>
      </c>
      <c r="K381" s="4">
        <v>0</v>
      </c>
      <c r="L381" s="4">
        <v>0</v>
      </c>
      <c r="M381" s="3">
        <v>0</v>
      </c>
      <c r="N381" s="3">
        <v>0</v>
      </c>
      <c r="O381" s="3">
        <v>0</v>
      </c>
      <c r="P381" s="1">
        <v>0</v>
      </c>
      <c r="Q381" s="1">
        <v>0</v>
      </c>
      <c r="R381" s="1">
        <v>0</v>
      </c>
      <c r="S381" s="1">
        <v>501.62290311759273</v>
      </c>
      <c r="T381" s="1">
        <v>769.24170555028388</v>
      </c>
      <c r="U381" s="1">
        <v>936.55161504004582</v>
      </c>
      <c r="V381" s="1">
        <v>0</v>
      </c>
      <c r="W381" s="1">
        <v>149.8004541</v>
      </c>
      <c r="X381" s="1">
        <v>224.70068115000001</v>
      </c>
      <c r="Y381" s="2">
        <v>160.86600000000001</v>
      </c>
      <c r="Z381" s="1">
        <v>0</v>
      </c>
      <c r="AA381" s="1">
        <v>1.9984976219824411</v>
      </c>
      <c r="AB381" s="1">
        <v>3.0647079902401746</v>
      </c>
      <c r="AC381" s="1">
        <v>3.7312813348208995</v>
      </c>
      <c r="AD381" s="2">
        <v>5.6173541400537301</v>
      </c>
      <c r="AE381" s="1">
        <v>0</v>
      </c>
      <c r="AF381" s="1">
        <v>1224.2914329959999</v>
      </c>
      <c r="AG381" s="1">
        <v>30121.836767999994</v>
      </c>
      <c r="AH381" s="1">
        <v>0</v>
      </c>
      <c r="AI381" s="1">
        <v>32400</v>
      </c>
      <c r="AJ381" s="1">
        <v>4146.4117312200005</v>
      </c>
      <c r="AK381" s="1">
        <v>4620.3479677095856</v>
      </c>
      <c r="AL381" s="1">
        <v>0</v>
      </c>
      <c r="AM381" s="1">
        <v>0</v>
      </c>
      <c r="AN381" s="1">
        <v>72512.887899925583</v>
      </c>
    </row>
    <row r="382" spans="1:40" hidden="1" x14ac:dyDescent="0.3">
      <c r="A382">
        <v>2050</v>
      </c>
      <c r="B382" t="s">
        <v>22</v>
      </c>
      <c r="C382">
        <v>4</v>
      </c>
      <c r="D382" t="s">
        <v>36</v>
      </c>
      <c r="E382" t="s">
        <v>26</v>
      </c>
      <c r="F382" t="s">
        <v>37</v>
      </c>
      <c r="G382" s="1">
        <v>5600.1469598100002</v>
      </c>
      <c r="H382" s="1">
        <v>2899.9427000000001</v>
      </c>
      <c r="I382" s="2">
        <v>147.95699999999999</v>
      </c>
      <c r="J382" s="4">
        <v>0</v>
      </c>
      <c r="K382" s="4">
        <v>0</v>
      </c>
      <c r="L382" s="4">
        <v>0</v>
      </c>
      <c r="M382" s="3">
        <v>0</v>
      </c>
      <c r="N382" s="3">
        <v>0</v>
      </c>
      <c r="O382" s="3">
        <v>0</v>
      </c>
      <c r="P382" s="1">
        <v>0</v>
      </c>
      <c r="Q382" s="1">
        <v>0</v>
      </c>
      <c r="R382" s="1">
        <v>0</v>
      </c>
      <c r="S382" s="1">
        <v>438.76513169111905</v>
      </c>
      <c r="T382" s="1">
        <v>701.50685528103531</v>
      </c>
      <c r="U382" s="1">
        <v>856.98857156683891</v>
      </c>
      <c r="V382" s="1">
        <v>0</v>
      </c>
      <c r="W382" s="1">
        <v>142.41673060000002</v>
      </c>
      <c r="X382" s="1">
        <v>213.62509590000002</v>
      </c>
      <c r="Y382" s="2">
        <v>147.95699999999999</v>
      </c>
      <c r="Z382" s="1">
        <v>0</v>
      </c>
      <c r="AA382" s="1">
        <v>1.7480682537494783</v>
      </c>
      <c r="AB382" s="1">
        <v>2.7948480290081088</v>
      </c>
      <c r="AC382" s="1">
        <v>3.4142970978758522</v>
      </c>
      <c r="AD382" s="2">
        <v>4.9565797072268509</v>
      </c>
      <c r="AE382" s="1">
        <v>0</v>
      </c>
      <c r="AF382" s="1">
        <v>721.40030688000013</v>
      </c>
      <c r="AG382" s="1">
        <v>13351.639679999998</v>
      </c>
      <c r="AH382" s="1">
        <v>0</v>
      </c>
      <c r="AI382" s="1">
        <v>32400</v>
      </c>
      <c r="AJ382" s="1">
        <v>4943.315538557089</v>
      </c>
      <c r="AK382" s="1">
        <v>5064.8124306641148</v>
      </c>
      <c r="AL382" s="1">
        <v>0</v>
      </c>
      <c r="AM382" s="1">
        <v>0</v>
      </c>
      <c r="AN382" s="1">
        <v>56481.167956101206</v>
      </c>
    </row>
    <row r="383" spans="1:40" hidden="1" x14ac:dyDescent="0.3">
      <c r="A383">
        <v>2017</v>
      </c>
      <c r="B383" t="s">
        <v>18</v>
      </c>
      <c r="C383">
        <v>4</v>
      </c>
      <c r="D383" t="s">
        <v>36</v>
      </c>
      <c r="E383" t="s">
        <v>27</v>
      </c>
      <c r="F383" t="s">
        <v>37</v>
      </c>
      <c r="G383" s="1">
        <v>6643.225319352553</v>
      </c>
      <c r="H383" s="1">
        <v>2590</v>
      </c>
      <c r="I383" s="2">
        <v>4.2134400000000003</v>
      </c>
      <c r="J383" s="4">
        <v>4.2657199004154711E-2</v>
      </c>
      <c r="K383" s="4">
        <v>5.174991183478983E-2</v>
      </c>
      <c r="L383" s="4">
        <v>6.4912265589123261E-2</v>
      </c>
      <c r="M383" s="3">
        <v>0</v>
      </c>
      <c r="N383" s="3">
        <v>0</v>
      </c>
      <c r="O383" s="3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234.5638103</v>
      </c>
      <c r="X383" s="1">
        <v>131.15454545454543</v>
      </c>
      <c r="Y383" s="2">
        <v>4.2134400000000003</v>
      </c>
      <c r="Z383" s="1">
        <v>153.10595660000001</v>
      </c>
      <c r="AA383" s="1">
        <v>6.3985798506232063</v>
      </c>
      <c r="AB383" s="1">
        <v>7.7624867752184743</v>
      </c>
      <c r="AC383" s="1">
        <v>9.7368398383684891</v>
      </c>
      <c r="AD383" s="2">
        <v>17.275371346686754</v>
      </c>
      <c r="AE383" s="1">
        <v>0</v>
      </c>
      <c r="AF383" s="1">
        <v>10959.787461870003</v>
      </c>
      <c r="AG383" s="1">
        <v>5718.3381818181806</v>
      </c>
      <c r="AH383" s="1">
        <v>0</v>
      </c>
      <c r="AI383" s="1">
        <v>32400</v>
      </c>
      <c r="AJ383" s="1">
        <v>0</v>
      </c>
      <c r="AK383" s="1">
        <v>745.98720000000003</v>
      </c>
      <c r="AL383" s="1">
        <v>73428.94</v>
      </c>
      <c r="AM383" s="1">
        <v>11766.567440000003</v>
      </c>
      <c r="AN383" s="1">
        <v>135019.62028368816</v>
      </c>
    </row>
    <row r="384" spans="1:40" hidden="1" x14ac:dyDescent="0.3">
      <c r="A384">
        <v>2020</v>
      </c>
      <c r="B384" t="s">
        <v>18</v>
      </c>
      <c r="C384">
        <v>4</v>
      </c>
      <c r="D384" t="s">
        <v>36</v>
      </c>
      <c r="E384" t="s">
        <v>27</v>
      </c>
      <c r="F384" t="s">
        <v>37</v>
      </c>
      <c r="G384" s="1">
        <v>6245.5848734717074</v>
      </c>
      <c r="H384" s="1">
        <v>2754.8366999999998</v>
      </c>
      <c r="I384" s="2">
        <v>4.05504</v>
      </c>
      <c r="J384" s="4">
        <v>3.8158260003368541E-2</v>
      </c>
      <c r="K384" s="4">
        <v>4.6472727992329238E-2</v>
      </c>
      <c r="L384" s="4">
        <v>5.8291627219744617E-2</v>
      </c>
      <c r="M384" s="3">
        <v>0</v>
      </c>
      <c r="N384" s="3">
        <v>0</v>
      </c>
      <c r="O384" s="3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216.6992802</v>
      </c>
      <c r="X384" s="1">
        <v>126.22392344497605</v>
      </c>
      <c r="Y384" s="2">
        <v>4.05504</v>
      </c>
      <c r="Z384" s="1">
        <v>141.3687204</v>
      </c>
      <c r="AA384" s="1">
        <v>5.7237390005052813</v>
      </c>
      <c r="AB384" s="1">
        <v>6.9709091988493856</v>
      </c>
      <c r="AC384" s="1">
        <v>8.7437440829616921</v>
      </c>
      <c r="AD384" s="2">
        <v>14.54154954251459</v>
      </c>
      <c r="AE384" s="1">
        <v>0</v>
      </c>
      <c r="AF384" s="1">
        <v>7760.1766386300005</v>
      </c>
      <c r="AG384" s="1">
        <v>5503.3630622009568</v>
      </c>
      <c r="AH384" s="1">
        <v>0</v>
      </c>
      <c r="AI384" s="1">
        <v>32400</v>
      </c>
      <c r="AJ384" s="1">
        <v>2970.1821324018792</v>
      </c>
      <c r="AK384" s="1">
        <v>1214.2458237810094</v>
      </c>
      <c r="AL384" s="1">
        <v>64599.94</v>
      </c>
      <c r="AM384" s="1">
        <v>10268.94164923077</v>
      </c>
      <c r="AN384" s="1">
        <v>124716.84930624462</v>
      </c>
    </row>
    <row r="385" spans="1:40" hidden="1" x14ac:dyDescent="0.3">
      <c r="A385">
        <v>2025</v>
      </c>
      <c r="B385" t="s">
        <v>18</v>
      </c>
      <c r="C385">
        <v>4</v>
      </c>
      <c r="D385" t="s">
        <v>36</v>
      </c>
      <c r="E385" t="s">
        <v>27</v>
      </c>
      <c r="F385" t="s">
        <v>37</v>
      </c>
      <c r="G385" s="1">
        <v>6017.9449271036747</v>
      </c>
      <c r="H385" s="1">
        <v>2765.2366999999999</v>
      </c>
      <c r="I385" s="2">
        <v>3.8332800000000002</v>
      </c>
      <c r="J385" s="4">
        <v>3.4739879475084279E-2</v>
      </c>
      <c r="K385" s="4">
        <v>4.2084692106379371E-2</v>
      </c>
      <c r="L385" s="4">
        <v>5.2505810704775301E-2</v>
      </c>
      <c r="M385" s="3">
        <v>0</v>
      </c>
      <c r="N385" s="3">
        <v>0</v>
      </c>
      <c r="O385" s="3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206.39686840000002</v>
      </c>
      <c r="X385" s="1">
        <v>119.32105263157894</v>
      </c>
      <c r="Y385" s="2">
        <v>3.8332800000000002</v>
      </c>
      <c r="Z385" s="1">
        <v>134.51552090000001</v>
      </c>
      <c r="AA385" s="1">
        <v>5.2109819212626416</v>
      </c>
      <c r="AB385" s="1">
        <v>6.3127038159569056</v>
      </c>
      <c r="AC385" s="1">
        <v>7.875871605716295</v>
      </c>
      <c r="AD385" s="2">
        <v>13.117228675456017</v>
      </c>
      <c r="AE385" s="1">
        <v>0</v>
      </c>
      <c r="AF385" s="1">
        <v>4523.1468982599999</v>
      </c>
      <c r="AG385" s="1">
        <v>4200.1010526315777</v>
      </c>
      <c r="AH385" s="1">
        <v>0</v>
      </c>
      <c r="AI385" s="1">
        <v>32400</v>
      </c>
      <c r="AJ385" s="1">
        <v>2924.9728299584099</v>
      </c>
      <c r="AK385" s="1">
        <v>1831.1060516991326</v>
      </c>
      <c r="AL385" s="1">
        <v>45527.68</v>
      </c>
      <c r="AM385" s="1">
        <v>7206.9100061538466</v>
      </c>
      <c r="AN385" s="1">
        <v>98613.916838702979</v>
      </c>
    </row>
    <row r="386" spans="1:40" hidden="1" x14ac:dyDescent="0.3">
      <c r="A386">
        <v>2025</v>
      </c>
      <c r="B386" t="s">
        <v>22</v>
      </c>
      <c r="C386">
        <v>4</v>
      </c>
      <c r="D386" t="s">
        <v>36</v>
      </c>
      <c r="E386" t="s">
        <v>27</v>
      </c>
      <c r="F386" t="s">
        <v>37</v>
      </c>
      <c r="G386" s="1">
        <v>5832.5387196854217</v>
      </c>
      <c r="H386" s="1">
        <v>2794.9632999999999</v>
      </c>
      <c r="I386" s="2">
        <v>3.7382400000000002</v>
      </c>
      <c r="J386" s="4">
        <v>3.0955038244039491E-2</v>
      </c>
      <c r="K386" s="4">
        <v>3.5944271497800363E-2</v>
      </c>
      <c r="L386" s="4">
        <v>4.4115941633150101E-2</v>
      </c>
      <c r="M386" s="3">
        <v>0</v>
      </c>
      <c r="N386" s="3">
        <v>0</v>
      </c>
      <c r="O386" s="3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194.49665859999999</v>
      </c>
      <c r="X386" s="1">
        <v>95.06013986013987</v>
      </c>
      <c r="Y386" s="2">
        <v>3.7382400000000002</v>
      </c>
      <c r="Z386" s="1">
        <v>126.6312047</v>
      </c>
      <c r="AA386" s="1">
        <v>4.6432557366059237</v>
      </c>
      <c r="AB386" s="1">
        <v>5.3916407246700544</v>
      </c>
      <c r="AC386" s="1">
        <v>6.6173912449725147</v>
      </c>
      <c r="AD386" s="2">
        <v>11.224216441957061</v>
      </c>
      <c r="AE386" s="1">
        <v>0</v>
      </c>
      <c r="AF386" s="1">
        <v>2634.6485666399999</v>
      </c>
      <c r="AG386" s="1">
        <v>2676.8935384615388</v>
      </c>
      <c r="AH386" s="1">
        <v>0</v>
      </c>
      <c r="AI386" s="1">
        <v>32400</v>
      </c>
      <c r="AJ386" s="1">
        <v>3425.8947728890503</v>
      </c>
      <c r="AK386" s="1">
        <v>3828.6883177038007</v>
      </c>
      <c r="AL386" s="1">
        <v>29830.240000000002</v>
      </c>
      <c r="AM386" s="1">
        <v>5117.6053415384622</v>
      </c>
      <c r="AN386" s="1">
        <v>79913.970537232846</v>
      </c>
    </row>
    <row r="387" spans="1:40" hidden="1" x14ac:dyDescent="0.3">
      <c r="A387">
        <v>2030</v>
      </c>
      <c r="B387" t="s">
        <v>18</v>
      </c>
      <c r="C387">
        <v>4</v>
      </c>
      <c r="D387" t="s">
        <v>36</v>
      </c>
      <c r="E387" t="s">
        <v>27</v>
      </c>
      <c r="F387" t="s">
        <v>37</v>
      </c>
      <c r="G387" s="1">
        <v>5858.1225758486062</v>
      </c>
      <c r="H387" s="1">
        <v>2790.63</v>
      </c>
      <c r="I387" s="2">
        <v>3.6748800000000004</v>
      </c>
      <c r="J387" s="4">
        <v>3.2106067811878483E-2</v>
      </c>
      <c r="K387" s="4">
        <v>3.8686172307201512E-2</v>
      </c>
      <c r="L387" s="4">
        <v>4.8014400101066806E-2</v>
      </c>
      <c r="M387" s="3">
        <v>0</v>
      </c>
      <c r="N387" s="3">
        <v>0</v>
      </c>
      <c r="O387" s="3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198.67913959999998</v>
      </c>
      <c r="X387" s="1">
        <v>93.448951048951059</v>
      </c>
      <c r="Y387" s="2">
        <v>3.6748800000000004</v>
      </c>
      <c r="Z387" s="1">
        <v>129.3720132</v>
      </c>
      <c r="AA387" s="1">
        <v>4.8159101717817725</v>
      </c>
      <c r="AB387" s="1">
        <v>5.8029258460802264</v>
      </c>
      <c r="AC387" s="1">
        <v>7.2021600151600209</v>
      </c>
      <c r="AD387" s="2">
        <v>11.9431166308812</v>
      </c>
      <c r="AE387" s="1">
        <v>0</v>
      </c>
      <c r="AF387" s="1">
        <v>3235.4603103794402</v>
      </c>
      <c r="AG387" s="1">
        <v>2627.7845034965039</v>
      </c>
      <c r="AH387" s="1">
        <v>0</v>
      </c>
      <c r="AI387" s="1">
        <v>32400</v>
      </c>
      <c r="AJ387" s="1">
        <v>3191.4669409722001</v>
      </c>
      <c r="AK387" s="1">
        <v>2575.0424513564326</v>
      </c>
      <c r="AL387" s="1">
        <v>33507.199999999997</v>
      </c>
      <c r="AM387" s="1">
        <v>5396.5536000000002</v>
      </c>
      <c r="AN387" s="1">
        <v>82933.507806204565</v>
      </c>
    </row>
    <row r="388" spans="1:40" hidden="1" x14ac:dyDescent="0.3">
      <c r="A388">
        <v>2030</v>
      </c>
      <c r="B388" t="s">
        <v>22</v>
      </c>
      <c r="C388">
        <v>4</v>
      </c>
      <c r="D388" t="s">
        <v>36</v>
      </c>
      <c r="E388" t="s">
        <v>27</v>
      </c>
      <c r="F388" t="s">
        <v>37</v>
      </c>
      <c r="G388" s="1">
        <v>5659.731209940177</v>
      </c>
      <c r="H388" s="1">
        <v>2827.4632999999999</v>
      </c>
      <c r="I388" s="2">
        <v>3.6115200000000005</v>
      </c>
      <c r="J388" s="4">
        <v>2.7766073414290507E-2</v>
      </c>
      <c r="K388" s="4">
        <v>3.2745280260997885E-2</v>
      </c>
      <c r="L388" s="4">
        <v>4.0314022098683108E-2</v>
      </c>
      <c r="M388" s="3">
        <v>0</v>
      </c>
      <c r="N388" s="3">
        <v>0</v>
      </c>
      <c r="O388" s="3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183.7137942</v>
      </c>
      <c r="X388" s="1">
        <v>68.250655021834035</v>
      </c>
      <c r="Y388" s="2">
        <v>3.6115200000000005</v>
      </c>
      <c r="Z388" s="1">
        <v>119.4286879</v>
      </c>
      <c r="AA388" s="1">
        <v>4.164911012143576</v>
      </c>
      <c r="AB388" s="1">
        <v>4.9117920391496828</v>
      </c>
      <c r="AC388" s="1">
        <v>6.0471033148024667</v>
      </c>
      <c r="AD388" s="2">
        <v>10.024088472801973</v>
      </c>
      <c r="AE388" s="1">
        <v>0</v>
      </c>
      <c r="AF388" s="1">
        <v>1842.7816645296002</v>
      </c>
      <c r="AG388" s="1">
        <v>1515.1645414847155</v>
      </c>
      <c r="AH388" s="1">
        <v>0</v>
      </c>
      <c r="AI388" s="1">
        <v>32400</v>
      </c>
      <c r="AJ388" s="1">
        <v>3782.8230857802</v>
      </c>
      <c r="AK388" s="1">
        <v>4441.0156690284239</v>
      </c>
      <c r="AL388" s="1">
        <v>14139.92</v>
      </c>
      <c r="AM388" s="1">
        <v>3385.6776</v>
      </c>
      <c r="AN388" s="1">
        <v>61507.382560822945</v>
      </c>
    </row>
    <row r="389" spans="1:40" hidden="1" x14ac:dyDescent="0.3">
      <c r="A389">
        <v>2035</v>
      </c>
      <c r="B389" t="s">
        <v>18</v>
      </c>
      <c r="C389">
        <v>4</v>
      </c>
      <c r="D389" t="s">
        <v>36</v>
      </c>
      <c r="E389" t="s">
        <v>27</v>
      </c>
      <c r="F389" t="s">
        <v>37</v>
      </c>
      <c r="G389" s="1">
        <v>5747.0024617920162</v>
      </c>
      <c r="H389" s="1">
        <v>2816.0232999999998</v>
      </c>
      <c r="I389" s="2">
        <v>3.6115200000000005</v>
      </c>
      <c r="J389" s="4">
        <v>2.9551203085239924E-2</v>
      </c>
      <c r="K389" s="4">
        <v>3.5758285140897683E-2</v>
      </c>
      <c r="L389" s="4">
        <v>4.4452275276106248E-2</v>
      </c>
      <c r="M389" s="3">
        <v>0</v>
      </c>
      <c r="N389" s="3">
        <v>0</v>
      </c>
      <c r="O389" s="3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189.07384680000001</v>
      </c>
      <c r="X389" s="1">
        <v>68.250655021834035</v>
      </c>
      <c r="Y389" s="2">
        <v>3.6115200000000005</v>
      </c>
      <c r="Z389" s="1">
        <v>123.0880963</v>
      </c>
      <c r="AA389" s="1">
        <v>4.4326804627859886</v>
      </c>
      <c r="AB389" s="1">
        <v>5.3637427711346524</v>
      </c>
      <c r="AC389" s="1">
        <v>6.6678412914159368</v>
      </c>
      <c r="AD389" s="2">
        <v>10.908648061264302</v>
      </c>
      <c r="AE389" s="1">
        <v>0</v>
      </c>
      <c r="AF389" s="1">
        <v>2532.1465187711997</v>
      </c>
      <c r="AG389" s="1">
        <v>1474.2141484716155</v>
      </c>
      <c r="AH389" s="1">
        <v>0</v>
      </c>
      <c r="AI389" s="1">
        <v>32400</v>
      </c>
      <c r="AJ389" s="1">
        <v>3597.7790310858013</v>
      </c>
      <c r="AK389" s="1">
        <v>3129.0643180593293</v>
      </c>
      <c r="AL389" s="1">
        <v>25294.799999999999</v>
      </c>
      <c r="AM389" s="1">
        <v>4005.0630000000001</v>
      </c>
      <c r="AN389" s="1">
        <v>72433.06701638794</v>
      </c>
    </row>
    <row r="390" spans="1:40" hidden="1" x14ac:dyDescent="0.3">
      <c r="A390">
        <v>2035</v>
      </c>
      <c r="B390" t="s">
        <v>22</v>
      </c>
      <c r="C390">
        <v>4</v>
      </c>
      <c r="D390" t="s">
        <v>36</v>
      </c>
      <c r="E390" t="s">
        <v>27</v>
      </c>
      <c r="F390" t="s">
        <v>37</v>
      </c>
      <c r="G390" s="1">
        <v>5546.7213463508424</v>
      </c>
      <c r="H390" s="1">
        <v>2858.0567000000001</v>
      </c>
      <c r="I390" s="2">
        <v>3.5481600000000002</v>
      </c>
      <c r="J390" s="4">
        <v>2.5123545782420278E-2</v>
      </c>
      <c r="K390" s="4">
        <v>3.0141957213668691E-2</v>
      </c>
      <c r="L390" s="4">
        <v>3.7318403674382876E-2</v>
      </c>
      <c r="M390" s="3">
        <v>0</v>
      </c>
      <c r="N390" s="3">
        <v>0</v>
      </c>
      <c r="O390" s="3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174.18804569999998</v>
      </c>
      <c r="X390" s="1">
        <v>67.053275109170286</v>
      </c>
      <c r="Y390" s="2">
        <v>3.5481600000000002</v>
      </c>
      <c r="Z390" s="1">
        <v>113.15615630000001</v>
      </c>
      <c r="AA390" s="1">
        <v>3.7685318673630417</v>
      </c>
      <c r="AB390" s="1">
        <v>4.521293582050304</v>
      </c>
      <c r="AC390" s="1">
        <v>5.5977605511574318</v>
      </c>
      <c r="AD390" s="2">
        <v>9.0542411869610788</v>
      </c>
      <c r="AE390" s="1">
        <v>0</v>
      </c>
      <c r="AF390" s="1">
        <v>1435.9721909760001</v>
      </c>
      <c r="AG390" s="1">
        <v>1126.4950218340607</v>
      </c>
      <c r="AH390" s="1">
        <v>0</v>
      </c>
      <c r="AI390" s="1">
        <v>32400</v>
      </c>
      <c r="AJ390" s="1">
        <v>4272.6809982714003</v>
      </c>
      <c r="AK390" s="1">
        <v>4742.6692236829322</v>
      </c>
      <c r="AL390" s="1">
        <v>10184.4</v>
      </c>
      <c r="AM390" s="1">
        <v>2472.2114999999999</v>
      </c>
      <c r="AN390" s="1">
        <v>56634.428934764386</v>
      </c>
    </row>
    <row r="391" spans="1:40" hidden="1" x14ac:dyDescent="0.3">
      <c r="A391">
        <v>2050</v>
      </c>
      <c r="B391" t="s">
        <v>18</v>
      </c>
      <c r="C391">
        <v>4</v>
      </c>
      <c r="D391" t="s">
        <v>36</v>
      </c>
      <c r="E391" t="s">
        <v>27</v>
      </c>
      <c r="F391" t="s">
        <v>37</v>
      </c>
      <c r="G391" s="1">
        <v>5639.7544081956721</v>
      </c>
      <c r="H391" s="1">
        <v>2850.3</v>
      </c>
      <c r="I391" s="2">
        <v>3.6115200000000005</v>
      </c>
      <c r="J391" s="4">
        <v>2.6338351328924033E-2</v>
      </c>
      <c r="K391" s="4">
        <v>3.172074630716859E-2</v>
      </c>
      <c r="L391" s="4">
        <v>3.9253612200889944E-2</v>
      </c>
      <c r="M391" s="3">
        <v>0</v>
      </c>
      <c r="N391" s="3">
        <v>0</v>
      </c>
      <c r="O391" s="3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180.55169649999999</v>
      </c>
      <c r="X391" s="1">
        <v>68.250655021834035</v>
      </c>
      <c r="Y391" s="2">
        <v>3.6115200000000005</v>
      </c>
      <c r="Z391" s="1">
        <v>117.4249365</v>
      </c>
      <c r="AA391" s="1">
        <v>3.9507526993386048</v>
      </c>
      <c r="AB391" s="1">
        <v>4.7581119460752888</v>
      </c>
      <c r="AC391" s="1">
        <v>5.8880418301334911</v>
      </c>
      <c r="AD391" s="2">
        <v>9.5444523508953676</v>
      </c>
      <c r="AE391" s="1">
        <v>0</v>
      </c>
      <c r="AF391" s="1">
        <v>1456.7708255399998</v>
      </c>
      <c r="AG391" s="1">
        <v>1392.3133624454142</v>
      </c>
      <c r="AH391" s="1">
        <v>0</v>
      </c>
      <c r="AI391" s="1">
        <v>32400</v>
      </c>
      <c r="AJ391" s="1">
        <v>4146.4117312200005</v>
      </c>
      <c r="AK391" s="1">
        <v>4620.3479677095856</v>
      </c>
      <c r="AL391" s="1">
        <v>22545.599999999999</v>
      </c>
      <c r="AM391" s="1">
        <v>3402.8543999999997</v>
      </c>
      <c r="AN391" s="1">
        <v>69964.298286915</v>
      </c>
    </row>
    <row r="392" spans="1:40" hidden="1" x14ac:dyDescent="0.3">
      <c r="A392">
        <v>2050</v>
      </c>
      <c r="B392" t="s">
        <v>22</v>
      </c>
      <c r="C392">
        <v>4</v>
      </c>
      <c r="D392" t="s">
        <v>36</v>
      </c>
      <c r="E392" t="s">
        <v>27</v>
      </c>
      <c r="F392" t="s">
        <v>37</v>
      </c>
      <c r="G392" s="1">
        <v>5386.6858283473366</v>
      </c>
      <c r="H392" s="1">
        <v>2899.9427000000001</v>
      </c>
      <c r="I392" s="2">
        <v>3.4214400000000005</v>
      </c>
      <c r="J392" s="4">
        <v>2.2660865962249997E-2</v>
      </c>
      <c r="K392" s="4">
        <v>2.7950184749597918E-2</v>
      </c>
      <c r="L392" s="4">
        <v>3.4801376762075779E-2</v>
      </c>
      <c r="M392" s="3">
        <v>0</v>
      </c>
      <c r="N392" s="3">
        <v>0</v>
      </c>
      <c r="O392" s="3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166.39311240000001</v>
      </c>
      <c r="X392" s="1">
        <v>64.658515283842775</v>
      </c>
      <c r="Y392" s="2">
        <v>3.4214400000000005</v>
      </c>
      <c r="Z392" s="1">
        <v>107.8838275</v>
      </c>
      <c r="AA392" s="1">
        <v>3.3991298943374995</v>
      </c>
      <c r="AB392" s="1">
        <v>4.1925277124396878</v>
      </c>
      <c r="AC392" s="1">
        <v>5.220206514311367</v>
      </c>
      <c r="AD392" s="2">
        <v>8.1668526281970113</v>
      </c>
      <c r="AE392" s="1">
        <v>0</v>
      </c>
      <c r="AF392" s="1">
        <v>836.48693951999996</v>
      </c>
      <c r="AG392" s="1">
        <v>1008.6728384279472</v>
      </c>
      <c r="AH392" s="1">
        <v>0</v>
      </c>
      <c r="AI392" s="1">
        <v>32400</v>
      </c>
      <c r="AJ392" s="1">
        <v>4943.315538557089</v>
      </c>
      <c r="AK392" s="1">
        <v>5064.8124306641148</v>
      </c>
      <c r="AL392" s="1">
        <v>7767.5999999999995</v>
      </c>
      <c r="AM392" s="1">
        <v>2101.2616800000001</v>
      </c>
      <c r="AN392" s="1">
        <v>54122.149427169148</v>
      </c>
    </row>
    <row r="393" spans="1:40" hidden="1" x14ac:dyDescent="0.3">
      <c r="A393">
        <v>2017</v>
      </c>
      <c r="B393" t="s">
        <v>18</v>
      </c>
      <c r="C393">
        <v>3</v>
      </c>
      <c r="D393" t="s">
        <v>36</v>
      </c>
      <c r="E393" t="s">
        <v>20</v>
      </c>
      <c r="F393" t="s">
        <v>37</v>
      </c>
      <c r="G393" s="1">
        <v>6750.2114252262081</v>
      </c>
      <c r="H393" s="1">
        <v>2590</v>
      </c>
      <c r="I393" s="2">
        <v>3.1680000000000001</v>
      </c>
      <c r="J393" s="4">
        <v>8.7011716628549854E-2</v>
      </c>
      <c r="K393" s="4">
        <v>7.5612019652880655E-2</v>
      </c>
      <c r="L393" s="4">
        <v>9.5495327662354509E-2</v>
      </c>
      <c r="M393" s="3">
        <v>0</v>
      </c>
      <c r="N393" s="3">
        <v>0</v>
      </c>
      <c r="O393" s="3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174.96306509999999</v>
      </c>
      <c r="W393" s="1">
        <v>0</v>
      </c>
      <c r="X393" s="1">
        <v>4.3509999999999991</v>
      </c>
      <c r="Y393" s="2">
        <v>3.1680000000000001</v>
      </c>
      <c r="Z393" s="1">
        <v>0</v>
      </c>
      <c r="AA393" s="1">
        <v>13.051757494282478</v>
      </c>
      <c r="AB393" s="1">
        <v>11.341802947932099</v>
      </c>
      <c r="AC393" s="1">
        <v>14.324299149353177</v>
      </c>
      <c r="AD393" s="2">
        <v>30.297772440239029</v>
      </c>
      <c r="AE393" s="1">
        <v>16161.352403008001</v>
      </c>
      <c r="AF393" s="1">
        <v>0</v>
      </c>
      <c r="AG393" s="1">
        <v>261.60000000000002</v>
      </c>
      <c r="AH393" s="1">
        <v>5910.2553300020691</v>
      </c>
      <c r="AI393" s="1">
        <v>19200</v>
      </c>
      <c r="AJ393" s="1">
        <v>0</v>
      </c>
      <c r="AK393" s="1">
        <v>745.98720000000003</v>
      </c>
      <c r="AL393" s="1">
        <v>0</v>
      </c>
      <c r="AM393" s="1">
        <v>436.00000000000006</v>
      </c>
      <c r="AN393" s="1">
        <v>42715.194933010076</v>
      </c>
    </row>
    <row r="394" spans="1:40" hidden="1" x14ac:dyDescent="0.3">
      <c r="A394">
        <v>2020</v>
      </c>
      <c r="B394" t="s">
        <v>18</v>
      </c>
      <c r="C394">
        <v>3</v>
      </c>
      <c r="D394" t="s">
        <v>36</v>
      </c>
      <c r="E394" t="s">
        <v>20</v>
      </c>
      <c r="F394" t="s">
        <v>37</v>
      </c>
      <c r="G394" s="1">
        <v>6763.4363421860317</v>
      </c>
      <c r="H394" s="1">
        <v>2621.5032999999999</v>
      </c>
      <c r="I394" s="2">
        <v>3.1680000000000001</v>
      </c>
      <c r="J394" s="4">
        <v>8.5491171468483049E-2</v>
      </c>
      <c r="K394" s="4">
        <v>7.1561607925231682E-2</v>
      </c>
      <c r="L394" s="4">
        <v>8.858142520451362E-2</v>
      </c>
      <c r="M394" s="3">
        <v>0</v>
      </c>
      <c r="N394" s="3">
        <v>0</v>
      </c>
      <c r="O394" s="3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177.84582040000001</v>
      </c>
      <c r="W394" s="1">
        <v>0</v>
      </c>
      <c r="X394" s="1">
        <v>4.2881538461538478</v>
      </c>
      <c r="Y394" s="2">
        <v>3.1680000000000001</v>
      </c>
      <c r="Z394" s="1">
        <v>0</v>
      </c>
      <c r="AA394" s="1">
        <v>12.823675720272457</v>
      </c>
      <c r="AB394" s="1">
        <v>10.734241188784752</v>
      </c>
      <c r="AC394" s="1">
        <v>13.287213780677043</v>
      </c>
      <c r="AD394" s="2">
        <v>28.516735087159752</v>
      </c>
      <c r="AE394" s="1">
        <v>16935.778488633241</v>
      </c>
      <c r="AF394" s="1">
        <v>0</v>
      </c>
      <c r="AG394" s="1">
        <v>261.60000000000002</v>
      </c>
      <c r="AH394" s="1">
        <v>5990.8333109048262</v>
      </c>
      <c r="AI394" s="1">
        <v>19200</v>
      </c>
      <c r="AJ394" s="1">
        <v>567.65669720187873</v>
      </c>
      <c r="AK394" s="1">
        <v>1214.2458237810094</v>
      </c>
      <c r="AL394" s="1">
        <v>0</v>
      </c>
      <c r="AM394" s="1">
        <v>436.00000000000006</v>
      </c>
      <c r="AN394" s="1">
        <v>44606.114320520952</v>
      </c>
    </row>
    <row r="395" spans="1:40" hidden="1" x14ac:dyDescent="0.3">
      <c r="A395">
        <v>2025</v>
      </c>
      <c r="B395" t="s">
        <v>18</v>
      </c>
      <c r="C395">
        <v>3</v>
      </c>
      <c r="D395" t="s">
        <v>36</v>
      </c>
      <c r="E395" t="s">
        <v>20</v>
      </c>
      <c r="F395" t="s">
        <v>37</v>
      </c>
      <c r="G395" s="1">
        <v>6722.7917579222776</v>
      </c>
      <c r="H395" s="1">
        <v>2631.9032999999999</v>
      </c>
      <c r="I395" s="2">
        <v>3.1680000000000001</v>
      </c>
      <c r="J395" s="4">
        <v>8.0364755735580065E-2</v>
      </c>
      <c r="K395" s="4">
        <v>6.6059670544547575E-2</v>
      </c>
      <c r="L395" s="4">
        <v>8.1592875702032913E-2</v>
      </c>
      <c r="M395" s="3">
        <v>0</v>
      </c>
      <c r="N395" s="3">
        <v>0</v>
      </c>
      <c r="O395" s="3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173.9206303</v>
      </c>
      <c r="W395" s="1">
        <v>0</v>
      </c>
      <c r="X395" s="1">
        <v>4.2881538461538478</v>
      </c>
      <c r="Y395" s="2">
        <v>3.1680000000000001</v>
      </c>
      <c r="Z395" s="1">
        <v>0</v>
      </c>
      <c r="AA395" s="1">
        <v>12.05471336033701</v>
      </c>
      <c r="AB395" s="1">
        <v>9.9089505816821362</v>
      </c>
      <c r="AC395" s="1">
        <v>12.238931355304937</v>
      </c>
      <c r="AD395" s="2">
        <v>26.492951918010313</v>
      </c>
      <c r="AE395" s="1">
        <v>16894.856883637662</v>
      </c>
      <c r="AF395" s="1">
        <v>0</v>
      </c>
      <c r="AG395" s="1">
        <v>211.2</v>
      </c>
      <c r="AH395" s="1">
        <v>5881.1174800406898</v>
      </c>
      <c r="AI395" s="1">
        <v>19200</v>
      </c>
      <c r="AJ395" s="1">
        <v>699.4318815584104</v>
      </c>
      <c r="AK395" s="1">
        <v>1831.1060516991326</v>
      </c>
      <c r="AL395" s="1">
        <v>0</v>
      </c>
      <c r="AM395" s="1">
        <v>352.00000000000006</v>
      </c>
      <c r="AN395" s="1">
        <v>45069.712296935897</v>
      </c>
    </row>
    <row r="396" spans="1:40" hidden="1" x14ac:dyDescent="0.3">
      <c r="A396">
        <v>2025</v>
      </c>
      <c r="B396" t="s">
        <v>22</v>
      </c>
      <c r="C396">
        <v>3</v>
      </c>
      <c r="D396" t="s">
        <v>36</v>
      </c>
      <c r="E396" t="s">
        <v>20</v>
      </c>
      <c r="F396" t="s">
        <v>37</v>
      </c>
      <c r="G396" s="1">
        <v>6731.745857065077</v>
      </c>
      <c r="H396" s="1">
        <v>2661.63</v>
      </c>
      <c r="I396" s="2">
        <v>3.1680000000000001</v>
      </c>
      <c r="J396" s="4">
        <v>6.8775539582840078E-2</v>
      </c>
      <c r="K396" s="4">
        <v>5.1858877380609056E-2</v>
      </c>
      <c r="L396" s="4">
        <v>6.2773970248865912E-2</v>
      </c>
      <c r="M396" s="3">
        <v>0</v>
      </c>
      <c r="N396" s="3">
        <v>0</v>
      </c>
      <c r="O396" s="3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161.9882221</v>
      </c>
      <c r="W396" s="1">
        <v>0</v>
      </c>
      <c r="X396" s="1">
        <v>4.3964347826086954</v>
      </c>
      <c r="Y396" s="2">
        <v>3.1680000000000001</v>
      </c>
      <c r="Z396" s="1">
        <v>0</v>
      </c>
      <c r="AA396" s="1">
        <v>10.316330937426011</v>
      </c>
      <c r="AB396" s="1">
        <v>7.7788316070913588</v>
      </c>
      <c r="AC396" s="1">
        <v>9.4160955373298876</v>
      </c>
      <c r="AD396" s="2">
        <v>21.497622594626108</v>
      </c>
      <c r="AE396" s="1">
        <v>17436.927517567998</v>
      </c>
      <c r="AF396" s="1">
        <v>0</v>
      </c>
      <c r="AG396" s="1">
        <v>211.2</v>
      </c>
      <c r="AH396" s="1">
        <v>5547.586097733104</v>
      </c>
      <c r="AI396" s="1">
        <v>19200</v>
      </c>
      <c r="AJ396" s="1">
        <v>1197.2719148890496</v>
      </c>
      <c r="AK396" s="1">
        <v>3828.6883177038007</v>
      </c>
      <c r="AL396" s="1">
        <v>0</v>
      </c>
      <c r="AM396" s="1">
        <v>352.00000000000006</v>
      </c>
      <c r="AN396" s="1">
        <v>47773.673847893959</v>
      </c>
    </row>
    <row r="397" spans="1:40" hidden="1" x14ac:dyDescent="0.3">
      <c r="A397">
        <v>2030</v>
      </c>
      <c r="B397" t="s">
        <v>18</v>
      </c>
      <c r="C397">
        <v>3</v>
      </c>
      <c r="D397" t="s">
        <v>36</v>
      </c>
      <c r="E397" t="s">
        <v>20</v>
      </c>
      <c r="F397" t="s">
        <v>37</v>
      </c>
      <c r="G397" s="1">
        <v>6812.1326845801568</v>
      </c>
      <c r="H397" s="1">
        <v>2657.2966999999999</v>
      </c>
      <c r="I397" s="2">
        <v>3.1680000000000001</v>
      </c>
      <c r="J397" s="4">
        <v>7.8087639255165237E-2</v>
      </c>
      <c r="K397" s="4">
        <v>6.3202306164921868E-2</v>
      </c>
      <c r="L397" s="4">
        <v>7.7497602241912239E-2</v>
      </c>
      <c r="M397" s="3">
        <v>0</v>
      </c>
      <c r="N397" s="3">
        <v>0</v>
      </c>
      <c r="O397" s="3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176.87458559999999</v>
      </c>
      <c r="W397" s="1">
        <v>0</v>
      </c>
      <c r="X397" s="1">
        <v>4.3964347826086954</v>
      </c>
      <c r="Y397" s="2">
        <v>3.1680000000000001</v>
      </c>
      <c r="Z397" s="1">
        <v>0</v>
      </c>
      <c r="AA397" s="1">
        <v>11.713145888274786</v>
      </c>
      <c r="AB397" s="1">
        <v>9.4803459247382804</v>
      </c>
      <c r="AC397" s="1">
        <v>11.624640336286836</v>
      </c>
      <c r="AD397" s="2">
        <v>25.302157210782497</v>
      </c>
      <c r="AE397" s="1">
        <v>17348.198528616944</v>
      </c>
      <c r="AF397" s="1">
        <v>0</v>
      </c>
      <c r="AG397" s="1">
        <v>177.6</v>
      </c>
      <c r="AH397" s="1">
        <v>5963.6856237020684</v>
      </c>
      <c r="AI397" s="1">
        <v>19200</v>
      </c>
      <c r="AJ397" s="1">
        <v>1070.5033489721993</v>
      </c>
      <c r="AK397" s="1">
        <v>2575.0424513564326</v>
      </c>
      <c r="AL397" s="1">
        <v>0</v>
      </c>
      <c r="AM397" s="1">
        <v>296</v>
      </c>
      <c r="AN397" s="1">
        <v>46631.02995264763</v>
      </c>
    </row>
    <row r="398" spans="1:40" hidden="1" x14ac:dyDescent="0.3">
      <c r="A398">
        <v>2030</v>
      </c>
      <c r="B398" t="s">
        <v>22</v>
      </c>
      <c r="C398">
        <v>3</v>
      </c>
      <c r="D398" t="s">
        <v>36</v>
      </c>
      <c r="E398" t="s">
        <v>20</v>
      </c>
      <c r="F398" t="s">
        <v>37</v>
      </c>
      <c r="G398" s="1">
        <v>6786.1981844758584</v>
      </c>
      <c r="H398" s="1">
        <v>2694.13</v>
      </c>
      <c r="I398" s="2">
        <v>3.1680000000000001</v>
      </c>
      <c r="J398" s="4">
        <v>6.476840817967229E-2</v>
      </c>
      <c r="K398" s="4">
        <v>4.8652659796151881E-2</v>
      </c>
      <c r="L398" s="4">
        <v>5.8895139707829267E-2</v>
      </c>
      <c r="M398" s="3">
        <v>0</v>
      </c>
      <c r="N398" s="3">
        <v>0</v>
      </c>
      <c r="O398" s="3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160.72092839999999</v>
      </c>
      <c r="W398" s="1">
        <v>0</v>
      </c>
      <c r="X398" s="1">
        <v>4.3964347826086954</v>
      </c>
      <c r="Y398" s="2">
        <v>3.1680000000000001</v>
      </c>
      <c r="Z398" s="1">
        <v>0</v>
      </c>
      <c r="AA398" s="1">
        <v>9.7152612269508438</v>
      </c>
      <c r="AB398" s="1">
        <v>7.297898969422782</v>
      </c>
      <c r="AC398" s="1">
        <v>8.8342709561743895</v>
      </c>
      <c r="AD398" s="2">
        <v>20.003514846479238</v>
      </c>
      <c r="AE398" s="1">
        <v>17596.30859232914</v>
      </c>
      <c r="AF398" s="1">
        <v>0</v>
      </c>
      <c r="AG398" s="1">
        <v>177.6</v>
      </c>
      <c r="AH398" s="1">
        <v>5512.1630538289664</v>
      </c>
      <c r="AI398" s="1">
        <v>19200</v>
      </c>
      <c r="AJ398" s="1">
        <v>1658.8050137801997</v>
      </c>
      <c r="AK398" s="1">
        <v>4441.0156690284239</v>
      </c>
      <c r="AL398" s="1">
        <v>0</v>
      </c>
      <c r="AM398" s="1">
        <v>296</v>
      </c>
      <c r="AN398" s="1">
        <v>48881.892328966729</v>
      </c>
    </row>
    <row r="399" spans="1:40" hidden="1" x14ac:dyDescent="0.3">
      <c r="A399">
        <v>2035</v>
      </c>
      <c r="B399" t="s">
        <v>18</v>
      </c>
      <c r="C399">
        <v>3</v>
      </c>
      <c r="D399" t="s">
        <v>36</v>
      </c>
      <c r="E399" t="s">
        <v>20</v>
      </c>
      <c r="F399" t="s">
        <v>37</v>
      </c>
      <c r="G399" s="1">
        <v>6882.0006420933978</v>
      </c>
      <c r="H399" s="1">
        <v>2682.69</v>
      </c>
      <c r="I399" s="2">
        <v>3.1680000000000001</v>
      </c>
      <c r="J399" s="4">
        <v>7.5814692524189639E-2</v>
      </c>
      <c r="K399" s="4">
        <v>6.086737240565316E-2</v>
      </c>
      <c r="L399" s="4">
        <v>7.401820607468558E-2</v>
      </c>
      <c r="M399" s="3">
        <v>0</v>
      </c>
      <c r="N399" s="3">
        <v>0</v>
      </c>
      <c r="O399" s="3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175.69400239999999</v>
      </c>
      <c r="W399" s="1">
        <v>0</v>
      </c>
      <c r="X399" s="1">
        <v>4.3964347826086954</v>
      </c>
      <c r="Y399" s="2">
        <v>3.1680000000000001</v>
      </c>
      <c r="Z399" s="1">
        <v>0</v>
      </c>
      <c r="AA399" s="1">
        <v>11.372203878628445</v>
      </c>
      <c r="AB399" s="1">
        <v>9.1301058608479746</v>
      </c>
      <c r="AC399" s="1">
        <v>11.102730911202837</v>
      </c>
      <c r="AD399" s="2">
        <v>24.207969168697531</v>
      </c>
      <c r="AE399" s="1">
        <v>17484.186576460321</v>
      </c>
      <c r="AF399" s="1">
        <v>0</v>
      </c>
      <c r="AG399" s="1">
        <v>144</v>
      </c>
      <c r="AH399" s="1">
        <v>5930.6862877737931</v>
      </c>
      <c r="AI399" s="1">
        <v>19200</v>
      </c>
      <c r="AJ399" s="1">
        <v>1475.4146550858011</v>
      </c>
      <c r="AK399" s="1">
        <v>3129.0643180593293</v>
      </c>
      <c r="AL399" s="1">
        <v>0</v>
      </c>
      <c r="AM399" s="1">
        <v>240</v>
      </c>
      <c r="AN399" s="1">
        <v>47603.351837379239</v>
      </c>
    </row>
    <row r="400" spans="1:40" hidden="1" x14ac:dyDescent="0.3">
      <c r="A400">
        <v>2035</v>
      </c>
      <c r="B400" t="s">
        <v>22</v>
      </c>
      <c r="C400">
        <v>3</v>
      </c>
      <c r="D400" t="s">
        <v>36</v>
      </c>
      <c r="E400" t="s">
        <v>20</v>
      </c>
      <c r="F400" t="s">
        <v>37</v>
      </c>
      <c r="G400" s="1">
        <v>6850.7321298135457</v>
      </c>
      <c r="H400" s="1">
        <v>2724.7233000000001</v>
      </c>
      <c r="I400" s="2">
        <v>3.1680000000000001</v>
      </c>
      <c r="J400" s="4">
        <v>6.3150070117202764E-2</v>
      </c>
      <c r="K400" s="4">
        <v>4.7394973487394826E-2</v>
      </c>
      <c r="L400" s="4">
        <v>5.7394244703552214E-2</v>
      </c>
      <c r="M400" s="3">
        <v>0</v>
      </c>
      <c r="N400" s="3">
        <v>0</v>
      </c>
      <c r="O400" s="3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160.63612620000001</v>
      </c>
      <c r="W400" s="1">
        <v>0</v>
      </c>
      <c r="X400" s="1">
        <v>4.3964347826086954</v>
      </c>
      <c r="Y400" s="2">
        <v>3.1680000000000001</v>
      </c>
      <c r="Z400" s="1">
        <v>0</v>
      </c>
      <c r="AA400" s="1">
        <v>9.4725105175804138</v>
      </c>
      <c r="AB400" s="1">
        <v>7.1092460231092236</v>
      </c>
      <c r="AC400" s="1">
        <v>8.6091367055328316</v>
      </c>
      <c r="AD400" s="2">
        <v>19.29870227068993</v>
      </c>
      <c r="AE400" s="1">
        <v>17982.92723655314</v>
      </c>
      <c r="AF400" s="1">
        <v>0</v>
      </c>
      <c r="AG400" s="1">
        <v>144</v>
      </c>
      <c r="AH400" s="1">
        <v>5509.7926861282749</v>
      </c>
      <c r="AI400" s="1">
        <v>19200</v>
      </c>
      <c r="AJ400" s="1">
        <v>2147.4184302714007</v>
      </c>
      <c r="AK400" s="1">
        <v>4742.6692236829322</v>
      </c>
      <c r="AL400" s="1">
        <v>0</v>
      </c>
      <c r="AM400" s="1">
        <v>240</v>
      </c>
      <c r="AN400" s="1">
        <v>49966.807576635758</v>
      </c>
    </row>
    <row r="401" spans="1:40" hidden="1" x14ac:dyDescent="0.3">
      <c r="A401">
        <v>2050</v>
      </c>
      <c r="B401" t="s">
        <v>18</v>
      </c>
      <c r="C401">
        <v>3</v>
      </c>
      <c r="D401" t="s">
        <v>36</v>
      </c>
      <c r="E401" t="s">
        <v>20</v>
      </c>
      <c r="F401" t="s">
        <v>37</v>
      </c>
      <c r="G401" s="1">
        <v>6879.2527436719738</v>
      </c>
      <c r="H401" s="1">
        <v>2716.9666999999999</v>
      </c>
      <c r="I401" s="2">
        <v>3.1680000000000001</v>
      </c>
      <c r="J401" s="4">
        <v>7.1656948760436864E-2</v>
      </c>
      <c r="K401" s="4">
        <v>5.6494533164670888E-2</v>
      </c>
      <c r="L401" s="4">
        <v>6.8480228724148329E-2</v>
      </c>
      <c r="M401" s="3">
        <v>0</v>
      </c>
      <c r="N401" s="3">
        <v>0</v>
      </c>
      <c r="O401" s="3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176.36647339999999</v>
      </c>
      <c r="W401" s="1">
        <v>0</v>
      </c>
      <c r="X401" s="1">
        <v>4.3964347826086954</v>
      </c>
      <c r="Y401" s="2">
        <v>3.1680000000000001</v>
      </c>
      <c r="Z401" s="1">
        <v>0</v>
      </c>
      <c r="AA401" s="1">
        <v>10.74854231406553</v>
      </c>
      <c r="AB401" s="1">
        <v>8.4741799747006326</v>
      </c>
      <c r="AC401" s="1">
        <v>10.272034308622249</v>
      </c>
      <c r="AD401" s="2">
        <v>22.41744592313955</v>
      </c>
      <c r="AE401" s="1">
        <v>18053.678371767655</v>
      </c>
      <c r="AF401" s="1">
        <v>0</v>
      </c>
      <c r="AG401" s="1">
        <v>144</v>
      </c>
      <c r="AH401" s="1">
        <v>5949.4830116565527</v>
      </c>
      <c r="AI401" s="1">
        <v>19200</v>
      </c>
      <c r="AJ401" s="1">
        <v>2022.4974112200007</v>
      </c>
      <c r="AK401" s="1">
        <v>4620.3479677095856</v>
      </c>
      <c r="AL401" s="1">
        <v>0</v>
      </c>
      <c r="AM401" s="1">
        <v>240</v>
      </c>
      <c r="AN401" s="1">
        <v>50230.006762353791</v>
      </c>
    </row>
    <row r="402" spans="1:40" hidden="1" x14ac:dyDescent="0.3">
      <c r="A402">
        <v>2050</v>
      </c>
      <c r="B402" t="s">
        <v>22</v>
      </c>
      <c r="C402">
        <v>3</v>
      </c>
      <c r="D402" t="s">
        <v>36</v>
      </c>
      <c r="E402" t="s">
        <v>20</v>
      </c>
      <c r="F402" t="s">
        <v>37</v>
      </c>
      <c r="G402" s="1">
        <v>6825.4369176988403</v>
      </c>
      <c r="H402" s="1">
        <v>2766.6093000000001</v>
      </c>
      <c r="I402" s="2">
        <v>3.1680000000000001</v>
      </c>
      <c r="J402" s="4">
        <v>6.025695728617976E-2</v>
      </c>
      <c r="K402" s="4">
        <v>4.5625685524758236E-2</v>
      </c>
      <c r="L402" s="4">
        <v>5.5384751043261148E-2</v>
      </c>
      <c r="M402" s="3">
        <v>0</v>
      </c>
      <c r="N402" s="3">
        <v>0</v>
      </c>
      <c r="O402" s="3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159.86509659999999</v>
      </c>
      <c r="W402" s="1">
        <v>0</v>
      </c>
      <c r="X402" s="1">
        <v>4.3964347826086954</v>
      </c>
      <c r="Y402" s="2">
        <v>3.1680000000000001</v>
      </c>
      <c r="Z402" s="1">
        <v>0</v>
      </c>
      <c r="AA402" s="1">
        <v>9.0385435929269633</v>
      </c>
      <c r="AB402" s="1">
        <v>6.843852828713735</v>
      </c>
      <c r="AC402" s="1">
        <v>8.3077126564891728</v>
      </c>
      <c r="AD402" s="2">
        <v>18.251417768240223</v>
      </c>
      <c r="AE402" s="1">
        <v>18565.284079670855</v>
      </c>
      <c r="AF402" s="1">
        <v>0</v>
      </c>
      <c r="AG402" s="1">
        <v>144</v>
      </c>
      <c r="AH402" s="1">
        <v>5488.241079446896</v>
      </c>
      <c r="AI402" s="1">
        <v>19200</v>
      </c>
      <c r="AJ402" s="1">
        <v>2816.7650201570877</v>
      </c>
      <c r="AK402" s="1">
        <v>5064.8124306641148</v>
      </c>
      <c r="AL402" s="1">
        <v>0</v>
      </c>
      <c r="AM402" s="1">
        <v>240</v>
      </c>
      <c r="AN402" s="1">
        <v>51519.102609938956</v>
      </c>
    </row>
    <row r="403" spans="1:40" hidden="1" x14ac:dyDescent="0.3">
      <c r="A403">
        <v>2017</v>
      </c>
      <c r="B403" t="s">
        <v>18</v>
      </c>
      <c r="C403">
        <v>6</v>
      </c>
      <c r="D403" t="s">
        <v>36</v>
      </c>
      <c r="E403" t="s">
        <v>27</v>
      </c>
      <c r="F403" t="s">
        <v>35</v>
      </c>
      <c r="G403" s="1">
        <v>11161.729673538455</v>
      </c>
      <c r="H403" s="1">
        <v>5091</v>
      </c>
      <c r="I403" s="2">
        <v>6.4627200000000009</v>
      </c>
      <c r="J403" s="4">
        <v>6.3981491699783039E-2</v>
      </c>
      <c r="K403" s="4">
        <v>8.2002544628560298E-2</v>
      </c>
      <c r="L403" s="4">
        <v>0.10635080267928927</v>
      </c>
      <c r="M403" s="3">
        <v>0</v>
      </c>
      <c r="N403" s="3">
        <v>0</v>
      </c>
      <c r="O403" s="3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319.18413229999999</v>
      </c>
      <c r="X403" s="1">
        <v>201.1693779904306</v>
      </c>
      <c r="Y403" s="2">
        <v>6.46272</v>
      </c>
      <c r="Z403" s="1">
        <v>207.559721</v>
      </c>
      <c r="AA403" s="1">
        <v>9.5972237549674553</v>
      </c>
      <c r="AB403" s="1">
        <v>12.300381694284045</v>
      </c>
      <c r="AC403" s="1">
        <v>15.952620401893391</v>
      </c>
      <c r="AD403" s="2">
        <v>13.693048109514148</v>
      </c>
      <c r="AE403" s="1">
        <v>0</v>
      </c>
      <c r="AF403" s="1">
        <v>14515.899275669999</v>
      </c>
      <c r="AG403" s="1">
        <v>8770.9848803827754</v>
      </c>
      <c r="AH403" s="1">
        <v>0</v>
      </c>
      <c r="AI403" s="1">
        <v>49200</v>
      </c>
      <c r="AJ403" s="1">
        <v>0</v>
      </c>
      <c r="AK403" s="1">
        <v>745.98720000000003</v>
      </c>
      <c r="AL403" s="1">
        <v>99545.340000000011</v>
      </c>
      <c r="AM403" s="1">
        <v>19015.075288</v>
      </c>
      <c r="AN403" s="1">
        <v>191793.2866440528</v>
      </c>
    </row>
    <row r="404" spans="1:40" hidden="1" x14ac:dyDescent="0.3">
      <c r="A404">
        <v>2020</v>
      </c>
      <c r="B404" t="s">
        <v>18</v>
      </c>
      <c r="C404">
        <v>6</v>
      </c>
      <c r="D404" t="s">
        <v>36</v>
      </c>
      <c r="E404" t="s">
        <v>27</v>
      </c>
      <c r="F404" t="s">
        <v>35</v>
      </c>
      <c r="G404" s="1">
        <v>10945.41648910426</v>
      </c>
      <c r="H404" s="1">
        <v>5146.1307999999999</v>
      </c>
      <c r="I404" s="2">
        <v>6.5102400000000014</v>
      </c>
      <c r="J404" s="4">
        <v>5.682167505640065E-2</v>
      </c>
      <c r="K404" s="4">
        <v>7.5011508480247374E-2</v>
      </c>
      <c r="L404" s="4">
        <v>0.10100686245489909</v>
      </c>
      <c r="M404" s="3">
        <v>0</v>
      </c>
      <c r="N404" s="3">
        <v>0</v>
      </c>
      <c r="O404" s="3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241.302673</v>
      </c>
      <c r="X404" s="1">
        <v>202.64856459330139</v>
      </c>
      <c r="Y404" s="2">
        <v>6.5102400000000005</v>
      </c>
      <c r="Z404" s="1">
        <v>157.07817449999999</v>
      </c>
      <c r="AA404" s="1">
        <v>8.5232512584600979</v>
      </c>
      <c r="AB404" s="1">
        <v>11.251726272037105</v>
      </c>
      <c r="AC404" s="1">
        <v>15.151029368234864</v>
      </c>
      <c r="AD404" s="2">
        <v>12.353122122086328</v>
      </c>
      <c r="AE404" s="1">
        <v>0</v>
      </c>
      <c r="AF404" s="1">
        <v>8531.416609949998</v>
      </c>
      <c r="AG404" s="1">
        <v>8835.4774162679405</v>
      </c>
      <c r="AH404" s="1">
        <v>0</v>
      </c>
      <c r="AI404" s="1">
        <v>49200</v>
      </c>
      <c r="AJ404" s="1">
        <v>993.39922010328996</v>
      </c>
      <c r="AK404" s="1">
        <v>1214.2458237810094</v>
      </c>
      <c r="AL404" s="1">
        <v>71778.680000000008</v>
      </c>
      <c r="AM404" s="1">
        <v>17928.238166153849</v>
      </c>
      <c r="AN404" s="1">
        <v>158481.45723625607</v>
      </c>
    </row>
    <row r="405" spans="1:40" hidden="1" x14ac:dyDescent="0.3">
      <c r="A405">
        <v>2025</v>
      </c>
      <c r="B405" t="s">
        <v>18</v>
      </c>
      <c r="C405">
        <v>6</v>
      </c>
      <c r="D405" t="s">
        <v>36</v>
      </c>
      <c r="E405" t="s">
        <v>27</v>
      </c>
      <c r="F405" t="s">
        <v>35</v>
      </c>
      <c r="G405" s="1">
        <v>10630.512561159445</v>
      </c>
      <c r="H405" s="1">
        <v>5151.2722999999996</v>
      </c>
      <c r="I405" s="2">
        <v>6.27264</v>
      </c>
      <c r="J405" s="4">
        <v>5.2172405414408006E-2</v>
      </c>
      <c r="K405" s="4">
        <v>6.8010602314482568E-2</v>
      </c>
      <c r="L405" s="4">
        <v>9.0645587064090191E-2</v>
      </c>
      <c r="M405" s="3">
        <v>0</v>
      </c>
      <c r="N405" s="3">
        <v>0</v>
      </c>
      <c r="O405" s="3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231.298969</v>
      </c>
      <c r="X405" s="1">
        <v>195.25263157894733</v>
      </c>
      <c r="Y405" s="2">
        <v>6.27264</v>
      </c>
      <c r="Z405" s="1">
        <v>150.44425440000001</v>
      </c>
      <c r="AA405" s="1">
        <v>7.825860812161201</v>
      </c>
      <c r="AB405" s="1">
        <v>10.201590347172385</v>
      </c>
      <c r="AC405" s="1">
        <v>13.596838059613528</v>
      </c>
      <c r="AD405" s="2">
        <v>11.195652010105071</v>
      </c>
      <c r="AE405" s="1">
        <v>0</v>
      </c>
      <c r="AF405" s="1">
        <v>4997.024225350001</v>
      </c>
      <c r="AG405" s="1">
        <v>6872.8926315789467</v>
      </c>
      <c r="AH405" s="1">
        <v>0</v>
      </c>
      <c r="AI405" s="1">
        <v>49200</v>
      </c>
      <c r="AJ405" s="1">
        <v>1005.9796238536046</v>
      </c>
      <c r="AK405" s="1">
        <v>1831.1060516991326</v>
      </c>
      <c r="AL405" s="1">
        <v>50920.320000000007</v>
      </c>
      <c r="AM405" s="1">
        <v>13146.120443076925</v>
      </c>
      <c r="AN405" s="1">
        <v>127973.4429755586</v>
      </c>
    </row>
    <row r="406" spans="1:40" hidden="1" x14ac:dyDescent="0.3">
      <c r="A406">
        <v>2025</v>
      </c>
      <c r="B406" t="s">
        <v>22</v>
      </c>
      <c r="C406">
        <v>6</v>
      </c>
      <c r="D406" t="s">
        <v>36</v>
      </c>
      <c r="E406" t="s">
        <v>27</v>
      </c>
      <c r="F406" t="s">
        <v>35</v>
      </c>
      <c r="G406" s="1">
        <v>10281.916741694884</v>
      </c>
      <c r="H406" s="1">
        <v>5216.3525</v>
      </c>
      <c r="I406" s="2">
        <v>6.27264</v>
      </c>
      <c r="J406" s="4">
        <v>4.656074389085478E-2</v>
      </c>
      <c r="K406" s="4">
        <v>5.7731624667791283E-2</v>
      </c>
      <c r="L406" s="4">
        <v>7.5082593126763644E-2</v>
      </c>
      <c r="M406" s="3">
        <v>0</v>
      </c>
      <c r="N406" s="3">
        <v>0</v>
      </c>
      <c r="O406" s="3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218.2661258</v>
      </c>
      <c r="X406" s="1">
        <v>159.50769230769231</v>
      </c>
      <c r="Y406" s="2">
        <v>6.27264</v>
      </c>
      <c r="Z406" s="1">
        <v>141.85457879999998</v>
      </c>
      <c r="AA406" s="1">
        <v>6.9841115836282173</v>
      </c>
      <c r="AB406" s="1">
        <v>8.6597437001686917</v>
      </c>
      <c r="AC406" s="1">
        <v>11.262388969014546</v>
      </c>
      <c r="AD406" s="2">
        <v>9.500128861250337</v>
      </c>
      <c r="AE406" s="1">
        <v>0</v>
      </c>
      <c r="AF406" s="1">
        <v>2910.0149599199999</v>
      </c>
      <c r="AG406" s="1">
        <v>4491.736615384616</v>
      </c>
      <c r="AH406" s="1">
        <v>0</v>
      </c>
      <c r="AI406" s="1">
        <v>49200</v>
      </c>
      <c r="AJ406" s="1">
        <v>2095.2258510558372</v>
      </c>
      <c r="AK406" s="1">
        <v>3828.6883177038007</v>
      </c>
      <c r="AL406" s="1">
        <v>33417.120000000003</v>
      </c>
      <c r="AM406" s="1">
        <v>8917.0405415384612</v>
      </c>
      <c r="AN406" s="1">
        <v>104859.8262856027</v>
      </c>
    </row>
    <row r="407" spans="1:40" hidden="1" x14ac:dyDescent="0.3">
      <c r="A407">
        <v>2030</v>
      </c>
      <c r="B407" t="s">
        <v>18</v>
      </c>
      <c r="C407">
        <v>6</v>
      </c>
      <c r="D407" t="s">
        <v>36</v>
      </c>
      <c r="E407" t="s">
        <v>27</v>
      </c>
      <c r="F407" t="s">
        <v>35</v>
      </c>
      <c r="G407" s="1">
        <v>10375.473595097803</v>
      </c>
      <c r="H407" s="1">
        <v>5187.0050000000001</v>
      </c>
      <c r="I407" s="2">
        <v>6.1300799999999995</v>
      </c>
      <c r="J407" s="4">
        <v>4.8333493984488635E-2</v>
      </c>
      <c r="K407" s="4">
        <v>6.2535215043953415E-2</v>
      </c>
      <c r="L407" s="4">
        <v>8.2736203935816668E-2</v>
      </c>
      <c r="M407" s="3">
        <v>0</v>
      </c>
      <c r="N407" s="3">
        <v>0</v>
      </c>
      <c r="O407" s="3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221.06207789999999</v>
      </c>
      <c r="X407" s="1">
        <v>155.8825174825175</v>
      </c>
      <c r="Y407" s="2">
        <v>6.1300800000000004</v>
      </c>
      <c r="Z407" s="1">
        <v>143.6944336</v>
      </c>
      <c r="AA407" s="1">
        <v>7.250024097673295</v>
      </c>
      <c r="AB407" s="1">
        <v>9.3802822565930128</v>
      </c>
      <c r="AC407" s="1">
        <v>12.410430590372501</v>
      </c>
      <c r="AD407" s="2">
        <v>10.221565271547183</v>
      </c>
      <c r="AE407" s="1">
        <v>0</v>
      </c>
      <c r="AF407" s="1">
        <v>3554.0865185250609</v>
      </c>
      <c r="AG407" s="1">
        <v>4383.4163916083917</v>
      </c>
      <c r="AH407" s="1">
        <v>0</v>
      </c>
      <c r="AI407" s="1">
        <v>49200</v>
      </c>
      <c r="AJ407" s="1">
        <v>1527.022961263802</v>
      </c>
      <c r="AK407" s="1">
        <v>2575.0424513564326</v>
      </c>
      <c r="AL407" s="1">
        <v>37217.56</v>
      </c>
      <c r="AM407" s="1">
        <v>9627.5184000000008</v>
      </c>
      <c r="AN407" s="1">
        <v>108084.64672275369</v>
      </c>
    </row>
    <row r="408" spans="1:40" hidden="1" x14ac:dyDescent="0.3">
      <c r="A408">
        <v>2030</v>
      </c>
      <c r="B408" t="s">
        <v>22</v>
      </c>
      <c r="C408">
        <v>6</v>
      </c>
      <c r="D408" t="s">
        <v>36</v>
      </c>
      <c r="E408" t="s">
        <v>27</v>
      </c>
      <c r="F408" t="s">
        <v>35</v>
      </c>
      <c r="G408" s="1">
        <v>9998.8678463634369</v>
      </c>
      <c r="H408" s="1">
        <v>5273.2275</v>
      </c>
      <c r="I408" s="2">
        <v>6.08256</v>
      </c>
      <c r="J408" s="4">
        <v>4.2165798428650994E-2</v>
      </c>
      <c r="K408" s="4">
        <v>5.2821267382441556E-2</v>
      </c>
      <c r="L408" s="4">
        <v>6.8793172408961073E-2</v>
      </c>
      <c r="M408" s="3">
        <v>0</v>
      </c>
      <c r="N408" s="3">
        <v>0</v>
      </c>
      <c r="O408" s="3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206.21872490000001</v>
      </c>
      <c r="X408" s="1">
        <v>114.94847161572048</v>
      </c>
      <c r="Y408" s="2">
        <v>6.08256</v>
      </c>
      <c r="Z408" s="1">
        <v>133.86675690000001</v>
      </c>
      <c r="AA408" s="1">
        <v>6.3248697642976488</v>
      </c>
      <c r="AB408" s="1">
        <v>7.9231901073662332</v>
      </c>
      <c r="AC408" s="1">
        <v>10.31897586134416</v>
      </c>
      <c r="AD408" s="2">
        <v>8.547021098946562</v>
      </c>
      <c r="AE408" s="1">
        <v>0</v>
      </c>
      <c r="AF408" s="1">
        <v>2041.1211008712</v>
      </c>
      <c r="AG408" s="1">
        <v>2551.8560698689948</v>
      </c>
      <c r="AH408" s="1">
        <v>0</v>
      </c>
      <c r="AI408" s="1">
        <v>49200</v>
      </c>
      <c r="AJ408" s="1">
        <v>2902.9087741153503</v>
      </c>
      <c r="AK408" s="1">
        <v>4441.0156690284239</v>
      </c>
      <c r="AL408" s="1">
        <v>15849.32</v>
      </c>
      <c r="AM408" s="1">
        <v>5833.6715999999997</v>
      </c>
      <c r="AN408" s="1">
        <v>82819.893213883959</v>
      </c>
    </row>
    <row r="409" spans="1:40" hidden="1" x14ac:dyDescent="0.3">
      <c r="A409">
        <v>2035</v>
      </c>
      <c r="B409" t="s">
        <v>18</v>
      </c>
      <c r="C409">
        <v>6</v>
      </c>
      <c r="D409" t="s">
        <v>36</v>
      </c>
      <c r="E409" t="s">
        <v>27</v>
      </c>
      <c r="F409" t="s">
        <v>35</v>
      </c>
      <c r="G409" s="1">
        <v>10204.9290388882</v>
      </c>
      <c r="H409" s="1">
        <v>5222.7376999999997</v>
      </c>
      <c r="I409" s="2">
        <v>6.08256</v>
      </c>
      <c r="J409" s="4">
        <v>4.4779940518167249E-2</v>
      </c>
      <c r="K409" s="4">
        <v>5.8008277723941612E-2</v>
      </c>
      <c r="L409" s="4">
        <v>7.6561129752153678E-2</v>
      </c>
      <c r="M409" s="3">
        <v>0</v>
      </c>
      <c r="N409" s="3">
        <v>0</v>
      </c>
      <c r="O409" s="3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213.28864970000001</v>
      </c>
      <c r="X409" s="1">
        <v>114.94847161572048</v>
      </c>
      <c r="Y409" s="2">
        <v>6.08256</v>
      </c>
      <c r="Z409" s="1">
        <v>138.6044181</v>
      </c>
      <c r="AA409" s="1">
        <v>6.716991077725087</v>
      </c>
      <c r="AB409" s="1">
        <v>8.7012416585912415</v>
      </c>
      <c r="AC409" s="1">
        <v>11.484169462823052</v>
      </c>
      <c r="AD409" s="2">
        <v>9.3907431345015784</v>
      </c>
      <c r="AE409" s="1">
        <v>0</v>
      </c>
      <c r="AF409" s="1">
        <v>2818.3138378847993</v>
      </c>
      <c r="AG409" s="1">
        <v>2482.8869868995625</v>
      </c>
      <c r="AH409" s="1">
        <v>0</v>
      </c>
      <c r="AI409" s="1">
        <v>49200</v>
      </c>
      <c r="AJ409" s="1">
        <v>2096.6761254719268</v>
      </c>
      <c r="AK409" s="1">
        <v>3129.0643180593293</v>
      </c>
      <c r="AL409" s="1">
        <v>28483.200000000001</v>
      </c>
      <c r="AM409" s="1">
        <v>7016.7641999999996</v>
      </c>
      <c r="AN409" s="1">
        <v>95226.905468315614</v>
      </c>
    </row>
    <row r="410" spans="1:40" hidden="1" x14ac:dyDescent="0.3">
      <c r="A410">
        <v>2035</v>
      </c>
      <c r="B410" t="s">
        <v>22</v>
      </c>
      <c r="C410">
        <v>6</v>
      </c>
      <c r="D410" t="s">
        <v>36</v>
      </c>
      <c r="E410" t="s">
        <v>27</v>
      </c>
      <c r="F410" t="s">
        <v>35</v>
      </c>
      <c r="G410" s="1">
        <v>9818.8011469753601</v>
      </c>
      <c r="H410" s="1">
        <v>5326.7658000000001</v>
      </c>
      <c r="I410" s="2">
        <v>5.9875200000000008</v>
      </c>
      <c r="J410" s="4">
        <v>3.8592999766110359E-2</v>
      </c>
      <c r="K410" s="4">
        <v>4.8852136497706283E-2</v>
      </c>
      <c r="L410" s="4">
        <v>6.360873340299851E-2</v>
      </c>
      <c r="M410" s="3">
        <v>0</v>
      </c>
      <c r="N410" s="3">
        <v>0</v>
      </c>
      <c r="O410" s="3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202.4559208</v>
      </c>
      <c r="X410" s="1">
        <v>113.15240174672485</v>
      </c>
      <c r="Y410" s="2">
        <v>5.9875200000000008</v>
      </c>
      <c r="Z410" s="1">
        <v>131.33284700000002</v>
      </c>
      <c r="AA410" s="1">
        <v>5.7889499649165534</v>
      </c>
      <c r="AB410" s="1">
        <v>7.3278204746559421</v>
      </c>
      <c r="AC410" s="1">
        <v>9.5413100104497772</v>
      </c>
      <c r="AD410" s="2">
        <v>7.775517743145774</v>
      </c>
      <c r="AE410" s="1">
        <v>0</v>
      </c>
      <c r="AF410" s="1">
        <v>1645.9270717440002</v>
      </c>
      <c r="AG410" s="1">
        <v>1900.9603493449772</v>
      </c>
      <c r="AH410" s="1">
        <v>0</v>
      </c>
      <c r="AI410" s="1">
        <v>49200</v>
      </c>
      <c r="AJ410" s="1">
        <v>3757.982252974949</v>
      </c>
      <c r="AK410" s="1">
        <v>4742.6692236829322</v>
      </c>
      <c r="AL410" s="1">
        <v>11820</v>
      </c>
      <c r="AM410" s="1">
        <v>4240.4155200000005</v>
      </c>
      <c r="AN410" s="1">
        <v>77307.954417746863</v>
      </c>
    </row>
    <row r="411" spans="1:40" hidden="1" x14ac:dyDescent="0.3">
      <c r="A411">
        <v>2050</v>
      </c>
      <c r="B411" t="s">
        <v>18</v>
      </c>
      <c r="C411">
        <v>6</v>
      </c>
      <c r="D411" t="s">
        <v>36</v>
      </c>
      <c r="E411" t="s">
        <v>27</v>
      </c>
      <c r="F411" t="s">
        <v>35</v>
      </c>
      <c r="G411" s="1">
        <v>10052.685895298873</v>
      </c>
      <c r="H411" s="1">
        <v>5269.6633000000002</v>
      </c>
      <c r="I411" s="2">
        <v>6.08256</v>
      </c>
      <c r="J411" s="4">
        <v>4.0380979423469E-2</v>
      </c>
      <c r="K411" s="4">
        <v>5.1531484380302847E-2</v>
      </c>
      <c r="L411" s="4">
        <v>6.7195401406771438E-2</v>
      </c>
      <c r="M411" s="3">
        <v>0</v>
      </c>
      <c r="N411" s="3">
        <v>0</v>
      </c>
      <c r="O411" s="3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209.21047430000002</v>
      </c>
      <c r="X411" s="1">
        <v>114.94847161572048</v>
      </c>
      <c r="Y411" s="2">
        <v>6.08256</v>
      </c>
      <c r="Z411" s="1">
        <v>135.8330957</v>
      </c>
      <c r="AA411" s="1">
        <v>6.0571469135203504</v>
      </c>
      <c r="AB411" s="1">
        <v>7.7297226570454267</v>
      </c>
      <c r="AC411" s="1">
        <v>10.079310211015716</v>
      </c>
      <c r="AD411" s="2">
        <v>8.269437694345525</v>
      </c>
      <c r="AE411" s="1">
        <v>0</v>
      </c>
      <c r="AF411" s="1">
        <v>1666.4711857079999</v>
      </c>
      <c r="AG411" s="1">
        <v>2344.948820960698</v>
      </c>
      <c r="AH411" s="1">
        <v>0</v>
      </c>
      <c r="AI411" s="1">
        <v>49200</v>
      </c>
      <c r="AJ411" s="1">
        <v>2845.4324530632011</v>
      </c>
      <c r="AK411" s="1">
        <v>4620.3479677095856</v>
      </c>
      <c r="AL411" s="1">
        <v>26079.599999999999</v>
      </c>
      <c r="AM411" s="1">
        <v>5863.0655999999999</v>
      </c>
      <c r="AN411" s="1">
        <v>92619.866027441472</v>
      </c>
    </row>
    <row r="412" spans="1:40" hidden="1" x14ac:dyDescent="0.3">
      <c r="A412">
        <v>2050</v>
      </c>
      <c r="B412" t="s">
        <v>22</v>
      </c>
      <c r="C412">
        <v>6</v>
      </c>
      <c r="D412" t="s">
        <v>36</v>
      </c>
      <c r="E412" t="s">
        <v>27</v>
      </c>
      <c r="F412" t="s">
        <v>35</v>
      </c>
      <c r="G412" s="1">
        <v>9554.4273634787132</v>
      </c>
      <c r="H412" s="1">
        <v>5400.0663000000004</v>
      </c>
      <c r="I412" s="2">
        <v>5.7974400000000008</v>
      </c>
      <c r="J412" s="4">
        <v>3.5063423326945529E-2</v>
      </c>
      <c r="K412" s="4">
        <v>4.5482151749433521E-2</v>
      </c>
      <c r="L412" s="4">
        <v>5.969127155987887E-2</v>
      </c>
      <c r="M412" s="3">
        <v>0</v>
      </c>
      <c r="N412" s="3">
        <v>0</v>
      </c>
      <c r="O412" s="3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190.02743520000001</v>
      </c>
      <c r="X412" s="1">
        <v>109.56026200873359</v>
      </c>
      <c r="Y412" s="2">
        <v>5.7974400000000008</v>
      </c>
      <c r="Z412" s="1">
        <v>123.09884630000001</v>
      </c>
      <c r="AA412" s="1">
        <v>5.2595134990418293</v>
      </c>
      <c r="AB412" s="1">
        <v>6.8223227624150278</v>
      </c>
      <c r="AC412" s="1">
        <v>8.9536907339818299</v>
      </c>
      <c r="AD412" s="2">
        <v>7.0680984477491027</v>
      </c>
      <c r="AE412" s="1">
        <v>0</v>
      </c>
      <c r="AF412" s="1">
        <v>947.77168896000012</v>
      </c>
      <c r="AG412" s="1">
        <v>1709.1400873362438</v>
      </c>
      <c r="AH412" s="1">
        <v>0</v>
      </c>
      <c r="AI412" s="1">
        <v>49200</v>
      </c>
      <c r="AJ412" s="1">
        <v>4929.3387852749029</v>
      </c>
      <c r="AK412" s="1">
        <v>5064.8124306641148</v>
      </c>
      <c r="AL412" s="1">
        <v>8863.1999999999989</v>
      </c>
      <c r="AM412" s="1">
        <v>3579.8918399999998</v>
      </c>
      <c r="AN412" s="1">
        <v>74294.154832235261</v>
      </c>
    </row>
    <row r="413" spans="1:40" hidden="1" x14ac:dyDescent="0.3">
      <c r="A413">
        <v>2017</v>
      </c>
      <c r="B413" t="s">
        <v>18</v>
      </c>
      <c r="C413">
        <v>8</v>
      </c>
      <c r="D413" t="s">
        <v>38</v>
      </c>
      <c r="E413" t="s">
        <v>20</v>
      </c>
      <c r="F413" t="s">
        <v>31</v>
      </c>
      <c r="G413" s="1">
        <v>16137.040714561428</v>
      </c>
      <c r="H413" s="1">
        <v>4000</v>
      </c>
      <c r="I413" s="2">
        <v>3.1680000000000001</v>
      </c>
      <c r="J413" s="4">
        <v>0.16045169098452122</v>
      </c>
      <c r="K413" s="4">
        <v>0.1121883474173042</v>
      </c>
      <c r="L413" s="4">
        <v>0.12994952194362341</v>
      </c>
      <c r="M413" s="3">
        <v>0</v>
      </c>
      <c r="N413" s="3">
        <v>0</v>
      </c>
      <c r="O413" s="3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269.01783880000005</v>
      </c>
      <c r="W413" s="1">
        <v>0</v>
      </c>
      <c r="X413" s="1">
        <v>4.3509999999999991</v>
      </c>
      <c r="Y413" s="2">
        <v>3.1680000000000001</v>
      </c>
      <c r="Z413" s="1">
        <v>0</v>
      </c>
      <c r="AA413" s="1">
        <v>24.067753647678185</v>
      </c>
      <c r="AB413" s="1">
        <v>16.828252112595631</v>
      </c>
      <c r="AC413" s="1">
        <v>19.492428291543511</v>
      </c>
      <c r="AD413" s="2">
        <v>35.180977698756259</v>
      </c>
      <c r="AE413" s="1">
        <v>26320.590636361139</v>
      </c>
      <c r="AF413" s="1">
        <v>0</v>
      </c>
      <c r="AG413" s="1">
        <v>261.60000000000002</v>
      </c>
      <c r="AH413" s="1">
        <v>8539.2484183199995</v>
      </c>
      <c r="AI413" s="1">
        <v>84000</v>
      </c>
      <c r="AJ413" s="1">
        <v>0</v>
      </c>
      <c r="AK413" s="1">
        <v>745.98720000000003</v>
      </c>
      <c r="AL413" s="1">
        <v>0</v>
      </c>
      <c r="AM413" s="1">
        <v>436.00000000000006</v>
      </c>
      <c r="AN413" s="1">
        <v>120303.42625468114</v>
      </c>
    </row>
    <row r="414" spans="1:40" hidden="1" x14ac:dyDescent="0.3">
      <c r="A414">
        <v>2017</v>
      </c>
      <c r="B414" t="s">
        <v>18</v>
      </c>
      <c r="C414">
        <v>8</v>
      </c>
      <c r="D414" t="s">
        <v>38</v>
      </c>
      <c r="E414" t="s">
        <v>23</v>
      </c>
      <c r="F414" t="s">
        <v>31</v>
      </c>
      <c r="G414" s="1">
        <v>16097.581287238247</v>
      </c>
      <c r="H414" s="1">
        <v>4000</v>
      </c>
      <c r="I414" s="2">
        <v>1.2800240640000002</v>
      </c>
      <c r="J414" s="4">
        <v>0.15361526323129446</v>
      </c>
      <c r="K414" s="4">
        <v>0.10997631885964362</v>
      </c>
      <c r="L414" s="4">
        <v>0.1279728172991263</v>
      </c>
      <c r="M414" s="3">
        <v>0</v>
      </c>
      <c r="N414" s="3">
        <v>0</v>
      </c>
      <c r="O414" s="3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269.01783880000005</v>
      </c>
      <c r="W414" s="1">
        <v>24</v>
      </c>
      <c r="X414" s="1">
        <v>36</v>
      </c>
      <c r="Y414" s="2">
        <v>1.2800240640000002</v>
      </c>
      <c r="Z414" s="1">
        <v>0</v>
      </c>
      <c r="AA414" s="1">
        <v>23.042289484694169</v>
      </c>
      <c r="AB414" s="1">
        <v>16.496447828946543</v>
      </c>
      <c r="AC414" s="1">
        <v>19.195922594868943</v>
      </c>
      <c r="AD414" s="2">
        <v>33.966675148779053</v>
      </c>
      <c r="AE414" s="1">
        <v>26320.590636361139</v>
      </c>
      <c r="AF414" s="1">
        <v>3593.85</v>
      </c>
      <c r="AG414" s="1">
        <v>1737.2053426220095</v>
      </c>
      <c r="AH414" s="1">
        <v>8539.2484183199995</v>
      </c>
      <c r="AI414" s="1">
        <v>84000</v>
      </c>
      <c r="AJ414" s="1">
        <v>0</v>
      </c>
      <c r="AK414" s="1">
        <v>745.98720000000003</v>
      </c>
      <c r="AL414" s="1">
        <v>0</v>
      </c>
      <c r="AM414" s="1">
        <v>436.00000000000006</v>
      </c>
      <c r="AN414" s="1">
        <v>125372.88159730315</v>
      </c>
    </row>
    <row r="415" spans="1:40" hidden="1" x14ac:dyDescent="0.3">
      <c r="A415">
        <v>2017</v>
      </c>
      <c r="B415" t="s">
        <v>18</v>
      </c>
      <c r="C415">
        <v>8</v>
      </c>
      <c r="D415" t="s">
        <v>38</v>
      </c>
      <c r="E415" t="s">
        <v>24</v>
      </c>
      <c r="F415" t="s">
        <v>31</v>
      </c>
      <c r="G415" s="1">
        <v>16757.429443887097</v>
      </c>
      <c r="H415" s="1">
        <v>4000</v>
      </c>
      <c r="I415" s="2">
        <v>10.058400000000001</v>
      </c>
      <c r="J415" s="4">
        <v>0.13090658618167728</v>
      </c>
      <c r="K415" s="4">
        <v>0.11384887388700402</v>
      </c>
      <c r="L415" s="4">
        <v>0.13853579681216874</v>
      </c>
      <c r="M415" s="3">
        <v>0</v>
      </c>
      <c r="N415" s="3">
        <v>0</v>
      </c>
      <c r="O415" s="3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198.71243559999999</v>
      </c>
      <c r="W415" s="1">
        <v>139.98919849999999</v>
      </c>
      <c r="X415" s="1">
        <v>209.98379775000001</v>
      </c>
      <c r="Y415" s="2">
        <v>10.058400000000001</v>
      </c>
      <c r="Z415" s="1">
        <v>0</v>
      </c>
      <c r="AA415" s="1">
        <v>19.635987927251591</v>
      </c>
      <c r="AB415" s="1">
        <v>17.077331083050602</v>
      </c>
      <c r="AC415" s="1">
        <v>20.78036952182531</v>
      </c>
      <c r="AD415" s="2">
        <v>29.149149415449529</v>
      </c>
      <c r="AE415" s="1">
        <v>18494.59636593371</v>
      </c>
      <c r="AF415" s="1">
        <v>8569.7866156500004</v>
      </c>
      <c r="AG415" s="1">
        <v>13650.92009569378</v>
      </c>
      <c r="AH415" s="1">
        <v>8900.841943662379</v>
      </c>
      <c r="AI415" s="1">
        <v>84000</v>
      </c>
      <c r="AJ415" s="1">
        <v>0</v>
      </c>
      <c r="AK415" s="1">
        <v>745.98720000000003</v>
      </c>
      <c r="AL415" s="1">
        <v>0</v>
      </c>
      <c r="AM415" s="1">
        <v>436.00000000000006</v>
      </c>
      <c r="AN415" s="1">
        <v>134798.13222093985</v>
      </c>
    </row>
    <row r="416" spans="1:40" hidden="1" x14ac:dyDescent="0.3">
      <c r="A416">
        <v>2017</v>
      </c>
      <c r="B416" t="s">
        <v>18</v>
      </c>
      <c r="C416">
        <v>8</v>
      </c>
      <c r="D416" t="s">
        <v>38</v>
      </c>
      <c r="E416" t="s">
        <v>25</v>
      </c>
      <c r="F416" t="s">
        <v>31</v>
      </c>
      <c r="G416" s="1">
        <v>17695.638458629393</v>
      </c>
      <c r="H416" s="1">
        <v>4000</v>
      </c>
      <c r="I416" s="2">
        <v>208.53</v>
      </c>
      <c r="J416" s="4">
        <v>0.13229363225327109</v>
      </c>
      <c r="K416" s="4">
        <v>0.13733168052074762</v>
      </c>
      <c r="L416" s="4">
        <v>0.1548337774465241</v>
      </c>
      <c r="M416" s="3">
        <v>4.9064893217615889E-2</v>
      </c>
      <c r="N416" s="3">
        <v>5.1175928407069568E-2</v>
      </c>
      <c r="O416" s="3">
        <v>6.0811066245892491E-2</v>
      </c>
      <c r="P416" s="1">
        <v>1.6984987547530503</v>
      </c>
      <c r="Q416" s="1">
        <v>-21.456244426504423</v>
      </c>
      <c r="R416" s="1">
        <v>163.5583249423471</v>
      </c>
      <c r="S416" s="1">
        <v>1847.5920991158118</v>
      </c>
      <c r="T416" s="1">
        <v>1927.0854329684109</v>
      </c>
      <c r="U416" s="1">
        <v>2289.9070632111448</v>
      </c>
      <c r="V416" s="1">
        <v>180</v>
      </c>
      <c r="W416" s="1">
        <v>262.42480019999999</v>
      </c>
      <c r="X416" s="1">
        <v>393.63720030000002</v>
      </c>
      <c r="Y416" s="2">
        <v>207.41287500000001</v>
      </c>
      <c r="Z416" s="1">
        <v>0</v>
      </c>
      <c r="AA416" s="1">
        <v>11.435825820883405</v>
      </c>
      <c r="AB416" s="1">
        <v>12.254877911832109</v>
      </c>
      <c r="AC416" s="1">
        <v>15.561204411937286</v>
      </c>
      <c r="AD416" s="2">
        <v>12.941209076800007</v>
      </c>
      <c r="AE416" s="1">
        <v>16644.811428571425</v>
      </c>
      <c r="AF416" s="1">
        <v>13822.273928579998</v>
      </c>
      <c r="AG416" s="1">
        <v>118013.7776175</v>
      </c>
      <c r="AH416" s="1">
        <v>0</v>
      </c>
      <c r="AI416" s="1">
        <v>84000</v>
      </c>
      <c r="AJ416" s="1">
        <v>0</v>
      </c>
      <c r="AK416" s="1">
        <v>745.98720000000003</v>
      </c>
      <c r="AL416" s="1">
        <v>0</v>
      </c>
      <c r="AM416" s="1">
        <v>436.00000000000006</v>
      </c>
      <c r="AN416" s="1">
        <v>233662.85017465142</v>
      </c>
    </row>
    <row r="417" spans="1:40" hidden="1" x14ac:dyDescent="0.3">
      <c r="A417">
        <v>2017</v>
      </c>
      <c r="B417" t="s">
        <v>18</v>
      </c>
      <c r="C417">
        <v>8</v>
      </c>
      <c r="D417" t="s">
        <v>38</v>
      </c>
      <c r="E417" t="s">
        <v>26</v>
      </c>
      <c r="F417" t="s">
        <v>31</v>
      </c>
      <c r="G417" s="1">
        <v>17453.867218095002</v>
      </c>
      <c r="H417" s="1">
        <v>4000</v>
      </c>
      <c r="I417" s="2">
        <v>398.68950000000001</v>
      </c>
      <c r="J417" s="4">
        <v>0</v>
      </c>
      <c r="K417" s="4">
        <v>0</v>
      </c>
      <c r="L417" s="4">
        <v>0</v>
      </c>
      <c r="M417" s="3">
        <v>0</v>
      </c>
      <c r="N417" s="3">
        <v>0</v>
      </c>
      <c r="O417" s="3">
        <v>0</v>
      </c>
      <c r="P417" s="1">
        <v>0</v>
      </c>
      <c r="Q417" s="1">
        <v>0</v>
      </c>
      <c r="R417" s="1">
        <v>0</v>
      </c>
      <c r="S417" s="1">
        <v>1828.4178921822938</v>
      </c>
      <c r="T417" s="1">
        <v>2097.7703138879433</v>
      </c>
      <c r="U417" s="1">
        <v>2497.0033582902079</v>
      </c>
      <c r="V417" s="1">
        <v>0</v>
      </c>
      <c r="W417" s="1">
        <v>247.95145250000002</v>
      </c>
      <c r="X417" s="1">
        <v>371.92717875</v>
      </c>
      <c r="Y417" s="2">
        <v>398.68950000000001</v>
      </c>
      <c r="Z417" s="1">
        <v>0</v>
      </c>
      <c r="AA417" s="1">
        <v>7.2845334349892186</v>
      </c>
      <c r="AB417" s="1">
        <v>8.3576506529400145</v>
      </c>
      <c r="AC417" s="1">
        <v>9.9482205509570036</v>
      </c>
      <c r="AD417" s="2">
        <v>11.197953696986175</v>
      </c>
      <c r="AE417" s="1">
        <v>0</v>
      </c>
      <c r="AF417" s="1">
        <v>13201.36731225</v>
      </c>
      <c r="AG417" s="1">
        <v>226846.35171000002</v>
      </c>
      <c r="AH417" s="1">
        <v>0</v>
      </c>
      <c r="AI417" s="1">
        <v>84000</v>
      </c>
      <c r="AJ417" s="1">
        <v>0</v>
      </c>
      <c r="AK417" s="1">
        <v>745.98720000000003</v>
      </c>
      <c r="AL417" s="1">
        <v>0</v>
      </c>
      <c r="AM417" s="1">
        <v>0</v>
      </c>
      <c r="AN417" s="1">
        <v>324793.70622225001</v>
      </c>
    </row>
    <row r="418" spans="1:40" hidden="1" x14ac:dyDescent="0.3">
      <c r="A418">
        <v>2017</v>
      </c>
      <c r="B418" t="s">
        <v>18</v>
      </c>
      <c r="C418">
        <v>8</v>
      </c>
      <c r="D418" t="s">
        <v>38</v>
      </c>
      <c r="E418" t="s">
        <v>27</v>
      </c>
      <c r="F418" t="s">
        <v>31</v>
      </c>
      <c r="G418" s="1">
        <v>16468.069596446669</v>
      </c>
      <c r="H418" s="1">
        <v>4000</v>
      </c>
      <c r="I418" s="2">
        <v>6.6052800000000005</v>
      </c>
      <c r="J418" s="4">
        <v>9.1817671032706216E-2</v>
      </c>
      <c r="K418" s="4">
        <v>0.1014146878004005</v>
      </c>
      <c r="L418" s="4">
        <v>0.13074518286701414</v>
      </c>
      <c r="M418" s="3">
        <v>0</v>
      </c>
      <c r="N418" s="3">
        <v>0</v>
      </c>
      <c r="O418" s="3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258.99039449999998</v>
      </c>
      <c r="X418" s="1">
        <v>205.60693779904301</v>
      </c>
      <c r="Y418" s="2">
        <v>6.6052800000000005</v>
      </c>
      <c r="Z418" s="1">
        <v>173.6222459</v>
      </c>
      <c r="AA418" s="1">
        <v>13.772650654905933</v>
      </c>
      <c r="AB418" s="1">
        <v>15.212203170060075</v>
      </c>
      <c r="AC418" s="1">
        <v>19.611777430052122</v>
      </c>
      <c r="AD418" s="2">
        <v>20.51079719537401</v>
      </c>
      <c r="AE418" s="1">
        <v>0</v>
      </c>
      <c r="AF418" s="1">
        <v>13674.937924049998</v>
      </c>
      <c r="AG418" s="1">
        <v>8964.462488038278</v>
      </c>
      <c r="AH418" s="1">
        <v>0</v>
      </c>
      <c r="AI418" s="1">
        <v>84000</v>
      </c>
      <c r="AJ418" s="1">
        <v>0</v>
      </c>
      <c r="AK418" s="1">
        <v>745.98720000000003</v>
      </c>
      <c r="AL418" s="1">
        <v>83269.460000000006</v>
      </c>
      <c r="AM418" s="1">
        <v>18887.155504000002</v>
      </c>
      <c r="AN418" s="1">
        <v>209542.00311608828</v>
      </c>
    </row>
    <row r="419" spans="1:40" hidden="1" x14ac:dyDescent="0.3">
      <c r="A419">
        <v>2017</v>
      </c>
      <c r="B419" t="s">
        <v>18</v>
      </c>
      <c r="C419">
        <v>8</v>
      </c>
      <c r="D419" t="s">
        <v>39</v>
      </c>
      <c r="E419" t="s">
        <v>20</v>
      </c>
      <c r="F419" t="s">
        <v>31</v>
      </c>
      <c r="G419" s="1">
        <v>24521.995075401708</v>
      </c>
      <c r="H419" s="1">
        <v>12400</v>
      </c>
      <c r="I419" s="2">
        <v>3.1680000000000001</v>
      </c>
      <c r="J419" s="4">
        <v>0.19214351378135844</v>
      </c>
      <c r="K419" s="4">
        <v>0.12633570940477259</v>
      </c>
      <c r="L419" s="4">
        <v>0.14891088936958546</v>
      </c>
      <c r="M419" s="3">
        <v>0</v>
      </c>
      <c r="N419" s="3">
        <v>0</v>
      </c>
      <c r="O419" s="3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273.38000050000005</v>
      </c>
      <c r="W419" s="1">
        <v>0</v>
      </c>
      <c r="X419" s="1">
        <v>4.3509999999999991</v>
      </c>
      <c r="Y419" s="2">
        <v>3.1680000000000001</v>
      </c>
      <c r="Z419" s="1">
        <v>0</v>
      </c>
      <c r="AA419" s="1">
        <v>28.821527067203764</v>
      </c>
      <c r="AB419" s="1">
        <v>18.950356410715891</v>
      </c>
      <c r="AC419" s="1">
        <v>22.336633405437819</v>
      </c>
      <c r="AD419" s="2">
        <v>13.603229280220827</v>
      </c>
      <c r="AE419" s="1">
        <v>26843.921839040006</v>
      </c>
      <c r="AF419" s="1">
        <v>0</v>
      </c>
      <c r="AG419" s="1">
        <v>261.60000000000002</v>
      </c>
      <c r="AH419" s="1">
        <v>8661.1783588034486</v>
      </c>
      <c r="AI419" s="1">
        <v>66000</v>
      </c>
      <c r="AJ419" s="1">
        <v>0</v>
      </c>
      <c r="AK419" s="1">
        <v>745.98720000000003</v>
      </c>
      <c r="AL419" s="1">
        <v>0</v>
      </c>
      <c r="AM419" s="1">
        <v>436.00000000000006</v>
      </c>
      <c r="AN419" s="1">
        <v>102948.68739784345</v>
      </c>
    </row>
    <row r="420" spans="1:40" hidden="1" x14ac:dyDescent="0.3">
      <c r="A420">
        <v>2017</v>
      </c>
      <c r="B420" t="s">
        <v>18</v>
      </c>
      <c r="C420">
        <v>8</v>
      </c>
      <c r="D420" t="s">
        <v>39</v>
      </c>
      <c r="E420" t="s">
        <v>23</v>
      </c>
      <c r="F420" t="s">
        <v>31</v>
      </c>
      <c r="G420" s="1">
        <v>24490.052024098615</v>
      </c>
      <c r="H420" s="1">
        <v>12400</v>
      </c>
      <c r="I420" s="2">
        <v>0.21333565440000002</v>
      </c>
      <c r="J420" s="4">
        <v>0.18515922697684289</v>
      </c>
      <c r="K420" s="4">
        <v>0.12393607024760843</v>
      </c>
      <c r="L420" s="4">
        <v>0.14224983652941173</v>
      </c>
      <c r="M420" s="3">
        <v>0</v>
      </c>
      <c r="N420" s="3">
        <v>0</v>
      </c>
      <c r="O420" s="3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273.38000050000005</v>
      </c>
      <c r="W420" s="1">
        <v>4</v>
      </c>
      <c r="X420" s="1">
        <v>6</v>
      </c>
      <c r="Y420" s="2">
        <v>0.21333565440000002</v>
      </c>
      <c r="Z420" s="1">
        <v>0</v>
      </c>
      <c r="AA420" s="1">
        <v>27.773884046526433</v>
      </c>
      <c r="AB420" s="1">
        <v>18.590410537141263</v>
      </c>
      <c r="AC420" s="1">
        <v>21.337475479411758</v>
      </c>
      <c r="AD420" s="2">
        <v>13.126923423319658</v>
      </c>
      <c r="AE420" s="1">
        <v>26843.921839040006</v>
      </c>
      <c r="AF420" s="1">
        <v>883.35</v>
      </c>
      <c r="AG420" s="1">
        <v>289.53193070239229</v>
      </c>
      <c r="AH420" s="1">
        <v>8661.1783588034486</v>
      </c>
      <c r="AI420" s="1">
        <v>66000</v>
      </c>
      <c r="AJ420" s="1">
        <v>0</v>
      </c>
      <c r="AK420" s="1">
        <v>745.98720000000003</v>
      </c>
      <c r="AL420" s="1">
        <v>0</v>
      </c>
      <c r="AM420" s="1">
        <v>436.00000000000006</v>
      </c>
      <c r="AN420" s="1">
        <v>103859.96932854583</v>
      </c>
    </row>
    <row r="421" spans="1:40" hidden="1" x14ac:dyDescent="0.3">
      <c r="A421">
        <v>2017</v>
      </c>
      <c r="B421" t="s">
        <v>18</v>
      </c>
      <c r="C421">
        <v>8</v>
      </c>
      <c r="D421" t="s">
        <v>39</v>
      </c>
      <c r="E421" t="s">
        <v>24</v>
      </c>
      <c r="F421" t="s">
        <v>31</v>
      </c>
      <c r="G421" s="1">
        <v>24877.434401614861</v>
      </c>
      <c r="H421" s="1">
        <v>12400</v>
      </c>
      <c r="I421" s="2">
        <v>6.3676800000000009</v>
      </c>
      <c r="J421" s="4">
        <v>0.16679170034321766</v>
      </c>
      <c r="K421" s="4">
        <v>0.12930525254054087</v>
      </c>
      <c r="L421" s="4">
        <v>0.13037252927145143</v>
      </c>
      <c r="M421" s="3">
        <v>0</v>
      </c>
      <c r="N421" s="3">
        <v>0</v>
      </c>
      <c r="O421" s="3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211.73439149999999</v>
      </c>
      <c r="W421" s="1">
        <v>151.715126</v>
      </c>
      <c r="X421" s="1">
        <v>198.21100478468895</v>
      </c>
      <c r="Y421" s="2">
        <v>6.36768</v>
      </c>
      <c r="Z421" s="1">
        <v>0</v>
      </c>
      <c r="AA421" s="1">
        <v>25.01875505148265</v>
      </c>
      <c r="AB421" s="1">
        <v>19.39578788108113</v>
      </c>
      <c r="AC421" s="1">
        <v>19.555879390717713</v>
      </c>
      <c r="AD421" s="2">
        <v>11.820618890143743</v>
      </c>
      <c r="AE421" s="1">
        <v>19829.238916891427</v>
      </c>
      <c r="AF421" s="1">
        <v>7220.3289053999988</v>
      </c>
      <c r="AG421" s="1">
        <v>8641.9998086124397</v>
      </c>
      <c r="AH421" s="1">
        <v>9459.7238905817612</v>
      </c>
      <c r="AI421" s="1">
        <v>66000</v>
      </c>
      <c r="AJ421" s="1">
        <v>0</v>
      </c>
      <c r="AK421" s="1">
        <v>745.98720000000003</v>
      </c>
      <c r="AL421" s="1">
        <v>0</v>
      </c>
      <c r="AM421" s="1">
        <v>436.00000000000006</v>
      </c>
      <c r="AN421" s="1">
        <v>112333.27872148562</v>
      </c>
    </row>
    <row r="422" spans="1:40" hidden="1" x14ac:dyDescent="0.3">
      <c r="A422">
        <v>2017</v>
      </c>
      <c r="B422" t="s">
        <v>18</v>
      </c>
      <c r="C422">
        <v>8</v>
      </c>
      <c r="D422" t="s">
        <v>39</v>
      </c>
      <c r="E422" t="s">
        <v>25</v>
      </c>
      <c r="F422" t="s">
        <v>31</v>
      </c>
      <c r="G422" s="1">
        <v>0</v>
      </c>
      <c r="H422" s="1">
        <v>0</v>
      </c>
      <c r="I422" s="2">
        <v>0</v>
      </c>
      <c r="J422" s="4">
        <v>0</v>
      </c>
      <c r="K422" s="4">
        <v>0</v>
      </c>
      <c r="L422" s="4">
        <v>0</v>
      </c>
      <c r="M422" s="3">
        <v>0</v>
      </c>
      <c r="N422" s="3">
        <v>0</v>
      </c>
      <c r="O422" s="3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2">
        <v>0</v>
      </c>
      <c r="Z422" s="1">
        <v>0</v>
      </c>
      <c r="AA422" s="1">
        <v>0</v>
      </c>
      <c r="AB422" s="1">
        <v>0</v>
      </c>
      <c r="AC422" s="1">
        <v>0</v>
      </c>
      <c r="AD422" s="2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</row>
    <row r="423" spans="1:40" hidden="1" x14ac:dyDescent="0.3">
      <c r="A423">
        <v>2017</v>
      </c>
      <c r="B423" t="s">
        <v>18</v>
      </c>
      <c r="C423">
        <v>8</v>
      </c>
      <c r="D423" t="s">
        <v>39</v>
      </c>
      <c r="E423" t="s">
        <v>26</v>
      </c>
      <c r="F423" t="s">
        <v>31</v>
      </c>
      <c r="G423" s="1">
        <v>26070.978187004999</v>
      </c>
      <c r="H423" s="1">
        <v>12400</v>
      </c>
      <c r="I423" s="2">
        <v>434.93400000000003</v>
      </c>
      <c r="J423" s="4">
        <v>0</v>
      </c>
      <c r="K423" s="4">
        <v>0</v>
      </c>
      <c r="L423" s="4">
        <v>0</v>
      </c>
      <c r="M423" s="3">
        <v>0</v>
      </c>
      <c r="N423" s="3">
        <v>0</v>
      </c>
      <c r="O423" s="3">
        <v>0</v>
      </c>
      <c r="P423" s="1">
        <v>0</v>
      </c>
      <c r="Q423" s="1">
        <v>0</v>
      </c>
      <c r="R423" s="1">
        <v>0</v>
      </c>
      <c r="S423" s="1">
        <v>2071.7360963587903</v>
      </c>
      <c r="T423" s="1">
        <v>2396.0322231292507</v>
      </c>
      <c r="U423" s="1">
        <v>2777.0083643158723</v>
      </c>
      <c r="V423" s="1">
        <v>0</v>
      </c>
      <c r="W423" s="1">
        <v>336.18916189999999</v>
      </c>
      <c r="X423" s="1">
        <v>504.28374285000007</v>
      </c>
      <c r="Y423" s="2">
        <v>434.93400000000003</v>
      </c>
      <c r="Z423" s="1">
        <v>0</v>
      </c>
      <c r="AA423" s="1">
        <v>8.2539286707521526</v>
      </c>
      <c r="AB423" s="1">
        <v>9.5459451120687273</v>
      </c>
      <c r="AC423" s="1">
        <v>11.063778343887938</v>
      </c>
      <c r="AD423" s="2">
        <v>4.0966638544610188</v>
      </c>
      <c r="AE423" s="1">
        <v>0</v>
      </c>
      <c r="AF423" s="1">
        <v>15134.265045509999</v>
      </c>
      <c r="AG423" s="1">
        <v>247468.74732000002</v>
      </c>
      <c r="AH423" s="1">
        <v>0</v>
      </c>
      <c r="AI423" s="1">
        <v>66000</v>
      </c>
      <c r="AJ423" s="1">
        <v>0</v>
      </c>
      <c r="AK423" s="1">
        <v>745.98720000000003</v>
      </c>
      <c r="AL423" s="1">
        <v>0</v>
      </c>
      <c r="AM423" s="1">
        <v>0</v>
      </c>
      <c r="AN423" s="1">
        <v>329348.99956551008</v>
      </c>
    </row>
    <row r="424" spans="1:40" hidden="1" x14ac:dyDescent="0.3">
      <c r="A424">
        <v>2017</v>
      </c>
      <c r="B424" t="s">
        <v>18</v>
      </c>
      <c r="C424">
        <v>8</v>
      </c>
      <c r="D424" t="s">
        <v>39</v>
      </c>
      <c r="E424" t="s">
        <v>27</v>
      </c>
      <c r="F424" t="s">
        <v>31</v>
      </c>
      <c r="G424" s="1">
        <v>0</v>
      </c>
      <c r="H424" s="1">
        <v>0</v>
      </c>
      <c r="I424" s="2">
        <v>0</v>
      </c>
      <c r="J424" s="4">
        <v>0</v>
      </c>
      <c r="K424" s="4">
        <v>0</v>
      </c>
      <c r="L424" s="4">
        <v>0</v>
      </c>
      <c r="M424" s="3">
        <v>0</v>
      </c>
      <c r="N424" s="3">
        <v>0</v>
      </c>
      <c r="O424" s="3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2">
        <v>0</v>
      </c>
      <c r="Z424" s="1">
        <v>0</v>
      </c>
      <c r="AA424" s="1">
        <v>0</v>
      </c>
      <c r="AB424" s="1">
        <v>0</v>
      </c>
      <c r="AC424" s="1">
        <v>0</v>
      </c>
      <c r="AD424" s="2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</row>
    <row r="425" spans="1:40" hidden="1" x14ac:dyDescent="0.3">
      <c r="A425">
        <v>2017</v>
      </c>
      <c r="B425" t="s">
        <v>18</v>
      </c>
      <c r="C425">
        <v>2</v>
      </c>
      <c r="D425" t="s">
        <v>40</v>
      </c>
      <c r="E425" t="s">
        <v>20</v>
      </c>
      <c r="F425" t="s">
        <v>37</v>
      </c>
      <c r="G425" s="1">
        <v>3317.4876646065632</v>
      </c>
      <c r="H425" s="1">
        <v>608</v>
      </c>
      <c r="I425" s="2">
        <v>3.1680000000000001</v>
      </c>
      <c r="J425" s="4">
        <v>5.9046541357862248E-2</v>
      </c>
      <c r="K425" s="4">
        <v>5.0016896292817775E-2</v>
      </c>
      <c r="L425" s="4">
        <v>6.2448210431745942E-2</v>
      </c>
      <c r="M425" s="3">
        <v>0</v>
      </c>
      <c r="N425" s="3">
        <v>0</v>
      </c>
      <c r="O425" s="3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135.79898490000002</v>
      </c>
      <c r="W425" s="1">
        <v>0</v>
      </c>
      <c r="X425" s="1">
        <v>4.3509999999999991</v>
      </c>
      <c r="Y425" s="2">
        <v>3.1680000000000001</v>
      </c>
      <c r="Z425" s="1">
        <v>0</v>
      </c>
      <c r="AA425" s="1">
        <v>11.80930827157245</v>
      </c>
      <c r="AB425" s="1">
        <v>10.003379258563555</v>
      </c>
      <c r="AC425" s="1">
        <v>12.489642086349189</v>
      </c>
      <c r="AD425" s="2">
        <v>86.370869123415844</v>
      </c>
      <c r="AE425" s="1">
        <v>12677.368460991998</v>
      </c>
      <c r="AF425" s="1">
        <v>0</v>
      </c>
      <c r="AG425" s="1">
        <v>261.60000000000002</v>
      </c>
      <c r="AH425" s="1">
        <v>4815.5517641358629</v>
      </c>
      <c r="AI425" s="1">
        <v>18000</v>
      </c>
      <c r="AJ425" s="1">
        <v>0</v>
      </c>
      <c r="AK425" s="1">
        <v>745.98720000000003</v>
      </c>
      <c r="AL425" s="1">
        <v>0</v>
      </c>
      <c r="AM425" s="1">
        <v>436.00000000000006</v>
      </c>
      <c r="AN425" s="1">
        <v>36936.507425127857</v>
      </c>
    </row>
    <row r="426" spans="1:40" hidden="1" x14ac:dyDescent="0.3">
      <c r="A426">
        <v>2017</v>
      </c>
      <c r="B426" t="s">
        <v>18</v>
      </c>
      <c r="C426">
        <v>3</v>
      </c>
      <c r="D426" t="s">
        <v>41</v>
      </c>
      <c r="E426" t="s">
        <v>20</v>
      </c>
      <c r="F426" t="s">
        <v>37</v>
      </c>
      <c r="G426" s="1">
        <v>5358.0711835538659</v>
      </c>
      <c r="H426" s="1">
        <v>2600</v>
      </c>
      <c r="I426" s="2">
        <v>3.1680000000000001</v>
      </c>
      <c r="J426" s="4">
        <v>7.6087241058988245E-2</v>
      </c>
      <c r="K426" s="4">
        <v>5.5548061338104956E-2</v>
      </c>
      <c r="L426" s="4">
        <v>5.9421457850743646E-2</v>
      </c>
      <c r="M426" s="3">
        <v>0</v>
      </c>
      <c r="N426" s="3">
        <v>0</v>
      </c>
      <c r="O426" s="3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209.21669200000002</v>
      </c>
      <c r="W426" s="1">
        <v>0</v>
      </c>
      <c r="X426" s="1">
        <v>4.3509999999999991</v>
      </c>
      <c r="Y426" s="2">
        <v>3.1680000000000001</v>
      </c>
      <c r="Z426" s="1">
        <v>0</v>
      </c>
      <c r="AA426" s="1">
        <v>11.413086158848238</v>
      </c>
      <c r="AB426" s="1">
        <v>8.3322092007157433</v>
      </c>
      <c r="AC426" s="1">
        <v>8.9132186776115461</v>
      </c>
      <c r="AD426" s="2">
        <v>23.60753169202718</v>
      </c>
      <c r="AE426" s="1">
        <v>19560.525482788569</v>
      </c>
      <c r="AF426" s="1">
        <v>0</v>
      </c>
      <c r="AG426" s="1">
        <v>261.60000000000002</v>
      </c>
      <c r="AH426" s="1">
        <v>6867.7032598344822</v>
      </c>
      <c r="AI426" s="1">
        <v>19200</v>
      </c>
      <c r="AJ426" s="1">
        <v>0</v>
      </c>
      <c r="AK426" s="1">
        <v>745.98720000000003</v>
      </c>
      <c r="AL426" s="1">
        <v>0</v>
      </c>
      <c r="AM426" s="1">
        <v>436.00000000000006</v>
      </c>
      <c r="AN426" s="1">
        <v>47071.815942623056</v>
      </c>
    </row>
    <row r="427" spans="1:40" hidden="1" x14ac:dyDescent="0.3">
      <c r="A427">
        <v>2017</v>
      </c>
      <c r="B427" t="s">
        <v>18</v>
      </c>
      <c r="C427">
        <v>3</v>
      </c>
      <c r="D427" t="s">
        <v>40</v>
      </c>
      <c r="E427" t="s">
        <v>20</v>
      </c>
      <c r="F427" t="s">
        <v>37</v>
      </c>
      <c r="G427" s="1">
        <v>4790.0076118771103</v>
      </c>
      <c r="H427" s="1">
        <v>2681</v>
      </c>
      <c r="I427" s="2">
        <v>3.1680000000000001</v>
      </c>
      <c r="J427" s="4">
        <v>7.276598274517683E-2</v>
      </c>
      <c r="K427" s="4">
        <v>6.2387850647511636E-2</v>
      </c>
      <c r="L427" s="4">
        <v>7.4833329215314562E-2</v>
      </c>
      <c r="M427" s="3">
        <v>0</v>
      </c>
      <c r="N427" s="3">
        <v>0</v>
      </c>
      <c r="O427" s="3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190.0121633</v>
      </c>
      <c r="W427" s="1">
        <v>0</v>
      </c>
      <c r="X427" s="1">
        <v>4.3509999999999991</v>
      </c>
      <c r="Y427" s="2">
        <v>3.1680000000000001</v>
      </c>
      <c r="Z427" s="1">
        <v>0</v>
      </c>
      <c r="AA427" s="1">
        <v>14.553196549035366</v>
      </c>
      <c r="AB427" s="1">
        <v>12.477570129502327</v>
      </c>
      <c r="AC427" s="1">
        <v>14.966665843062913</v>
      </c>
      <c r="AD427" s="2">
        <v>24.022772161569275</v>
      </c>
      <c r="AE427" s="1">
        <v>17610.437521892574</v>
      </c>
      <c r="AF427" s="1">
        <v>0</v>
      </c>
      <c r="AG427" s="1">
        <v>261.60000000000002</v>
      </c>
      <c r="AH427" s="1">
        <v>6330.9035714131032</v>
      </c>
      <c r="AI427" s="1">
        <v>19200</v>
      </c>
      <c r="AJ427" s="1">
        <v>0</v>
      </c>
      <c r="AK427" s="1">
        <v>745.98720000000003</v>
      </c>
      <c r="AL427" s="1">
        <v>0</v>
      </c>
      <c r="AM427" s="1">
        <v>436.00000000000006</v>
      </c>
      <c r="AN427" s="1">
        <v>44584.928293305682</v>
      </c>
    </row>
    <row r="428" spans="1:40" hidden="1" x14ac:dyDescent="0.3">
      <c r="A428">
        <v>2017</v>
      </c>
      <c r="B428" t="s">
        <v>18</v>
      </c>
      <c r="C428">
        <v>4</v>
      </c>
      <c r="D428" t="s">
        <v>42</v>
      </c>
      <c r="E428" t="s">
        <v>20</v>
      </c>
      <c r="F428" t="s">
        <v>37</v>
      </c>
      <c r="G428" s="1">
        <v>6086.4904863430174</v>
      </c>
      <c r="H428" s="1">
        <v>3520</v>
      </c>
      <c r="I428" s="2">
        <v>3.1680000000000001</v>
      </c>
      <c r="J428" s="4">
        <v>8.6134199051559543E-2</v>
      </c>
      <c r="K428" s="4">
        <v>8.9752694993811014E-2</v>
      </c>
      <c r="L428" s="4">
        <v>0.11432896982767972</v>
      </c>
      <c r="M428" s="3">
        <v>0</v>
      </c>
      <c r="N428" s="3">
        <v>0</v>
      </c>
      <c r="O428" s="3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185.02572290000001</v>
      </c>
      <c r="W428" s="1">
        <v>0</v>
      </c>
      <c r="X428" s="1">
        <v>4.3509999999999991</v>
      </c>
      <c r="Y428" s="2">
        <v>3.1680000000000001</v>
      </c>
      <c r="Z428" s="1">
        <v>0</v>
      </c>
      <c r="AA428" s="1">
        <v>12.920129857733931</v>
      </c>
      <c r="AB428" s="1">
        <v>13.462904249071652</v>
      </c>
      <c r="AC428" s="1">
        <v>17.149345474151957</v>
      </c>
      <c r="AD428" s="2">
        <v>24.131843511092047</v>
      </c>
      <c r="AE428" s="1">
        <v>17128.035706889143</v>
      </c>
      <c r="AF428" s="1">
        <v>0</v>
      </c>
      <c r="AG428" s="1">
        <v>261.60000000000002</v>
      </c>
      <c r="AH428" s="1">
        <v>6191.5239649220694</v>
      </c>
      <c r="AI428" s="1">
        <v>32400</v>
      </c>
      <c r="AJ428" s="1">
        <v>0</v>
      </c>
      <c r="AK428" s="1">
        <v>745.98720000000003</v>
      </c>
      <c r="AL428" s="1">
        <v>0</v>
      </c>
      <c r="AM428" s="1">
        <v>436.00000000000006</v>
      </c>
      <c r="AN428" s="1">
        <v>57163.146871811223</v>
      </c>
    </row>
    <row r="429" spans="1:40" x14ac:dyDescent="0.3">
      <c r="A429">
        <v>2017</v>
      </c>
      <c r="B429" t="s">
        <v>18</v>
      </c>
      <c r="C429">
        <v>5</v>
      </c>
      <c r="D429" t="s">
        <v>43</v>
      </c>
      <c r="E429" t="s">
        <v>20</v>
      </c>
      <c r="F429" t="s">
        <v>35</v>
      </c>
      <c r="G429" s="1">
        <v>7715.1847696842215</v>
      </c>
      <c r="H429" s="1">
        <v>4500</v>
      </c>
      <c r="I429" s="2">
        <v>3.1680000000000001</v>
      </c>
      <c r="J429" s="4">
        <v>9.1708277887815326E-2</v>
      </c>
      <c r="K429" s="4">
        <v>6.3074259889277465E-2</v>
      </c>
      <c r="L429" s="4">
        <v>7.603189212238233E-2</v>
      </c>
      <c r="M429" s="3">
        <v>0</v>
      </c>
      <c r="N429" s="3">
        <v>0</v>
      </c>
      <c r="O429" s="3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231.5721681</v>
      </c>
      <c r="W429" s="1">
        <v>0</v>
      </c>
      <c r="X429" s="1">
        <v>4.3509999999999991</v>
      </c>
      <c r="Y429" s="2">
        <v>3.1680000000000001</v>
      </c>
      <c r="Z429" s="1">
        <v>0</v>
      </c>
      <c r="AA429" s="1">
        <v>13.756241683172298</v>
      </c>
      <c r="AB429" s="1">
        <v>9.4611389833916189</v>
      </c>
      <c r="AC429" s="1">
        <v>11.40478381835735</v>
      </c>
      <c r="AD429" s="2">
        <v>16.465157139568362</v>
      </c>
      <c r="AE429" s="1">
        <v>21972.585279533716</v>
      </c>
      <c r="AF429" s="1">
        <v>0</v>
      </c>
      <c r="AG429" s="1">
        <v>261.60000000000002</v>
      </c>
      <c r="AH429" s="1">
        <v>7492.577360753794</v>
      </c>
      <c r="AI429" s="1">
        <v>40800</v>
      </c>
      <c r="AJ429" s="1">
        <v>0</v>
      </c>
      <c r="AK429" s="1">
        <v>745.98720000000003</v>
      </c>
      <c r="AL429" s="1">
        <v>0</v>
      </c>
      <c r="AM429" s="1">
        <v>436.00000000000006</v>
      </c>
      <c r="AN429" s="1">
        <v>71708.749840287506</v>
      </c>
    </row>
    <row r="430" spans="1:40" hidden="1" x14ac:dyDescent="0.3">
      <c r="A430">
        <v>2017</v>
      </c>
      <c r="B430" t="s">
        <v>18</v>
      </c>
      <c r="C430">
        <v>6</v>
      </c>
      <c r="D430" t="s">
        <v>44</v>
      </c>
      <c r="E430" t="s">
        <v>20</v>
      </c>
      <c r="F430" t="s">
        <v>35</v>
      </c>
      <c r="G430" s="1">
        <v>11100.744038962512</v>
      </c>
      <c r="H430" s="1">
        <v>6467</v>
      </c>
      <c r="I430" s="2">
        <v>3.1680000000000001</v>
      </c>
      <c r="J430" s="4">
        <v>0.10405569828545599</v>
      </c>
      <c r="K430" s="4">
        <v>7.2810078080015786E-2</v>
      </c>
      <c r="L430" s="4">
        <v>8.5475492153009383E-2</v>
      </c>
      <c r="M430" s="3">
        <v>0</v>
      </c>
      <c r="N430" s="3">
        <v>0</v>
      </c>
      <c r="O430" s="3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199.69452859999998</v>
      </c>
      <c r="W430" s="1">
        <v>0</v>
      </c>
      <c r="X430" s="1">
        <v>4.3509999999999991</v>
      </c>
      <c r="Y430" s="2">
        <v>3.1680000000000001</v>
      </c>
      <c r="Z430" s="1">
        <v>0</v>
      </c>
      <c r="AA430" s="1">
        <v>15.608354742818399</v>
      </c>
      <c r="AB430" s="1">
        <v>10.921511712002367</v>
      </c>
      <c r="AC430" s="1">
        <v>12.821323822951408</v>
      </c>
      <c r="AD430" s="2">
        <v>13.014656704562958</v>
      </c>
      <c r="AE430" s="1">
        <v>18587.158587373709</v>
      </c>
      <c r="AF430" s="1">
        <v>0</v>
      </c>
      <c r="AG430" s="1">
        <v>261.60000000000002</v>
      </c>
      <c r="AH430" s="1">
        <v>6601.5423752813786</v>
      </c>
      <c r="AI430" s="1">
        <v>49200</v>
      </c>
      <c r="AJ430" s="1">
        <v>0</v>
      </c>
      <c r="AK430" s="1">
        <v>745.98720000000003</v>
      </c>
      <c r="AL430" s="1">
        <v>0</v>
      </c>
      <c r="AM430" s="1">
        <v>436.00000000000006</v>
      </c>
      <c r="AN430" s="1">
        <v>75832.288162655095</v>
      </c>
    </row>
    <row r="431" spans="1:40" hidden="1" x14ac:dyDescent="0.3">
      <c r="A431">
        <v>2017</v>
      </c>
      <c r="B431" t="s">
        <v>18</v>
      </c>
      <c r="C431">
        <v>7</v>
      </c>
      <c r="D431" t="s">
        <v>45</v>
      </c>
      <c r="E431" t="s">
        <v>20</v>
      </c>
      <c r="F431" t="s">
        <v>35</v>
      </c>
      <c r="G431" s="1">
        <v>15964.904180763762</v>
      </c>
      <c r="H431" s="1">
        <v>4000</v>
      </c>
      <c r="I431" s="2">
        <v>3.1680000000000001</v>
      </c>
      <c r="J431" s="4">
        <v>0.15623406745051349</v>
      </c>
      <c r="K431" s="4">
        <v>9.4012030076812955E-2</v>
      </c>
      <c r="L431" s="4">
        <v>0.10227699564528973</v>
      </c>
      <c r="M431" s="3">
        <v>0</v>
      </c>
      <c r="N431" s="3">
        <v>0</v>
      </c>
      <c r="O431" s="3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203.6901962</v>
      </c>
      <c r="W431" s="1">
        <v>0</v>
      </c>
      <c r="X431" s="1">
        <v>4.3509999999999991</v>
      </c>
      <c r="Y431" s="2">
        <v>3.1680000000000001</v>
      </c>
      <c r="Z431" s="1">
        <v>0</v>
      </c>
      <c r="AA431" s="1">
        <v>23.435110117577025</v>
      </c>
      <c r="AB431" s="1">
        <v>14.101804511521943</v>
      </c>
      <c r="AC431" s="1">
        <v>15.34154934679346</v>
      </c>
      <c r="AD431" s="2">
        <v>29.377640893611382</v>
      </c>
      <c r="AE431" s="1">
        <v>18994.816450724571</v>
      </c>
      <c r="AF431" s="1">
        <v>0</v>
      </c>
      <c r="AG431" s="1">
        <v>261.60000000000002</v>
      </c>
      <c r="AH431" s="1">
        <v>6713.2281737834473</v>
      </c>
      <c r="AI431" s="1">
        <v>67200</v>
      </c>
      <c r="AJ431" s="1">
        <v>0</v>
      </c>
      <c r="AK431" s="1">
        <v>745.98720000000003</v>
      </c>
      <c r="AL431" s="1">
        <v>0</v>
      </c>
      <c r="AM431" s="1">
        <v>436.00000000000006</v>
      </c>
      <c r="AN431" s="1">
        <v>94351.631824508004</v>
      </c>
    </row>
    <row r="432" spans="1:40" hidden="1" x14ac:dyDescent="0.3">
      <c r="A432">
        <v>2017</v>
      </c>
      <c r="B432" t="s">
        <v>18</v>
      </c>
      <c r="C432">
        <v>2</v>
      </c>
      <c r="D432" t="s">
        <v>40</v>
      </c>
      <c r="E432" t="s">
        <v>26</v>
      </c>
      <c r="F432" t="s">
        <v>37</v>
      </c>
      <c r="G432" s="1">
        <v>3839.9967564849999</v>
      </c>
      <c r="H432" s="1">
        <v>608</v>
      </c>
      <c r="I432" s="2">
        <v>230.74837500000001</v>
      </c>
      <c r="J432" s="4">
        <v>0</v>
      </c>
      <c r="K432" s="4">
        <v>0</v>
      </c>
      <c r="L432" s="4">
        <v>0</v>
      </c>
      <c r="M432" s="3">
        <v>0</v>
      </c>
      <c r="N432" s="3">
        <v>0</v>
      </c>
      <c r="O432" s="3">
        <v>0</v>
      </c>
      <c r="P432" s="1">
        <v>0</v>
      </c>
      <c r="Q432" s="1">
        <v>0</v>
      </c>
      <c r="R432" s="1">
        <v>0</v>
      </c>
      <c r="S432" s="1">
        <v>490.4274241395496</v>
      </c>
      <c r="T432" s="1">
        <v>801.35410364517884</v>
      </c>
      <c r="U432" s="1">
        <v>984.4015255218651</v>
      </c>
      <c r="V432" s="1">
        <v>0</v>
      </c>
      <c r="W432" s="1">
        <v>159.94056259999999</v>
      </c>
      <c r="X432" s="1">
        <v>239.9108439</v>
      </c>
      <c r="Y432" s="2">
        <v>230.74837500000001</v>
      </c>
      <c r="Z432" s="1">
        <v>0</v>
      </c>
      <c r="AA432" s="1">
        <v>2.6051921601038495</v>
      </c>
      <c r="AB432" s="1">
        <v>4.2568611083409236</v>
      </c>
      <c r="AC432" s="1">
        <v>5.2292245711652861</v>
      </c>
      <c r="AD432" s="2">
        <v>26.82433443830076</v>
      </c>
      <c r="AE432" s="1">
        <v>0</v>
      </c>
      <c r="AF432" s="1">
        <v>7573.2001355399989</v>
      </c>
      <c r="AG432" s="1">
        <v>131291.21040750001</v>
      </c>
      <c r="AH432" s="1">
        <v>0</v>
      </c>
      <c r="AI432" s="1">
        <v>18000</v>
      </c>
      <c r="AJ432" s="1">
        <v>0</v>
      </c>
      <c r="AK432" s="1">
        <v>745.98720000000003</v>
      </c>
      <c r="AL432" s="1">
        <v>0</v>
      </c>
      <c r="AM432" s="1">
        <v>0</v>
      </c>
      <c r="AN432" s="1">
        <v>157610.39774304</v>
      </c>
    </row>
    <row r="433" spans="1:40" hidden="1" x14ac:dyDescent="0.3">
      <c r="A433">
        <v>2017</v>
      </c>
      <c r="B433" t="s">
        <v>18</v>
      </c>
      <c r="C433">
        <v>3</v>
      </c>
      <c r="D433" t="s">
        <v>41</v>
      </c>
      <c r="E433" t="s">
        <v>26</v>
      </c>
      <c r="F433" t="s">
        <v>37</v>
      </c>
      <c r="G433" s="1">
        <v>5501.0743993099995</v>
      </c>
      <c r="H433" s="1">
        <v>2600</v>
      </c>
      <c r="I433" s="2">
        <v>159.748875</v>
      </c>
      <c r="J433" s="4">
        <v>0</v>
      </c>
      <c r="K433" s="4">
        <v>0</v>
      </c>
      <c r="L433" s="4">
        <v>0</v>
      </c>
      <c r="M433" s="3">
        <v>0</v>
      </c>
      <c r="N433" s="3">
        <v>0</v>
      </c>
      <c r="O433" s="3">
        <v>0</v>
      </c>
      <c r="P433" s="1">
        <v>0</v>
      </c>
      <c r="Q433" s="1">
        <v>0</v>
      </c>
      <c r="R433" s="1">
        <v>0</v>
      </c>
      <c r="S433" s="1">
        <v>563.94429066809789</v>
      </c>
      <c r="T433" s="1">
        <v>772.68224386525389</v>
      </c>
      <c r="U433" s="1">
        <v>906.54317433055655</v>
      </c>
      <c r="V433" s="1">
        <v>0</v>
      </c>
      <c r="W433" s="1">
        <v>189.6060981</v>
      </c>
      <c r="X433" s="1">
        <v>284.40914714999997</v>
      </c>
      <c r="Y433" s="2">
        <v>159.748875</v>
      </c>
      <c r="Z433" s="1">
        <v>0</v>
      </c>
      <c r="AA433" s="1">
        <v>2.2467900026617444</v>
      </c>
      <c r="AB433" s="1">
        <v>3.0784153142041988</v>
      </c>
      <c r="AC433" s="1">
        <v>3.6117257941456442</v>
      </c>
      <c r="AD433" s="2">
        <v>6.4138785281112689</v>
      </c>
      <c r="AE433" s="1">
        <v>0</v>
      </c>
      <c r="AF433" s="1">
        <v>8845.8516084900002</v>
      </c>
      <c r="AG433" s="1">
        <v>90893.914897500013</v>
      </c>
      <c r="AH433" s="1">
        <v>0</v>
      </c>
      <c r="AI433" s="1">
        <v>19200</v>
      </c>
      <c r="AJ433" s="1">
        <v>0</v>
      </c>
      <c r="AK433" s="1">
        <v>745.98720000000003</v>
      </c>
      <c r="AL433" s="1">
        <v>0</v>
      </c>
      <c r="AM433" s="1">
        <v>0</v>
      </c>
      <c r="AN433" s="1">
        <v>119685.75370599001</v>
      </c>
    </row>
    <row r="434" spans="1:40" hidden="1" x14ac:dyDescent="0.3">
      <c r="A434">
        <v>2017</v>
      </c>
      <c r="B434" t="s">
        <v>18</v>
      </c>
      <c r="C434">
        <v>3</v>
      </c>
      <c r="D434" t="s">
        <v>40</v>
      </c>
      <c r="E434" t="s">
        <v>26</v>
      </c>
      <c r="F434" t="s">
        <v>37</v>
      </c>
      <c r="G434" s="1">
        <v>5688.4156541900002</v>
      </c>
      <c r="H434" s="1">
        <v>2681</v>
      </c>
      <c r="I434" s="2">
        <v>285.98399999999998</v>
      </c>
      <c r="J434" s="4">
        <v>0</v>
      </c>
      <c r="K434" s="4">
        <v>0</v>
      </c>
      <c r="L434" s="4">
        <v>0</v>
      </c>
      <c r="M434" s="3">
        <v>0</v>
      </c>
      <c r="N434" s="3">
        <v>0</v>
      </c>
      <c r="O434" s="3">
        <v>0</v>
      </c>
      <c r="P434" s="1">
        <v>0</v>
      </c>
      <c r="Q434" s="1">
        <v>0</v>
      </c>
      <c r="R434" s="1">
        <v>0</v>
      </c>
      <c r="S434" s="1">
        <v>630.30858566692359</v>
      </c>
      <c r="T434" s="1">
        <v>994.01381908611052</v>
      </c>
      <c r="U434" s="1">
        <v>1237.2814382285123</v>
      </c>
      <c r="V434" s="1">
        <v>0</v>
      </c>
      <c r="W434" s="1">
        <v>164.7306098</v>
      </c>
      <c r="X434" s="1">
        <v>247.09591470000004</v>
      </c>
      <c r="Y434" s="2">
        <v>285.98399999999998</v>
      </c>
      <c r="Z434" s="1">
        <v>0</v>
      </c>
      <c r="AA434" s="1">
        <v>3.3482527791071641</v>
      </c>
      <c r="AB434" s="1">
        <v>5.280285891559684</v>
      </c>
      <c r="AC434" s="1">
        <v>6.5725441605764274</v>
      </c>
      <c r="AD434" s="2">
        <v>7.6861990980604684</v>
      </c>
      <c r="AE434" s="1">
        <v>0</v>
      </c>
      <c r="AF434" s="1">
        <v>7778.693160419999</v>
      </c>
      <c r="AG434" s="1">
        <v>162719.17632000003</v>
      </c>
      <c r="AH434" s="1">
        <v>0</v>
      </c>
      <c r="AI434" s="1">
        <v>19200</v>
      </c>
      <c r="AJ434" s="1">
        <v>0</v>
      </c>
      <c r="AK434" s="1">
        <v>745.98720000000003</v>
      </c>
      <c r="AL434" s="1">
        <v>0</v>
      </c>
      <c r="AM434" s="1">
        <v>0</v>
      </c>
      <c r="AN434" s="1">
        <v>190443.85668042002</v>
      </c>
    </row>
    <row r="435" spans="1:40" hidden="1" x14ac:dyDescent="0.3">
      <c r="A435">
        <v>2017</v>
      </c>
      <c r="B435" t="s">
        <v>18</v>
      </c>
      <c r="C435">
        <v>4</v>
      </c>
      <c r="D435" t="s">
        <v>42</v>
      </c>
      <c r="E435" t="s">
        <v>26</v>
      </c>
      <c r="F435" t="s">
        <v>37</v>
      </c>
      <c r="G435" s="1">
        <v>6944.927513095</v>
      </c>
      <c r="H435" s="1">
        <v>3520</v>
      </c>
      <c r="I435" s="2">
        <v>305.96812499999999</v>
      </c>
      <c r="J435" s="4">
        <v>0</v>
      </c>
      <c r="K435" s="4">
        <v>0</v>
      </c>
      <c r="L435" s="4">
        <v>0</v>
      </c>
      <c r="M435" s="3">
        <v>0</v>
      </c>
      <c r="N435" s="3">
        <v>0</v>
      </c>
      <c r="O435" s="3">
        <v>0</v>
      </c>
      <c r="P435" s="1">
        <v>0</v>
      </c>
      <c r="Q435" s="1">
        <v>0</v>
      </c>
      <c r="R435" s="1">
        <v>0</v>
      </c>
      <c r="S435" s="1">
        <v>819.98549180711427</v>
      </c>
      <c r="T435" s="1">
        <v>1437.6729919867737</v>
      </c>
      <c r="U435" s="1">
        <v>1838.4716004954221</v>
      </c>
      <c r="V435" s="1">
        <v>0</v>
      </c>
      <c r="W435" s="1">
        <v>198.738315</v>
      </c>
      <c r="X435" s="1">
        <v>298.10747250000003</v>
      </c>
      <c r="Y435" s="2">
        <v>305.96812499999999</v>
      </c>
      <c r="Z435" s="1">
        <v>0</v>
      </c>
      <c r="AA435" s="1">
        <v>3.2668744693510527</v>
      </c>
      <c r="AB435" s="1">
        <v>5.7277808445688194</v>
      </c>
      <c r="AC435" s="1">
        <v>7.324588049782558</v>
      </c>
      <c r="AD435" s="2">
        <v>8.2048658366236058</v>
      </c>
      <c r="AE435" s="1">
        <v>0</v>
      </c>
      <c r="AF435" s="1">
        <v>9237.6237134999974</v>
      </c>
      <c r="AG435" s="1">
        <v>174089.74376250003</v>
      </c>
      <c r="AH435" s="1">
        <v>0</v>
      </c>
      <c r="AI435" s="1">
        <v>32400</v>
      </c>
      <c r="AJ435" s="1">
        <v>0</v>
      </c>
      <c r="AK435" s="1">
        <v>745.98720000000003</v>
      </c>
      <c r="AL435" s="1">
        <v>0</v>
      </c>
      <c r="AM435" s="1">
        <v>0</v>
      </c>
      <c r="AN435" s="1">
        <v>216473.35467600005</v>
      </c>
    </row>
    <row r="436" spans="1:40" x14ac:dyDescent="0.3">
      <c r="A436">
        <v>2017</v>
      </c>
      <c r="B436" t="s">
        <v>18</v>
      </c>
      <c r="C436">
        <v>5</v>
      </c>
      <c r="D436" t="s">
        <v>43</v>
      </c>
      <c r="E436" t="s">
        <v>26</v>
      </c>
      <c r="F436" t="s">
        <v>35</v>
      </c>
      <c r="G436" s="1">
        <v>8046.2394769900002</v>
      </c>
      <c r="H436" s="1">
        <v>4500</v>
      </c>
      <c r="I436" s="2">
        <v>200.71012500000001</v>
      </c>
      <c r="J436" s="4">
        <v>0</v>
      </c>
      <c r="K436" s="4">
        <v>0</v>
      </c>
      <c r="L436" s="4">
        <v>0</v>
      </c>
      <c r="M436" s="3">
        <v>0</v>
      </c>
      <c r="N436" s="3">
        <v>0</v>
      </c>
      <c r="O436" s="3">
        <v>0</v>
      </c>
      <c r="P436" s="1">
        <v>0</v>
      </c>
      <c r="Q436" s="1">
        <v>0</v>
      </c>
      <c r="R436" s="1">
        <v>0</v>
      </c>
      <c r="S436" s="1">
        <v>776.86862174944338</v>
      </c>
      <c r="T436" s="1">
        <v>1031.7341707930466</v>
      </c>
      <c r="U436" s="1">
        <v>1188.8652973642702</v>
      </c>
      <c r="V436" s="1">
        <v>0</v>
      </c>
      <c r="W436" s="1">
        <v>287.99307429999999</v>
      </c>
      <c r="X436" s="1">
        <v>431.98961144999998</v>
      </c>
      <c r="Y436" s="2">
        <v>200.71012500000001</v>
      </c>
      <c r="Z436" s="1">
        <v>0</v>
      </c>
      <c r="AA436" s="1">
        <v>3.0950941105555514</v>
      </c>
      <c r="AB436" s="1">
        <v>4.1104947043547675</v>
      </c>
      <c r="AC436" s="1">
        <v>4.7365151289413161</v>
      </c>
      <c r="AD436" s="2">
        <v>4.9906580019543947</v>
      </c>
      <c r="AE436" s="1">
        <v>0</v>
      </c>
      <c r="AF436" s="1">
        <v>13066.65288747</v>
      </c>
      <c r="AG436" s="1">
        <v>114200.0469225</v>
      </c>
      <c r="AH436" s="1">
        <v>0</v>
      </c>
      <c r="AI436" s="1">
        <v>40800</v>
      </c>
      <c r="AJ436" s="1">
        <v>0</v>
      </c>
      <c r="AK436" s="1">
        <v>745.98720000000003</v>
      </c>
      <c r="AL436" s="1">
        <v>0</v>
      </c>
      <c r="AM436" s="1">
        <v>0</v>
      </c>
      <c r="AN436" s="1">
        <v>168812.68700997002</v>
      </c>
    </row>
    <row r="437" spans="1:40" hidden="1" x14ac:dyDescent="0.3">
      <c r="A437">
        <v>2017</v>
      </c>
      <c r="B437" t="s">
        <v>18</v>
      </c>
      <c r="C437">
        <v>6</v>
      </c>
      <c r="D437" t="s">
        <v>44</v>
      </c>
      <c r="E437" t="s">
        <v>26</v>
      </c>
      <c r="F437" t="s">
        <v>35</v>
      </c>
      <c r="G437" s="1">
        <v>11756.477403045001</v>
      </c>
      <c r="H437" s="1">
        <v>6467</v>
      </c>
      <c r="I437" s="2">
        <v>246.76050000000001</v>
      </c>
      <c r="J437" s="4">
        <v>0</v>
      </c>
      <c r="K437" s="4">
        <v>0</v>
      </c>
      <c r="L437" s="4">
        <v>0</v>
      </c>
      <c r="M437" s="3">
        <v>0</v>
      </c>
      <c r="N437" s="3">
        <v>0</v>
      </c>
      <c r="O437" s="3">
        <v>0</v>
      </c>
      <c r="P437" s="1">
        <v>0</v>
      </c>
      <c r="Q437" s="1">
        <v>0</v>
      </c>
      <c r="R437" s="1">
        <v>0</v>
      </c>
      <c r="S437" s="1">
        <v>997.18847575030054</v>
      </c>
      <c r="T437" s="1">
        <v>1214.0059118469787</v>
      </c>
      <c r="U437" s="1">
        <v>1424.5495672153872</v>
      </c>
      <c r="V437" s="1">
        <v>0</v>
      </c>
      <c r="W437" s="1">
        <v>182.69018549999998</v>
      </c>
      <c r="X437" s="1">
        <v>274.03527824999998</v>
      </c>
      <c r="Y437" s="2">
        <v>246.76050000000001</v>
      </c>
      <c r="Z437" s="1">
        <v>0</v>
      </c>
      <c r="AA437" s="1">
        <v>3.9728624531884487</v>
      </c>
      <c r="AB437" s="1">
        <v>4.8366769396293972</v>
      </c>
      <c r="AC437" s="1">
        <v>5.6754962837266421</v>
      </c>
      <c r="AD437" s="2">
        <v>4.2757003381458514</v>
      </c>
      <c r="AE437" s="1">
        <v>0</v>
      </c>
      <c r="AF437" s="1">
        <v>8549.1589579499978</v>
      </c>
      <c r="AG437" s="1">
        <v>140401.78928999999</v>
      </c>
      <c r="AH437" s="1">
        <v>0</v>
      </c>
      <c r="AI437" s="1">
        <v>49200</v>
      </c>
      <c r="AJ437" s="1">
        <v>0</v>
      </c>
      <c r="AK437" s="1">
        <v>745.98720000000003</v>
      </c>
      <c r="AL437" s="1">
        <v>0</v>
      </c>
      <c r="AM437" s="1">
        <v>0</v>
      </c>
      <c r="AN437" s="1">
        <v>198896.93544795</v>
      </c>
    </row>
    <row r="438" spans="1:40" hidden="1" x14ac:dyDescent="0.3">
      <c r="A438">
        <v>2017</v>
      </c>
      <c r="B438" t="s">
        <v>18</v>
      </c>
      <c r="C438">
        <v>7</v>
      </c>
      <c r="D438" t="s">
        <v>45</v>
      </c>
      <c r="E438" t="s">
        <v>26</v>
      </c>
      <c r="F438" t="s">
        <v>35</v>
      </c>
      <c r="G438" s="1">
        <v>16920.47377257</v>
      </c>
      <c r="H438" s="1">
        <v>4000</v>
      </c>
      <c r="I438" s="2">
        <v>303.858</v>
      </c>
      <c r="J438" s="4">
        <v>0</v>
      </c>
      <c r="K438" s="4">
        <v>0</v>
      </c>
      <c r="L438" s="4">
        <v>0</v>
      </c>
      <c r="M438" s="3">
        <v>0</v>
      </c>
      <c r="N438" s="3">
        <v>0</v>
      </c>
      <c r="O438" s="3">
        <v>0</v>
      </c>
      <c r="P438" s="1">
        <v>0</v>
      </c>
      <c r="Q438" s="1">
        <v>0</v>
      </c>
      <c r="R438" s="1">
        <v>0</v>
      </c>
      <c r="S438" s="1">
        <v>1601.9998735746601</v>
      </c>
      <c r="T438" s="1">
        <v>1600.3724986873865</v>
      </c>
      <c r="U438" s="1">
        <v>1803.3049479262377</v>
      </c>
      <c r="V438" s="1">
        <v>0</v>
      </c>
      <c r="W438" s="1">
        <v>248.176399</v>
      </c>
      <c r="X438" s="1">
        <v>372.26459850000003</v>
      </c>
      <c r="Y438" s="2">
        <v>303.858</v>
      </c>
      <c r="Z438" s="1">
        <v>0</v>
      </c>
      <c r="AA438" s="1">
        <v>6.3824696158352996</v>
      </c>
      <c r="AB438" s="1">
        <v>6.3759860505473567</v>
      </c>
      <c r="AC438" s="1">
        <v>7.1844818642479584</v>
      </c>
      <c r="AD438" s="2">
        <v>9.9460290554742805</v>
      </c>
      <c r="AE438" s="1">
        <v>0</v>
      </c>
      <c r="AF438" s="1">
        <v>12840.517517099999</v>
      </c>
      <c r="AG438" s="1">
        <v>172889.12483999997</v>
      </c>
      <c r="AH438" s="1">
        <v>0</v>
      </c>
      <c r="AI438" s="1">
        <v>67200</v>
      </c>
      <c r="AJ438" s="1">
        <v>0</v>
      </c>
      <c r="AK438" s="1">
        <v>745.98720000000003</v>
      </c>
      <c r="AL438" s="1">
        <v>0</v>
      </c>
      <c r="AM438" s="1">
        <v>0</v>
      </c>
      <c r="AN438" s="1">
        <v>253675.62955709998</v>
      </c>
    </row>
    <row r="439" spans="1:40" hidden="1" x14ac:dyDescent="0.3">
      <c r="A439">
        <v>2017</v>
      </c>
      <c r="B439" t="s">
        <v>18</v>
      </c>
      <c r="C439">
        <v>8</v>
      </c>
      <c r="D439" t="s">
        <v>46</v>
      </c>
      <c r="E439" t="s">
        <v>20</v>
      </c>
      <c r="F439" t="s">
        <v>21</v>
      </c>
      <c r="G439" s="1">
        <v>24989.884255070989</v>
      </c>
      <c r="H439" s="1">
        <v>9364</v>
      </c>
      <c r="I439" s="2">
        <v>2.3759999999999999</v>
      </c>
      <c r="J439" s="4">
        <v>0.16950749573681748</v>
      </c>
      <c r="K439" s="4">
        <v>0.10886097846829028</v>
      </c>
      <c r="L439" s="4">
        <v>0.12220511235236636</v>
      </c>
      <c r="M439" s="3">
        <v>0</v>
      </c>
      <c r="N439" s="3">
        <v>0</v>
      </c>
      <c r="O439" s="3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304.51632640000003</v>
      </c>
      <c r="W439" s="1">
        <v>0</v>
      </c>
      <c r="X439" s="1">
        <v>3.2632499999999989</v>
      </c>
      <c r="Y439" s="2">
        <v>2.3759999999999999</v>
      </c>
      <c r="Z439" s="1">
        <v>0</v>
      </c>
      <c r="AA439" s="1">
        <v>84.753747868408738</v>
      </c>
      <c r="AB439" s="1">
        <v>54.430489234145142</v>
      </c>
      <c r="AC439" s="1">
        <v>61.102556176183178</v>
      </c>
      <c r="AD439" s="2">
        <v>11.975722271073153</v>
      </c>
      <c r="AE439" s="1">
        <v>30789.827542454852</v>
      </c>
      <c r="AF439" s="1">
        <v>0</v>
      </c>
      <c r="AG439" s="1">
        <v>261.60000000000002</v>
      </c>
      <c r="AH439" s="1">
        <v>12689.115239486457</v>
      </c>
      <c r="AI439" s="1">
        <v>90000</v>
      </c>
      <c r="AJ439" s="1">
        <v>0</v>
      </c>
      <c r="AK439" s="1">
        <v>745.98720000000003</v>
      </c>
      <c r="AL439" s="1">
        <v>0</v>
      </c>
      <c r="AM439" s="1">
        <v>436.00000000000006</v>
      </c>
      <c r="AN439" s="1">
        <v>134922.5299819413</v>
      </c>
    </row>
    <row r="440" spans="1:40" hidden="1" x14ac:dyDescent="0.3">
      <c r="A440">
        <v>2017</v>
      </c>
      <c r="B440" t="s">
        <v>18</v>
      </c>
      <c r="C440">
        <v>8</v>
      </c>
      <c r="D440" t="s">
        <v>46</v>
      </c>
      <c r="E440" t="s">
        <v>27</v>
      </c>
      <c r="F440" t="s">
        <v>21</v>
      </c>
      <c r="G440" s="1">
        <v>25534.86775654148</v>
      </c>
      <c r="H440" s="1">
        <v>9364</v>
      </c>
      <c r="I440" s="2">
        <v>2.5660800000000004</v>
      </c>
      <c r="J440" s="4">
        <v>0.1302780109415648</v>
      </c>
      <c r="K440" s="4">
        <v>9.9214558371791869E-2</v>
      </c>
      <c r="L440" s="4">
        <v>0.11887603990438811</v>
      </c>
      <c r="M440" s="3">
        <v>0</v>
      </c>
      <c r="N440" s="3">
        <v>0</v>
      </c>
      <c r="O440" s="3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475.59541869999998</v>
      </c>
      <c r="X440" s="1">
        <v>79.876076555023914</v>
      </c>
      <c r="Y440" s="2">
        <v>2.5660800000000004</v>
      </c>
      <c r="Z440" s="1">
        <v>307.75849840000001</v>
      </c>
      <c r="AA440" s="1">
        <v>65.139005470782394</v>
      </c>
      <c r="AB440" s="1">
        <v>49.607279185895933</v>
      </c>
      <c r="AC440" s="1">
        <v>59.438019952194054</v>
      </c>
      <c r="AD440" s="2">
        <v>11.352815462075323</v>
      </c>
      <c r="AE440" s="1">
        <v>0</v>
      </c>
      <c r="AF440" s="1">
        <v>20929.543462230002</v>
      </c>
      <c r="AG440" s="1">
        <v>3482.5969377990432</v>
      </c>
      <c r="AH440" s="1">
        <v>0</v>
      </c>
      <c r="AI440" s="1">
        <v>90000</v>
      </c>
      <c r="AJ440" s="1">
        <v>0</v>
      </c>
      <c r="AK440" s="1">
        <v>745.98720000000003</v>
      </c>
      <c r="AL440" s="1">
        <v>147601.26</v>
      </c>
      <c r="AM440" s="1">
        <v>58917.277320000001</v>
      </c>
      <c r="AN440" s="1">
        <v>321676.66492002906</v>
      </c>
    </row>
    <row r="441" spans="1:40" hidden="1" x14ac:dyDescent="0.3">
      <c r="A441">
        <v>2030</v>
      </c>
      <c r="B441" t="s">
        <v>22</v>
      </c>
      <c r="C441">
        <v>8</v>
      </c>
      <c r="D441" t="s">
        <v>46</v>
      </c>
      <c r="E441" t="s">
        <v>27</v>
      </c>
      <c r="F441" t="s">
        <v>21</v>
      </c>
      <c r="G441" s="1">
        <v>22352.31373488313</v>
      </c>
      <c r="H441" s="1">
        <v>9364</v>
      </c>
      <c r="I441" s="2">
        <v>5.8924800000000017</v>
      </c>
      <c r="J441" s="4">
        <v>9.3763641137222992E-2</v>
      </c>
      <c r="K441" s="4">
        <v>7.2331496825707303E-2</v>
      </c>
      <c r="L441" s="4">
        <v>8.5505412702411368E-2</v>
      </c>
      <c r="M441" s="3">
        <v>0</v>
      </c>
      <c r="N441" s="3">
        <v>0</v>
      </c>
      <c r="O441" s="3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418.3983715</v>
      </c>
      <c r="X441" s="1">
        <v>111.35633187772922</v>
      </c>
      <c r="Y441" s="2">
        <v>5.8924800000000008</v>
      </c>
      <c r="Z441" s="1">
        <v>270.70423839999995</v>
      </c>
      <c r="AA441" s="1">
        <v>46.881820568611495</v>
      </c>
      <c r="AB441" s="1">
        <v>36.165748412853652</v>
      </c>
      <c r="AC441" s="1">
        <v>42.752706351205681</v>
      </c>
      <c r="AD441" s="2">
        <v>8.1772957224046934</v>
      </c>
      <c r="AE441" s="1">
        <v>0</v>
      </c>
      <c r="AF441" s="1">
        <v>3987.323274492001</v>
      </c>
      <c r="AG441" s="1">
        <v>2472.1105676855886</v>
      </c>
      <c r="AH441" s="1">
        <v>0</v>
      </c>
      <c r="AI441" s="1">
        <v>90000</v>
      </c>
      <c r="AJ441" s="1">
        <v>0</v>
      </c>
      <c r="AK441" s="1">
        <v>658.22399999999993</v>
      </c>
      <c r="AL441" s="1">
        <v>32050.880000000001</v>
      </c>
      <c r="AM441" s="1">
        <v>21032.679599999999</v>
      </c>
      <c r="AN441" s="1">
        <v>150201.21744217759</v>
      </c>
    </row>
    <row r="442" spans="1:40" hidden="1" x14ac:dyDescent="0.3">
      <c r="A442">
        <v>2050</v>
      </c>
      <c r="B442" t="s">
        <v>22</v>
      </c>
      <c r="C442">
        <v>8</v>
      </c>
      <c r="D442" t="s">
        <v>46</v>
      </c>
      <c r="E442" t="s">
        <v>27</v>
      </c>
      <c r="F442" t="s">
        <v>21</v>
      </c>
      <c r="G442" s="1">
        <v>20226.52146037616</v>
      </c>
      <c r="H442" s="1">
        <v>9364</v>
      </c>
      <c r="I442" s="2">
        <v>6.3201600000000004</v>
      </c>
      <c r="J442" s="4">
        <v>7.5378415413228386E-2</v>
      </c>
      <c r="K442" s="4">
        <v>5.8415325261279738E-2</v>
      </c>
      <c r="L442" s="4">
        <v>6.9533082861795742E-2</v>
      </c>
      <c r="M442" s="3">
        <v>0</v>
      </c>
      <c r="N442" s="3">
        <v>0</v>
      </c>
      <c r="O442" s="3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371.73317680000002</v>
      </c>
      <c r="X442" s="1">
        <v>119.43864628820957</v>
      </c>
      <c r="Y442" s="2">
        <v>6.3201600000000004</v>
      </c>
      <c r="Z442" s="1">
        <v>240.45350060000001</v>
      </c>
      <c r="AA442" s="1">
        <v>37.689207706614191</v>
      </c>
      <c r="AB442" s="1">
        <v>29.20766263063987</v>
      </c>
      <c r="AC442" s="1">
        <v>34.766541430897874</v>
      </c>
      <c r="AD442" s="2">
        <v>6.6411223724235882</v>
      </c>
      <c r="AE442" s="1">
        <v>0</v>
      </c>
      <c r="AF442" s="1">
        <v>1818.87924864</v>
      </c>
      <c r="AG442" s="1">
        <v>1863.242882096069</v>
      </c>
      <c r="AH442" s="1">
        <v>0</v>
      </c>
      <c r="AI442" s="1">
        <v>90000</v>
      </c>
      <c r="AJ442" s="1">
        <v>0</v>
      </c>
      <c r="AK442" s="1">
        <v>658.22399999999993</v>
      </c>
      <c r="AL442" s="1">
        <v>17312.399999999998</v>
      </c>
      <c r="AM442" s="1">
        <v>12378.86328</v>
      </c>
      <c r="AN442" s="1">
        <v>124031.60941073607</v>
      </c>
    </row>
    <row r="443" spans="1:40" hidden="1" x14ac:dyDescent="0.3">
      <c r="A443">
        <v>2030</v>
      </c>
      <c r="B443" t="s">
        <v>22</v>
      </c>
      <c r="C443">
        <v>8</v>
      </c>
      <c r="D443" t="s">
        <v>46</v>
      </c>
      <c r="E443" t="s">
        <v>20</v>
      </c>
      <c r="F443" t="s">
        <v>21</v>
      </c>
      <c r="G443" s="1">
        <v>22576.914856884745</v>
      </c>
      <c r="H443" s="1">
        <v>9364</v>
      </c>
      <c r="I443" s="2">
        <v>2.3759999999999999</v>
      </c>
      <c r="J443" s="4">
        <v>0.12715167281672726</v>
      </c>
      <c r="K443" s="4">
        <v>7.6144552277835051E-2</v>
      </c>
      <c r="L443" s="4">
        <v>8.3863058368518345E-2</v>
      </c>
      <c r="M443" s="3">
        <v>0</v>
      </c>
      <c r="N443" s="3">
        <v>0</v>
      </c>
      <c r="O443" s="3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267.6789569</v>
      </c>
      <c r="W443" s="1">
        <v>0</v>
      </c>
      <c r="X443" s="1">
        <v>3.2973260869565211</v>
      </c>
      <c r="Y443" s="2">
        <v>2.3759999999999999</v>
      </c>
      <c r="Z443" s="1">
        <v>0</v>
      </c>
      <c r="AA443" s="1">
        <v>63.575836408363628</v>
      </c>
      <c r="AB443" s="1">
        <v>38.072276138917523</v>
      </c>
      <c r="AC443" s="1">
        <v>41.931529184259169</v>
      </c>
      <c r="AD443" s="2">
        <v>8.2797608146575641</v>
      </c>
      <c r="AE443" s="1">
        <v>26148.558274751998</v>
      </c>
      <c r="AF443" s="1">
        <v>0</v>
      </c>
      <c r="AG443" s="1">
        <v>177.6</v>
      </c>
      <c r="AH443" s="1">
        <v>11277.469302591977</v>
      </c>
      <c r="AI443" s="1">
        <v>90000</v>
      </c>
      <c r="AJ443" s="1">
        <v>0</v>
      </c>
      <c r="AK443" s="1">
        <v>658.22399999999993</v>
      </c>
      <c r="AL443" s="1">
        <v>0</v>
      </c>
      <c r="AM443" s="1">
        <v>296</v>
      </c>
      <c r="AN443" s="1">
        <v>128557.85157734397</v>
      </c>
    </row>
    <row r="444" spans="1:40" hidden="1" x14ac:dyDescent="0.3">
      <c r="A444">
        <v>2050</v>
      </c>
      <c r="B444" t="s">
        <v>22</v>
      </c>
      <c r="C444">
        <v>8</v>
      </c>
      <c r="D444" t="s">
        <v>46</v>
      </c>
      <c r="E444" t="s">
        <v>20</v>
      </c>
      <c r="F444" t="s">
        <v>21</v>
      </c>
      <c r="G444" s="1">
        <v>21132.204102031774</v>
      </c>
      <c r="H444" s="1">
        <v>9364</v>
      </c>
      <c r="I444" s="2">
        <v>2.3759999999999999</v>
      </c>
      <c r="J444" s="4">
        <v>0.10816003000012898</v>
      </c>
      <c r="K444" s="4">
        <v>6.3423850478708479E-2</v>
      </c>
      <c r="L444" s="4">
        <v>7.0027103434465304E-2</v>
      </c>
      <c r="M444" s="3">
        <v>0</v>
      </c>
      <c r="N444" s="3">
        <v>0</v>
      </c>
      <c r="O444" s="3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246.38190019999999</v>
      </c>
      <c r="W444" s="1">
        <v>0</v>
      </c>
      <c r="X444" s="1">
        <v>3.2973260869565211</v>
      </c>
      <c r="Y444" s="2">
        <v>2.3759999999999999</v>
      </c>
      <c r="Z444" s="1">
        <v>0</v>
      </c>
      <c r="AA444" s="1">
        <v>54.080015000064492</v>
      </c>
      <c r="AB444" s="1">
        <v>31.71192523935424</v>
      </c>
      <c r="AC444" s="1">
        <v>35.013551717232652</v>
      </c>
      <c r="AD444" s="2">
        <v>6.9224005701607405</v>
      </c>
      <c r="AE444" s="1">
        <v>23650.658756187426</v>
      </c>
      <c r="AF444" s="1">
        <v>0</v>
      </c>
      <c r="AG444" s="1">
        <v>144</v>
      </c>
      <c r="AH444" s="1">
        <v>10461.344156675514</v>
      </c>
      <c r="AI444" s="1">
        <v>90000</v>
      </c>
      <c r="AJ444" s="1">
        <v>0</v>
      </c>
      <c r="AK444" s="1">
        <v>658.22399999999993</v>
      </c>
      <c r="AL444" s="1">
        <v>0</v>
      </c>
      <c r="AM444" s="1">
        <v>240</v>
      </c>
      <c r="AN444" s="1">
        <v>125154.22691286294</v>
      </c>
    </row>
    <row r="445" spans="1:40" hidden="1" x14ac:dyDescent="0.3">
      <c r="A445">
        <v>2017</v>
      </c>
      <c r="B445" t="s">
        <v>18</v>
      </c>
      <c r="C445">
        <v>2</v>
      </c>
      <c r="D445" t="s">
        <v>40</v>
      </c>
      <c r="E445" t="s">
        <v>23</v>
      </c>
      <c r="F445" t="s">
        <v>37</v>
      </c>
      <c r="G445" s="1">
        <v>3174.1237170845066</v>
      </c>
      <c r="H445" s="1">
        <v>608</v>
      </c>
      <c r="I445" s="2">
        <v>0.21333565440000002</v>
      </c>
      <c r="J445" s="4">
        <v>5.8449764182644588E-2</v>
      </c>
      <c r="K445" s="4">
        <v>4.7916846351690204E-2</v>
      </c>
      <c r="L445" s="4">
        <v>6.0164600650493276E-2</v>
      </c>
      <c r="M445" s="3">
        <v>0</v>
      </c>
      <c r="N445" s="3">
        <v>0</v>
      </c>
      <c r="O445" s="3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135.79898490000002</v>
      </c>
      <c r="W445" s="1">
        <v>4</v>
      </c>
      <c r="X445" s="1">
        <v>6</v>
      </c>
      <c r="Y445" s="2">
        <v>0.21333565440000002</v>
      </c>
      <c r="Z445" s="1">
        <v>0</v>
      </c>
      <c r="AA445" s="1">
        <v>11.689952836528917</v>
      </c>
      <c r="AB445" s="1">
        <v>9.5833692703380411</v>
      </c>
      <c r="AC445" s="1">
        <v>12.032920130098654</v>
      </c>
      <c r="AD445" s="2">
        <v>84.384504755273923</v>
      </c>
      <c r="AE445" s="1">
        <v>12677.368460991998</v>
      </c>
      <c r="AF445" s="1">
        <v>883.35</v>
      </c>
      <c r="AG445" s="1">
        <v>289.53193070239229</v>
      </c>
      <c r="AH445" s="1">
        <v>4815.5517641358629</v>
      </c>
      <c r="AI445" s="1">
        <v>18000</v>
      </c>
      <c r="AJ445" s="1">
        <v>0</v>
      </c>
      <c r="AK445" s="1">
        <v>745.98720000000003</v>
      </c>
      <c r="AL445" s="1">
        <v>0</v>
      </c>
      <c r="AM445" s="1">
        <v>436.00000000000006</v>
      </c>
      <c r="AN445" s="1">
        <v>37847.789355830246</v>
      </c>
    </row>
    <row r="446" spans="1:40" hidden="1" x14ac:dyDescent="0.3">
      <c r="A446">
        <v>2017</v>
      </c>
      <c r="B446" t="s">
        <v>18</v>
      </c>
      <c r="C446">
        <v>3</v>
      </c>
      <c r="D446" t="s">
        <v>41</v>
      </c>
      <c r="E446" t="s">
        <v>23</v>
      </c>
      <c r="F446" t="s">
        <v>37</v>
      </c>
      <c r="G446" s="1">
        <v>5368.8299203214647</v>
      </c>
      <c r="H446" s="1">
        <v>2600</v>
      </c>
      <c r="I446" s="2">
        <v>0.21333565440000002</v>
      </c>
      <c r="J446" s="4">
        <v>7.2540690758597523E-2</v>
      </c>
      <c r="K446" s="4">
        <v>5.3550525079066741E-2</v>
      </c>
      <c r="L446" s="4">
        <v>5.7426758016747598E-2</v>
      </c>
      <c r="M446" s="3">
        <v>0</v>
      </c>
      <c r="N446" s="3">
        <v>0</v>
      </c>
      <c r="O446" s="3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209.21669200000002</v>
      </c>
      <c r="W446" s="1">
        <v>4</v>
      </c>
      <c r="X446" s="1">
        <v>6</v>
      </c>
      <c r="Y446" s="2">
        <v>0.21333565440000002</v>
      </c>
      <c r="Z446" s="1">
        <v>0</v>
      </c>
      <c r="AA446" s="1">
        <v>10.881103613789628</v>
      </c>
      <c r="AB446" s="1">
        <v>8.0325787618600106</v>
      </c>
      <c r="AC446" s="1">
        <v>8.614013702512139</v>
      </c>
      <c r="AD446" s="2">
        <v>22.619108045327248</v>
      </c>
      <c r="AE446" s="1">
        <v>19560.525482788569</v>
      </c>
      <c r="AF446" s="1">
        <v>883.35</v>
      </c>
      <c r="AG446" s="1">
        <v>289.53193070239229</v>
      </c>
      <c r="AH446" s="1">
        <v>6867.7032598344822</v>
      </c>
      <c r="AI446" s="1">
        <v>19200</v>
      </c>
      <c r="AJ446" s="1">
        <v>0</v>
      </c>
      <c r="AK446" s="1">
        <v>745.98720000000003</v>
      </c>
      <c r="AL446" s="1">
        <v>0</v>
      </c>
      <c r="AM446" s="1">
        <v>436.00000000000006</v>
      </c>
      <c r="AN446" s="1">
        <v>47983.097873325452</v>
      </c>
    </row>
    <row r="447" spans="1:40" hidden="1" x14ac:dyDescent="0.3">
      <c r="A447">
        <v>2017</v>
      </c>
      <c r="B447" t="s">
        <v>18</v>
      </c>
      <c r="C447">
        <v>3</v>
      </c>
      <c r="D447" t="s">
        <v>40</v>
      </c>
      <c r="E447" t="s">
        <v>23</v>
      </c>
      <c r="F447" t="s">
        <v>37</v>
      </c>
      <c r="G447" s="1">
        <v>4813.5472936071219</v>
      </c>
      <c r="H447" s="1">
        <v>2681</v>
      </c>
      <c r="I447" s="2">
        <v>0.21333565440000002</v>
      </c>
      <c r="J447" s="4">
        <v>7.1052397061867459E-2</v>
      </c>
      <c r="K447" s="4">
        <v>6.0267893094233395E-2</v>
      </c>
      <c r="L447" s="4">
        <v>7.2671116976250463E-2</v>
      </c>
      <c r="M447" s="3">
        <v>0</v>
      </c>
      <c r="N447" s="3">
        <v>0</v>
      </c>
      <c r="O447" s="3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190.0121633</v>
      </c>
      <c r="W447" s="1">
        <v>4</v>
      </c>
      <c r="X447" s="1">
        <v>6</v>
      </c>
      <c r="Y447" s="2">
        <v>0.21333565440000002</v>
      </c>
      <c r="Z447" s="1">
        <v>0</v>
      </c>
      <c r="AA447" s="1">
        <v>14.210479412373491</v>
      </c>
      <c r="AB447" s="1">
        <v>12.053578618846679</v>
      </c>
      <c r="AC447" s="1">
        <v>14.534223395250093</v>
      </c>
      <c r="AD447" s="2">
        <v>23.382663344912711</v>
      </c>
      <c r="AE447" s="1">
        <v>17610.437521892574</v>
      </c>
      <c r="AF447" s="1">
        <v>883.35</v>
      </c>
      <c r="AG447" s="1">
        <v>289.53193070239229</v>
      </c>
      <c r="AH447" s="1">
        <v>6330.9035714131032</v>
      </c>
      <c r="AI447" s="1">
        <v>19200</v>
      </c>
      <c r="AJ447" s="1">
        <v>0</v>
      </c>
      <c r="AK447" s="1">
        <v>745.98720000000003</v>
      </c>
      <c r="AL447" s="1">
        <v>0</v>
      </c>
      <c r="AM447" s="1">
        <v>436.00000000000006</v>
      </c>
      <c r="AN447" s="1">
        <v>45496.210224008079</v>
      </c>
    </row>
    <row r="448" spans="1:40" hidden="1" x14ac:dyDescent="0.3">
      <c r="A448">
        <v>2017</v>
      </c>
      <c r="B448" t="s">
        <v>18</v>
      </c>
      <c r="C448">
        <v>4</v>
      </c>
      <c r="D448" t="s">
        <v>42</v>
      </c>
      <c r="E448" t="s">
        <v>23</v>
      </c>
      <c r="F448" t="s">
        <v>37</v>
      </c>
      <c r="G448" s="1">
        <v>5943.1265388209604</v>
      </c>
      <c r="H448" s="1">
        <v>3520</v>
      </c>
      <c r="I448" s="2">
        <v>0.21333565440000002</v>
      </c>
      <c r="J448" s="4">
        <v>8.2066531863143957E-2</v>
      </c>
      <c r="K448" s="4">
        <v>8.6560780967247689E-2</v>
      </c>
      <c r="L448" s="4">
        <v>0.11083020544350074</v>
      </c>
      <c r="M448" s="3">
        <v>0</v>
      </c>
      <c r="N448" s="3">
        <v>0</v>
      </c>
      <c r="O448" s="3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185.02572290000001</v>
      </c>
      <c r="W448" s="1">
        <v>4</v>
      </c>
      <c r="X448" s="1">
        <v>6</v>
      </c>
      <c r="Y448" s="2">
        <v>0.21333565440000002</v>
      </c>
      <c r="Z448" s="1">
        <v>0</v>
      </c>
      <c r="AA448" s="1">
        <v>12.309979779471593</v>
      </c>
      <c r="AB448" s="1">
        <v>12.984117145087152</v>
      </c>
      <c r="AC448" s="1">
        <v>16.624530816525109</v>
      </c>
      <c r="AD448" s="2">
        <v>23.166996940959546</v>
      </c>
      <c r="AE448" s="1">
        <v>17128.035706889143</v>
      </c>
      <c r="AF448" s="1">
        <v>883.35</v>
      </c>
      <c r="AG448" s="1">
        <v>289.53193070239229</v>
      </c>
      <c r="AH448" s="1">
        <v>6191.5239649220694</v>
      </c>
      <c r="AI448" s="1">
        <v>32400</v>
      </c>
      <c r="AJ448" s="1">
        <v>0</v>
      </c>
      <c r="AK448" s="1">
        <v>745.98720000000003</v>
      </c>
      <c r="AL448" s="1">
        <v>0</v>
      </c>
      <c r="AM448" s="1">
        <v>436.00000000000006</v>
      </c>
      <c r="AN448" s="1">
        <v>58074.428802513619</v>
      </c>
    </row>
    <row r="449" spans="1:40" x14ac:dyDescent="0.3">
      <c r="A449">
        <v>2017</v>
      </c>
      <c r="B449" t="s">
        <v>18</v>
      </c>
      <c r="C449">
        <v>5</v>
      </c>
      <c r="D449" t="s">
        <v>43</v>
      </c>
      <c r="E449" t="s">
        <v>23</v>
      </c>
      <c r="F449" t="s">
        <v>35</v>
      </c>
      <c r="G449" s="1">
        <v>7711.0655516680272</v>
      </c>
      <c r="H449" s="1">
        <v>4500</v>
      </c>
      <c r="I449" s="2">
        <v>0.21333565440000002</v>
      </c>
      <c r="J449" s="4">
        <v>8.7146044233268702E-2</v>
      </c>
      <c r="K449" s="4">
        <v>6.072652113568186E-2</v>
      </c>
      <c r="L449" s="4">
        <v>7.3609250049487374E-2</v>
      </c>
      <c r="M449" s="3">
        <v>0</v>
      </c>
      <c r="N449" s="3">
        <v>0</v>
      </c>
      <c r="O449" s="3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231.5721681</v>
      </c>
      <c r="W449" s="1">
        <v>4</v>
      </c>
      <c r="X449" s="1">
        <v>6</v>
      </c>
      <c r="Y449" s="2">
        <v>0.21333565440000002</v>
      </c>
      <c r="Z449" s="1">
        <v>0</v>
      </c>
      <c r="AA449" s="1">
        <v>13.071906634990306</v>
      </c>
      <c r="AB449" s="1">
        <v>9.1089781703522785</v>
      </c>
      <c r="AC449" s="1">
        <v>11.041387507423106</v>
      </c>
      <c r="AD449" s="2">
        <v>15.743322897722262</v>
      </c>
      <c r="AE449" s="1">
        <v>21972.585279533716</v>
      </c>
      <c r="AF449" s="1">
        <v>883.35</v>
      </c>
      <c r="AG449" s="1">
        <v>289.53193070239229</v>
      </c>
      <c r="AH449" s="1">
        <v>7492.577360753794</v>
      </c>
      <c r="AI449" s="1">
        <v>40800</v>
      </c>
      <c r="AJ449" s="1">
        <v>0</v>
      </c>
      <c r="AK449" s="1">
        <v>745.98720000000003</v>
      </c>
      <c r="AL449" s="1">
        <v>0</v>
      </c>
      <c r="AM449" s="1">
        <v>436.00000000000006</v>
      </c>
      <c r="AN449" s="1">
        <v>72620.03177098991</v>
      </c>
    </row>
    <row r="450" spans="1:40" hidden="1" x14ac:dyDescent="0.3">
      <c r="A450">
        <v>2017</v>
      </c>
      <c r="B450" t="s">
        <v>18</v>
      </c>
      <c r="C450">
        <v>6</v>
      </c>
      <c r="D450" t="s">
        <v>44</v>
      </c>
      <c r="E450" t="s">
        <v>23</v>
      </c>
      <c r="F450" t="s">
        <v>35</v>
      </c>
      <c r="G450" s="1">
        <v>11117.839939648044</v>
      </c>
      <c r="H450" s="1">
        <v>6467</v>
      </c>
      <c r="I450" s="2">
        <v>0.21333565440000002</v>
      </c>
      <c r="J450" s="4">
        <v>0.10601275547138236</v>
      </c>
      <c r="K450" s="4">
        <v>7.062027565247056E-2</v>
      </c>
      <c r="L450" s="4">
        <v>8.3137719405582497E-2</v>
      </c>
      <c r="M450" s="3">
        <v>0</v>
      </c>
      <c r="N450" s="3">
        <v>0</v>
      </c>
      <c r="O450" s="3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199.69452859999998</v>
      </c>
      <c r="W450" s="1">
        <v>4</v>
      </c>
      <c r="X450" s="1">
        <v>6</v>
      </c>
      <c r="Y450" s="2">
        <v>0.21333565440000002</v>
      </c>
      <c r="Z450" s="1">
        <v>0</v>
      </c>
      <c r="AA450" s="1">
        <v>15.901913320707354</v>
      </c>
      <c r="AB450" s="1">
        <v>10.593041347870583</v>
      </c>
      <c r="AC450" s="1">
        <v>12.470657910837375</v>
      </c>
      <c r="AD450" s="2">
        <v>13.019320237668857</v>
      </c>
      <c r="AE450" s="1">
        <v>18587.158587373709</v>
      </c>
      <c r="AF450" s="1">
        <v>883.35</v>
      </c>
      <c r="AG450" s="1">
        <v>289.53193070239229</v>
      </c>
      <c r="AH450" s="1">
        <v>6601.5423752813786</v>
      </c>
      <c r="AI450" s="1">
        <v>49200</v>
      </c>
      <c r="AJ450" s="1">
        <v>0</v>
      </c>
      <c r="AK450" s="1">
        <v>745.98720000000003</v>
      </c>
      <c r="AL450" s="1">
        <v>0</v>
      </c>
      <c r="AM450" s="1">
        <v>436.00000000000006</v>
      </c>
      <c r="AN450" s="1">
        <v>76743.570093357499</v>
      </c>
    </row>
    <row r="451" spans="1:40" hidden="1" x14ac:dyDescent="0.3">
      <c r="A451">
        <v>2017</v>
      </c>
      <c r="B451" t="s">
        <v>18</v>
      </c>
      <c r="C451">
        <v>7</v>
      </c>
      <c r="D451" t="s">
        <v>45</v>
      </c>
      <c r="E451" t="s">
        <v>23</v>
      </c>
      <c r="F451" t="s">
        <v>35</v>
      </c>
      <c r="G451" s="1">
        <v>15971.005222802443</v>
      </c>
      <c r="H451" s="1">
        <v>4000</v>
      </c>
      <c r="I451" s="2">
        <v>1.0666782720000001</v>
      </c>
      <c r="J451" s="4">
        <v>0.14770711828044819</v>
      </c>
      <c r="K451" s="4">
        <v>9.1473618774963322E-2</v>
      </c>
      <c r="L451" s="4">
        <v>9.9956496235331954E-2</v>
      </c>
      <c r="M451" s="3">
        <v>0</v>
      </c>
      <c r="N451" s="3">
        <v>0</v>
      </c>
      <c r="O451" s="3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203.6901962</v>
      </c>
      <c r="W451" s="1">
        <v>20</v>
      </c>
      <c r="X451" s="1">
        <v>30</v>
      </c>
      <c r="Y451" s="2">
        <v>1.0666782720000001</v>
      </c>
      <c r="Z451" s="1">
        <v>0</v>
      </c>
      <c r="AA451" s="1">
        <v>22.156067742067229</v>
      </c>
      <c r="AB451" s="1">
        <v>13.721042816244498</v>
      </c>
      <c r="AC451" s="1">
        <v>14.993474435299794</v>
      </c>
      <c r="AD451" s="2">
        <v>28.092230126656457</v>
      </c>
      <c r="AE451" s="1">
        <v>18994.816450724571</v>
      </c>
      <c r="AF451" s="1">
        <v>3051.75</v>
      </c>
      <c r="AG451" s="1">
        <v>1447.6596535119618</v>
      </c>
      <c r="AH451" s="1">
        <v>6713.2281737834473</v>
      </c>
      <c r="AI451" s="1">
        <v>67200</v>
      </c>
      <c r="AJ451" s="1">
        <v>0</v>
      </c>
      <c r="AK451" s="1">
        <v>745.98720000000003</v>
      </c>
      <c r="AL451" s="1">
        <v>0</v>
      </c>
      <c r="AM451" s="1">
        <v>436.00000000000006</v>
      </c>
      <c r="AN451" s="1">
        <v>98589.441478019959</v>
      </c>
    </row>
    <row r="452" spans="1:40" hidden="1" x14ac:dyDescent="0.3">
      <c r="A452">
        <v>2017</v>
      </c>
      <c r="B452" t="s">
        <v>18</v>
      </c>
      <c r="C452">
        <v>2</v>
      </c>
      <c r="D452" t="s">
        <v>40</v>
      </c>
      <c r="E452" t="s">
        <v>24</v>
      </c>
      <c r="F452" t="s">
        <v>37</v>
      </c>
      <c r="G452" s="1">
        <v>3286.7625433487947</v>
      </c>
      <c r="H452" s="1">
        <v>608</v>
      </c>
      <c r="I452" s="2">
        <v>2.0908800000000003</v>
      </c>
      <c r="J452" s="4">
        <v>4.8735423030633086E-2</v>
      </c>
      <c r="K452" s="4">
        <v>4.7427023395556718E-2</v>
      </c>
      <c r="L452" s="4">
        <v>5.9716950296751302E-2</v>
      </c>
      <c r="M452" s="3">
        <v>0</v>
      </c>
      <c r="N452" s="3">
        <v>0</v>
      </c>
      <c r="O452" s="3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124.70675079999999</v>
      </c>
      <c r="W452" s="1">
        <v>50.061995400000001</v>
      </c>
      <c r="X452" s="1">
        <v>65.084210526315786</v>
      </c>
      <c r="Y452" s="2">
        <v>2.0908800000000003</v>
      </c>
      <c r="Z452" s="1">
        <v>0</v>
      </c>
      <c r="AA452" s="1">
        <v>9.7470846061266165</v>
      </c>
      <c r="AB452" s="1">
        <v>9.485404679111344</v>
      </c>
      <c r="AC452" s="1">
        <v>11.943390059350261</v>
      </c>
      <c r="AD452" s="2">
        <v>76.036813034857246</v>
      </c>
      <c r="AE452" s="1">
        <v>11761.128771035428</v>
      </c>
      <c r="AF452" s="1">
        <v>2859.40960266</v>
      </c>
      <c r="AG452" s="1">
        <v>2837.6715789473683</v>
      </c>
      <c r="AH452" s="1">
        <v>5337.5816505927914</v>
      </c>
      <c r="AI452" s="1">
        <v>18000</v>
      </c>
      <c r="AJ452" s="1">
        <v>0</v>
      </c>
      <c r="AK452" s="1">
        <v>745.98720000000003</v>
      </c>
      <c r="AL452" s="1">
        <v>0</v>
      </c>
      <c r="AM452" s="1">
        <v>436.00000000000006</v>
      </c>
      <c r="AN452" s="1">
        <v>41977.778803235589</v>
      </c>
    </row>
    <row r="453" spans="1:40" hidden="1" x14ac:dyDescent="0.3">
      <c r="A453">
        <v>2017</v>
      </c>
      <c r="B453" t="s">
        <v>18</v>
      </c>
      <c r="C453">
        <v>3</v>
      </c>
      <c r="D453" t="s">
        <v>41</v>
      </c>
      <c r="E453" t="s">
        <v>24</v>
      </c>
      <c r="F453" t="s">
        <v>37</v>
      </c>
      <c r="G453" s="1">
        <v>5535.6746797471069</v>
      </c>
      <c r="H453" s="1">
        <v>2600</v>
      </c>
      <c r="I453" s="2">
        <v>3.4531200000000002</v>
      </c>
      <c r="J453" s="4">
        <v>5.2280967619620221E-2</v>
      </c>
      <c r="K453" s="4">
        <v>4.94977373783465E-2</v>
      </c>
      <c r="L453" s="4">
        <v>5.5527530217110647E-2</v>
      </c>
      <c r="M453" s="3">
        <v>0</v>
      </c>
      <c r="N453" s="3">
        <v>0</v>
      </c>
      <c r="O453" s="3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164.39781139999999</v>
      </c>
      <c r="W453" s="1">
        <v>82.390188100000003</v>
      </c>
      <c r="X453" s="1">
        <v>107.48755980861242</v>
      </c>
      <c r="Y453" s="2">
        <v>3.4531200000000002</v>
      </c>
      <c r="Z453" s="1">
        <v>0</v>
      </c>
      <c r="AA453" s="1">
        <v>7.8421451429430329</v>
      </c>
      <c r="AB453" s="1">
        <v>7.4246606067519751</v>
      </c>
      <c r="AC453" s="1">
        <v>8.329129532566597</v>
      </c>
      <c r="AD453" s="2">
        <v>18.183513946590924</v>
      </c>
      <c r="AE453" s="1">
        <v>15184.14617696914</v>
      </c>
      <c r="AF453" s="1">
        <v>4246.2890694899997</v>
      </c>
      <c r="AG453" s="1">
        <v>4686.4576076555022</v>
      </c>
      <c r="AH453" s="1">
        <v>6984.3398763580999</v>
      </c>
      <c r="AI453" s="1">
        <v>19200</v>
      </c>
      <c r="AJ453" s="1">
        <v>0</v>
      </c>
      <c r="AK453" s="1">
        <v>745.98720000000003</v>
      </c>
      <c r="AL453" s="1">
        <v>0</v>
      </c>
      <c r="AM453" s="1">
        <v>436.00000000000006</v>
      </c>
      <c r="AN453" s="1">
        <v>51483.219930472747</v>
      </c>
    </row>
    <row r="454" spans="1:40" hidden="1" x14ac:dyDescent="0.3">
      <c r="A454">
        <v>2017</v>
      </c>
      <c r="B454" t="s">
        <v>18</v>
      </c>
      <c r="C454">
        <v>3</v>
      </c>
      <c r="D454" t="s">
        <v>40</v>
      </c>
      <c r="E454" t="s">
        <v>24</v>
      </c>
      <c r="F454" t="s">
        <v>37</v>
      </c>
      <c r="G454" s="1">
        <v>4911.548317247014</v>
      </c>
      <c r="H454" s="1">
        <v>2681</v>
      </c>
      <c r="I454" s="2">
        <v>2.9145600000000003</v>
      </c>
      <c r="J454" s="4">
        <v>5.1954565840626923E-2</v>
      </c>
      <c r="K454" s="4">
        <v>5.8246125398185897E-2</v>
      </c>
      <c r="L454" s="4">
        <v>7.1475314147527932E-2</v>
      </c>
      <c r="M454" s="3">
        <v>0</v>
      </c>
      <c r="N454" s="3">
        <v>0</v>
      </c>
      <c r="O454" s="3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133.40960889999999</v>
      </c>
      <c r="W454" s="1">
        <v>69.877955299999996</v>
      </c>
      <c r="X454" s="1">
        <v>90.723444976076536</v>
      </c>
      <c r="Y454" s="2">
        <v>2.9145600000000003</v>
      </c>
      <c r="Z454" s="1">
        <v>0</v>
      </c>
      <c r="AA454" s="1">
        <v>10.390913168125385</v>
      </c>
      <c r="AB454" s="1">
        <v>11.64922507963718</v>
      </c>
      <c r="AC454" s="1">
        <v>14.295062829505586</v>
      </c>
      <c r="AD454" s="2">
        <v>19.513358585289389</v>
      </c>
      <c r="AE454" s="1">
        <v>12483.34175434057</v>
      </c>
      <c r="AF454" s="1">
        <v>3709.5142823699998</v>
      </c>
      <c r="AG454" s="1">
        <v>3955.5422009569374</v>
      </c>
      <c r="AH454" s="1">
        <v>5910.2012348149592</v>
      </c>
      <c r="AI454" s="1">
        <v>19200</v>
      </c>
      <c r="AJ454" s="1">
        <v>0</v>
      </c>
      <c r="AK454" s="1">
        <v>745.98720000000003</v>
      </c>
      <c r="AL454" s="1">
        <v>0</v>
      </c>
      <c r="AM454" s="1">
        <v>436.00000000000006</v>
      </c>
      <c r="AN454" s="1">
        <v>46440.586672482466</v>
      </c>
    </row>
    <row r="455" spans="1:40" hidden="1" x14ac:dyDescent="0.3">
      <c r="A455">
        <v>2017</v>
      </c>
      <c r="B455" t="s">
        <v>18</v>
      </c>
      <c r="C455">
        <v>4</v>
      </c>
      <c r="D455" t="s">
        <v>42</v>
      </c>
      <c r="E455" t="s">
        <v>24</v>
      </c>
      <c r="F455" t="s">
        <v>37</v>
      </c>
      <c r="G455" s="1">
        <v>6051.1585636863301</v>
      </c>
      <c r="H455" s="1">
        <v>3520</v>
      </c>
      <c r="I455" s="2">
        <v>3.2630400000000006</v>
      </c>
      <c r="J455" s="4">
        <v>6.0389970905494798E-2</v>
      </c>
      <c r="K455" s="4">
        <v>8.3631138784559023E-2</v>
      </c>
      <c r="L455" s="4">
        <v>0.11241210003660285</v>
      </c>
      <c r="M455" s="3">
        <v>0</v>
      </c>
      <c r="N455" s="3">
        <v>0</v>
      </c>
      <c r="O455" s="3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117.7857685</v>
      </c>
      <c r="W455" s="1">
        <v>77.888983300000007</v>
      </c>
      <c r="X455" s="1">
        <v>101.57081339712917</v>
      </c>
      <c r="Y455" s="2">
        <v>3.2630400000000006</v>
      </c>
      <c r="Z455" s="1">
        <v>0</v>
      </c>
      <c r="AA455" s="1">
        <v>9.0584956358242206</v>
      </c>
      <c r="AB455" s="1">
        <v>12.544670817683853</v>
      </c>
      <c r="AC455" s="1">
        <v>16.861815005490428</v>
      </c>
      <c r="AD455" s="2">
        <v>19.94087701605353</v>
      </c>
      <c r="AE455" s="1">
        <v>11220.223175908572</v>
      </c>
      <c r="AF455" s="1">
        <v>4053.1873835699998</v>
      </c>
      <c r="AG455" s="1">
        <v>4428.4874641148326</v>
      </c>
      <c r="AH455" s="1">
        <v>5606.6386988582262</v>
      </c>
      <c r="AI455" s="1">
        <v>32400</v>
      </c>
      <c r="AJ455" s="1">
        <v>0</v>
      </c>
      <c r="AK455" s="1">
        <v>745.98720000000003</v>
      </c>
      <c r="AL455" s="1">
        <v>0</v>
      </c>
      <c r="AM455" s="1">
        <v>436.00000000000006</v>
      </c>
      <c r="AN455" s="1">
        <v>58890.523922451634</v>
      </c>
    </row>
    <row r="456" spans="1:40" x14ac:dyDescent="0.3">
      <c r="A456">
        <v>2017</v>
      </c>
      <c r="B456" t="s">
        <v>18</v>
      </c>
      <c r="C456">
        <v>5</v>
      </c>
      <c r="D456" t="s">
        <v>43</v>
      </c>
      <c r="E456" t="s">
        <v>24</v>
      </c>
      <c r="F456" t="s">
        <v>35</v>
      </c>
      <c r="G456" s="1">
        <v>8074.9597203803824</v>
      </c>
      <c r="H456" s="1">
        <v>4500</v>
      </c>
      <c r="I456" s="2">
        <v>4.7520000000000007</v>
      </c>
      <c r="J456" s="4">
        <v>6.7710210487715347E-2</v>
      </c>
      <c r="K456" s="4">
        <v>6.0540850222056991E-2</v>
      </c>
      <c r="L456" s="4">
        <v>7.3822967772974077E-2</v>
      </c>
      <c r="M456" s="3">
        <v>0</v>
      </c>
      <c r="N456" s="3">
        <v>0</v>
      </c>
      <c r="O456" s="3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231.5059072</v>
      </c>
      <c r="W456" s="1">
        <v>113.6112368</v>
      </c>
      <c r="X456" s="1">
        <v>147.91866028708131</v>
      </c>
      <c r="Y456" s="2">
        <v>4.7520000000000007</v>
      </c>
      <c r="Z456" s="1">
        <v>0</v>
      </c>
      <c r="AA456" s="1">
        <v>10.156531573157302</v>
      </c>
      <c r="AB456" s="1">
        <v>9.0811275333085479</v>
      </c>
      <c r="AC456" s="1">
        <v>11.073445165946112</v>
      </c>
      <c r="AD456" s="2">
        <v>13.536109626683087</v>
      </c>
      <c r="AE456" s="1">
        <v>21971.19796560457</v>
      </c>
      <c r="AF456" s="1">
        <v>5585.6720587199998</v>
      </c>
      <c r="AG456" s="1">
        <v>6449.2535885167463</v>
      </c>
      <c r="AH456" s="1">
        <v>9379.0497430624619</v>
      </c>
      <c r="AI456" s="1">
        <v>40800</v>
      </c>
      <c r="AJ456" s="1">
        <v>0</v>
      </c>
      <c r="AK456" s="1">
        <v>745.98720000000003</v>
      </c>
      <c r="AL456" s="1">
        <v>0</v>
      </c>
      <c r="AM456" s="1">
        <v>436.00000000000006</v>
      </c>
      <c r="AN456" s="1">
        <v>85367.160555903785</v>
      </c>
    </row>
    <row r="457" spans="1:40" hidden="1" x14ac:dyDescent="0.3">
      <c r="A457">
        <v>2017</v>
      </c>
      <c r="B457" t="s">
        <v>18</v>
      </c>
      <c r="C457">
        <v>6</v>
      </c>
      <c r="D457" t="s">
        <v>44</v>
      </c>
      <c r="E457" t="s">
        <v>24</v>
      </c>
      <c r="F457" t="s">
        <v>35</v>
      </c>
      <c r="G457" s="1">
        <v>11471.075730225295</v>
      </c>
      <c r="H457" s="1">
        <v>6467</v>
      </c>
      <c r="I457" s="2">
        <v>5.7024000000000008</v>
      </c>
      <c r="J457" s="4">
        <v>7.9321194288726846E-2</v>
      </c>
      <c r="K457" s="4">
        <v>6.9441908198748778E-2</v>
      </c>
      <c r="L457" s="4">
        <v>8.3069502211880822E-2</v>
      </c>
      <c r="M457" s="3">
        <v>0</v>
      </c>
      <c r="N457" s="3">
        <v>0</v>
      </c>
      <c r="O457" s="3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150.43824429999998</v>
      </c>
      <c r="W457" s="1">
        <v>136.17875339999998</v>
      </c>
      <c r="X457" s="1">
        <v>177.50239234449759</v>
      </c>
      <c r="Y457" s="2">
        <v>5.7024000000000008</v>
      </c>
      <c r="Z457" s="1">
        <v>0</v>
      </c>
      <c r="AA457" s="1">
        <v>11.898179143309028</v>
      </c>
      <c r="AB457" s="1">
        <v>10.416286229812316</v>
      </c>
      <c r="AC457" s="1">
        <v>12.460425331782123</v>
      </c>
      <c r="AD457" s="2">
        <v>10.843838828359436</v>
      </c>
      <c r="AE457" s="1">
        <v>13919.872726372572</v>
      </c>
      <c r="AF457" s="1">
        <v>6553.8185208599989</v>
      </c>
      <c r="AG457" s="1">
        <v>7739.1043062200952</v>
      </c>
      <c r="AH457" s="1">
        <v>7488.1619216837353</v>
      </c>
      <c r="AI457" s="1">
        <v>49200</v>
      </c>
      <c r="AJ457" s="1">
        <v>0</v>
      </c>
      <c r="AK457" s="1">
        <v>745.98720000000003</v>
      </c>
      <c r="AL457" s="1">
        <v>0</v>
      </c>
      <c r="AM457" s="1">
        <v>436.00000000000006</v>
      </c>
      <c r="AN457" s="1">
        <v>86082.944675136416</v>
      </c>
    </row>
    <row r="458" spans="1:40" hidden="1" x14ac:dyDescent="0.3">
      <c r="A458">
        <v>2017</v>
      </c>
      <c r="B458" t="s">
        <v>18</v>
      </c>
      <c r="C458">
        <v>7</v>
      </c>
      <c r="D458" t="s">
        <v>45</v>
      </c>
      <c r="E458" t="s">
        <v>24</v>
      </c>
      <c r="F458" t="s">
        <v>35</v>
      </c>
      <c r="G458" s="1">
        <v>16578.666775047917</v>
      </c>
      <c r="H458" s="1">
        <v>4000</v>
      </c>
      <c r="I458" s="2">
        <v>8.3635200000000012</v>
      </c>
      <c r="J458" s="4">
        <v>0.13227438149323231</v>
      </c>
      <c r="K458" s="4">
        <v>9.857357593316958E-2</v>
      </c>
      <c r="L458" s="4">
        <v>0.10424627662169966</v>
      </c>
      <c r="M458" s="3">
        <v>0</v>
      </c>
      <c r="N458" s="3">
        <v>0</v>
      </c>
      <c r="O458" s="3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178.3322119</v>
      </c>
      <c r="W458" s="1">
        <v>142.84419729999999</v>
      </c>
      <c r="X458" s="1">
        <v>214.26629595</v>
      </c>
      <c r="Y458" s="2">
        <v>8.3635200000000012</v>
      </c>
      <c r="Z458" s="1">
        <v>0</v>
      </c>
      <c r="AA458" s="1">
        <v>19.841157223984847</v>
      </c>
      <c r="AB458" s="1">
        <v>14.786036389975436</v>
      </c>
      <c r="AC458" s="1">
        <v>15.63694149325495</v>
      </c>
      <c r="AD458" s="2">
        <v>26.784276606664921</v>
      </c>
      <c r="AE458" s="1">
        <v>16483.892710866283</v>
      </c>
      <c r="AF458" s="1">
        <v>8321.7660641700004</v>
      </c>
      <c r="AG458" s="1">
        <v>11350.686315789473</v>
      </c>
      <c r="AH458" s="1">
        <v>8378.6322900112173</v>
      </c>
      <c r="AI458" s="1">
        <v>67200</v>
      </c>
      <c r="AJ458" s="1">
        <v>0</v>
      </c>
      <c r="AK458" s="1">
        <v>745.98720000000003</v>
      </c>
      <c r="AL458" s="1">
        <v>0</v>
      </c>
      <c r="AM458" s="1">
        <v>436.00000000000006</v>
      </c>
      <c r="AN458" s="1">
        <v>112916.96458083697</v>
      </c>
    </row>
    <row r="459" spans="1:40" hidden="1" x14ac:dyDescent="0.3">
      <c r="A459">
        <v>2017</v>
      </c>
      <c r="B459" t="s">
        <v>18</v>
      </c>
      <c r="C459">
        <v>2</v>
      </c>
      <c r="D459" t="s">
        <v>40</v>
      </c>
      <c r="E459" t="s">
        <v>25</v>
      </c>
      <c r="F459" t="s">
        <v>37</v>
      </c>
      <c r="G459" s="1">
        <v>4172.0644664086776</v>
      </c>
      <c r="H459" s="1">
        <v>608</v>
      </c>
      <c r="I459" s="2">
        <v>125.986875</v>
      </c>
      <c r="J459" s="4">
        <v>4.3782462801307598E-2</v>
      </c>
      <c r="K459" s="4">
        <v>6.23476197981081E-2</v>
      </c>
      <c r="L459" s="4">
        <v>7.82838389244742E-2</v>
      </c>
      <c r="M459" s="3">
        <v>1.3481667900919902E-2</v>
      </c>
      <c r="N459" s="3">
        <v>1.9800851965410021E-2</v>
      </c>
      <c r="O459" s="3">
        <v>2.4932054132496204E-2</v>
      </c>
      <c r="P459" s="1">
        <v>2.914408932125081</v>
      </c>
      <c r="Q459" s="1">
        <v>-2.785622921915857</v>
      </c>
      <c r="R459" s="1">
        <v>-5.7885293651693344</v>
      </c>
      <c r="S459" s="1">
        <v>507.66691748755017</v>
      </c>
      <c r="T459" s="1">
        <v>745.6226896244126</v>
      </c>
      <c r="U459" s="1">
        <v>938.84370695805671</v>
      </c>
      <c r="V459" s="1">
        <v>100</v>
      </c>
      <c r="W459" s="1">
        <v>174.89643239999998</v>
      </c>
      <c r="X459" s="1">
        <v>262.34464859999997</v>
      </c>
      <c r="Y459" s="2">
        <v>125.242125</v>
      </c>
      <c r="Z459" s="1">
        <v>0</v>
      </c>
      <c r="AA459" s="1">
        <v>2.9938356573705178</v>
      </c>
      <c r="AB459" s="1">
        <v>6.0380917827656511</v>
      </c>
      <c r="AC459" s="1">
        <v>9.2518176372845176</v>
      </c>
      <c r="AD459" s="2">
        <v>26.268942985967669</v>
      </c>
      <c r="AE459" s="1">
        <v>9857.8399999999983</v>
      </c>
      <c r="AF459" s="1">
        <v>8214.8069499599987</v>
      </c>
      <c r="AG459" s="1">
        <v>71260.264282499993</v>
      </c>
      <c r="AH459" s="1">
        <v>0</v>
      </c>
      <c r="AI459" s="1">
        <v>18000</v>
      </c>
      <c r="AJ459" s="1">
        <v>0</v>
      </c>
      <c r="AK459" s="1">
        <v>745.98720000000003</v>
      </c>
      <c r="AL459" s="1">
        <v>0</v>
      </c>
      <c r="AM459" s="1">
        <v>436.00000000000006</v>
      </c>
      <c r="AN459" s="1">
        <v>108514.89843245999</v>
      </c>
    </row>
    <row r="460" spans="1:40" hidden="1" x14ac:dyDescent="0.3">
      <c r="A460">
        <v>2017</v>
      </c>
      <c r="B460" t="s">
        <v>18</v>
      </c>
      <c r="C460">
        <v>3</v>
      </c>
      <c r="D460" t="s">
        <v>41</v>
      </c>
      <c r="E460" t="s">
        <v>25</v>
      </c>
      <c r="F460" t="s">
        <v>37</v>
      </c>
      <c r="G460" s="1">
        <v>6042.194519556504</v>
      </c>
      <c r="H460" s="1">
        <v>2600</v>
      </c>
      <c r="I460" s="2">
        <v>87.508125000000007</v>
      </c>
      <c r="J460" s="4">
        <v>5.1521358098375873E-2</v>
      </c>
      <c r="K460" s="4">
        <v>5.9797642516568238E-2</v>
      </c>
      <c r="L460" s="4">
        <v>7.360104500810026E-2</v>
      </c>
      <c r="M460" s="3">
        <v>1.5924555264342315E-2</v>
      </c>
      <c r="N460" s="3">
        <v>1.9232208947532234E-2</v>
      </c>
      <c r="O460" s="3">
        <v>2.3279999734760342E-2</v>
      </c>
      <c r="P460" s="1">
        <v>-16.26737777507741</v>
      </c>
      <c r="Q460" s="1">
        <v>7.2277293797313025</v>
      </c>
      <c r="R460" s="1">
        <v>-16.879582235725206</v>
      </c>
      <c r="S460" s="1">
        <v>599.6565071045236</v>
      </c>
      <c r="T460" s="1">
        <v>724.20981622043723</v>
      </c>
      <c r="U460" s="1">
        <v>876.63379570789971</v>
      </c>
      <c r="V460" s="1">
        <v>100</v>
      </c>
      <c r="W460" s="1">
        <v>221.42106239999998</v>
      </c>
      <c r="X460" s="1">
        <v>332.13159360000003</v>
      </c>
      <c r="Y460" s="2">
        <v>87.135750000000002</v>
      </c>
      <c r="Z460" s="1">
        <v>0</v>
      </c>
      <c r="AA460" s="1">
        <v>3.0732443814566128</v>
      </c>
      <c r="AB460" s="1">
        <v>4.5772928832311779</v>
      </c>
      <c r="AC460" s="1">
        <v>6.5388581849041554</v>
      </c>
      <c r="AD460" s="2">
        <v>6.4255481956895597</v>
      </c>
      <c r="AE460" s="1">
        <v>9857.8399999999983</v>
      </c>
      <c r="AF460" s="1">
        <v>10210.713576959999</v>
      </c>
      <c r="AG460" s="1">
        <v>49578.499034999993</v>
      </c>
      <c r="AH460" s="1">
        <v>0</v>
      </c>
      <c r="AI460" s="1">
        <v>19200</v>
      </c>
      <c r="AJ460" s="1">
        <v>0</v>
      </c>
      <c r="AK460" s="1">
        <v>745.98720000000003</v>
      </c>
      <c r="AL460" s="1">
        <v>0</v>
      </c>
      <c r="AM460" s="1">
        <v>436.00000000000006</v>
      </c>
      <c r="AN460" s="1">
        <v>90029.039811959999</v>
      </c>
    </row>
    <row r="461" spans="1:40" hidden="1" x14ac:dyDescent="0.3">
      <c r="A461">
        <v>2017</v>
      </c>
      <c r="B461" t="s">
        <v>18</v>
      </c>
      <c r="C461">
        <v>3</v>
      </c>
      <c r="D461" t="s">
        <v>40</v>
      </c>
      <c r="E461" t="s">
        <v>25</v>
      </c>
      <c r="F461" t="s">
        <v>37</v>
      </c>
      <c r="G461" s="1">
        <v>6007.8260188188033</v>
      </c>
      <c r="H461" s="1">
        <v>2681</v>
      </c>
      <c r="I461" s="2">
        <v>151.929</v>
      </c>
      <c r="J461" s="4">
        <v>5.7382373479333795E-2</v>
      </c>
      <c r="K461" s="4">
        <v>7.7969812722412046E-2</v>
      </c>
      <c r="L461" s="4">
        <v>9.7440098972603723E-2</v>
      </c>
      <c r="M461" s="3">
        <v>1.7437759552391709E-2</v>
      </c>
      <c r="N461" s="3">
        <v>2.4747334187477838E-2</v>
      </c>
      <c r="O461" s="3">
        <v>3.0954369264401614E-2</v>
      </c>
      <c r="P461" s="1">
        <v>-25.126940859356441</v>
      </c>
      <c r="Q461" s="1">
        <v>-5.8281966136796699</v>
      </c>
      <c r="R461" s="1">
        <v>-9.9334476283154149</v>
      </c>
      <c r="S461" s="1">
        <v>656.63786594592943</v>
      </c>
      <c r="T461" s="1">
        <v>931.88787584167505</v>
      </c>
      <c r="U461" s="1">
        <v>1165.62055546242</v>
      </c>
      <c r="V461" s="1">
        <v>130</v>
      </c>
      <c r="W461" s="1">
        <v>204.5060642</v>
      </c>
      <c r="X461" s="1">
        <v>306.75909629999995</v>
      </c>
      <c r="Y461" s="2">
        <v>151.68074999999999</v>
      </c>
      <c r="Z461" s="1">
        <v>0</v>
      </c>
      <c r="AA461" s="1">
        <v>3.6258346613545815</v>
      </c>
      <c r="AB461" s="1">
        <v>7.7979641936068145</v>
      </c>
      <c r="AC461" s="1">
        <v>11.702071692883601</v>
      </c>
      <c r="AD461" s="2">
        <v>7.5371408064235856</v>
      </c>
      <c r="AE461" s="1">
        <v>12195.954285714284</v>
      </c>
      <c r="AF461" s="1">
        <v>9485.0601541799988</v>
      </c>
      <c r="AG461" s="1">
        <v>86303.313135000019</v>
      </c>
      <c r="AH461" s="1">
        <v>0</v>
      </c>
      <c r="AI461" s="1">
        <v>19200</v>
      </c>
      <c r="AJ461" s="1">
        <v>0</v>
      </c>
      <c r="AK461" s="1">
        <v>745.98720000000003</v>
      </c>
      <c r="AL461" s="1">
        <v>0</v>
      </c>
      <c r="AM461" s="1">
        <v>436.00000000000006</v>
      </c>
      <c r="AN461" s="1">
        <v>128366.31477489432</v>
      </c>
    </row>
    <row r="462" spans="1:40" hidden="1" x14ac:dyDescent="0.3">
      <c r="A462">
        <v>2017</v>
      </c>
      <c r="B462" t="s">
        <v>18</v>
      </c>
      <c r="C462">
        <v>4</v>
      </c>
      <c r="D462" t="s">
        <v>42</v>
      </c>
      <c r="E462" t="s">
        <v>25</v>
      </c>
      <c r="F462" t="s">
        <v>37</v>
      </c>
      <c r="G462" s="1">
        <v>7414.4504399790558</v>
      </c>
      <c r="H462" s="1">
        <v>3520</v>
      </c>
      <c r="I462" s="2">
        <v>158.63175000000001</v>
      </c>
      <c r="J462" s="4">
        <v>7.0321749636576628E-2</v>
      </c>
      <c r="K462" s="4">
        <v>0.11262992530217229</v>
      </c>
      <c r="L462" s="4">
        <v>0.14293696505782219</v>
      </c>
      <c r="M462" s="3">
        <v>2.2500116279340468E-2</v>
      </c>
      <c r="N462" s="3">
        <v>3.5703637470984137E-2</v>
      </c>
      <c r="O462" s="3">
        <v>4.5523040363520111E-2</v>
      </c>
      <c r="P462" s="1">
        <v>21.968610982159888</v>
      </c>
      <c r="Q462" s="1">
        <v>-5.9296592331795202</v>
      </c>
      <c r="R462" s="1">
        <v>-12.131555732120521</v>
      </c>
      <c r="S462" s="1">
        <v>847.26643309948474</v>
      </c>
      <c r="T462" s="1">
        <v>1344.4594327049649</v>
      </c>
      <c r="U462" s="1">
        <v>1714.2197646355514</v>
      </c>
      <c r="V462" s="1">
        <v>180</v>
      </c>
      <c r="W462" s="1">
        <v>218.65165100000002</v>
      </c>
      <c r="X462" s="1">
        <v>327.97747649999997</v>
      </c>
      <c r="Y462" s="2">
        <v>158.63175000000001</v>
      </c>
      <c r="Z462" s="1">
        <v>0</v>
      </c>
      <c r="AA462" s="1">
        <v>3.7919940239043819</v>
      </c>
      <c r="AB462" s="1">
        <v>8.7262752096963041</v>
      </c>
      <c r="AC462" s="1">
        <v>13.328051833397867</v>
      </c>
      <c r="AD462" s="2">
        <v>7.962861232639419</v>
      </c>
      <c r="AE462" s="1">
        <v>16644.811428571425</v>
      </c>
      <c r="AF462" s="1">
        <v>10091.9058279</v>
      </c>
      <c r="AG462" s="1">
        <v>90258.293114999993</v>
      </c>
      <c r="AH462" s="1">
        <v>0</v>
      </c>
      <c r="AI462" s="1">
        <v>32400</v>
      </c>
      <c r="AJ462" s="1">
        <v>0</v>
      </c>
      <c r="AK462" s="1">
        <v>745.98720000000003</v>
      </c>
      <c r="AL462" s="1">
        <v>0</v>
      </c>
      <c r="AM462" s="1">
        <v>436.00000000000006</v>
      </c>
      <c r="AN462" s="1">
        <v>150576.99757147141</v>
      </c>
    </row>
    <row r="463" spans="1:40" x14ac:dyDescent="0.3">
      <c r="A463">
        <v>2017</v>
      </c>
      <c r="B463" t="s">
        <v>18</v>
      </c>
      <c r="C463">
        <v>5</v>
      </c>
      <c r="D463" t="s">
        <v>43</v>
      </c>
      <c r="E463" t="s">
        <v>25</v>
      </c>
      <c r="F463" t="s">
        <v>35</v>
      </c>
      <c r="G463" s="1">
        <v>8535.8837748748629</v>
      </c>
      <c r="H463" s="1">
        <v>4500</v>
      </c>
      <c r="I463" s="2">
        <v>107.98875</v>
      </c>
      <c r="J463" s="4">
        <v>6.25136907746566E-2</v>
      </c>
      <c r="K463" s="4">
        <v>7.2210247963338511E-2</v>
      </c>
      <c r="L463" s="4">
        <v>8.7750578230701426E-2</v>
      </c>
      <c r="M463" s="3">
        <v>2.0976099809536165E-2</v>
      </c>
      <c r="N463" s="3">
        <v>2.4864927210847324E-2</v>
      </c>
      <c r="O463" s="3">
        <v>2.9333478491419988E-2</v>
      </c>
      <c r="P463" s="1">
        <v>-15.910871775069657</v>
      </c>
      <c r="Q463" s="1">
        <v>-7.1516626140394446E-2</v>
      </c>
      <c r="R463" s="1">
        <v>-54.104516016274395</v>
      </c>
      <c r="S463" s="1">
        <v>789.87792975465629</v>
      </c>
      <c r="T463" s="1">
        <v>936.3159694670901</v>
      </c>
      <c r="U463" s="1">
        <v>1104.5841445115577</v>
      </c>
      <c r="V463" s="1">
        <v>110</v>
      </c>
      <c r="W463" s="1">
        <v>280.08470490000002</v>
      </c>
      <c r="X463" s="1">
        <v>420.12705735000003</v>
      </c>
      <c r="Y463" s="2">
        <v>107.36812500000001</v>
      </c>
      <c r="Z463" s="1">
        <v>0</v>
      </c>
      <c r="AA463" s="1">
        <v>4.2958836702726426</v>
      </c>
      <c r="AB463" s="1">
        <v>5.9457380606827392</v>
      </c>
      <c r="AC463" s="1">
        <v>8.0525528312865138</v>
      </c>
      <c r="AD463" s="2">
        <v>4.8066115573072752</v>
      </c>
      <c r="AE463" s="1">
        <v>10607.211428571429</v>
      </c>
      <c r="AF463" s="1">
        <v>12727.383840209999</v>
      </c>
      <c r="AG463" s="1">
        <v>61090.315762499988</v>
      </c>
      <c r="AH463" s="1">
        <v>0</v>
      </c>
      <c r="AI463" s="1">
        <v>40800</v>
      </c>
      <c r="AJ463" s="1">
        <v>0</v>
      </c>
      <c r="AK463" s="1">
        <v>745.98720000000003</v>
      </c>
      <c r="AL463" s="1">
        <v>0</v>
      </c>
      <c r="AM463" s="1">
        <v>436.00000000000006</v>
      </c>
      <c r="AN463" s="1">
        <v>126406.89823128143</v>
      </c>
    </row>
    <row r="464" spans="1:40" hidden="1" x14ac:dyDescent="0.3">
      <c r="A464">
        <v>2017</v>
      </c>
      <c r="B464" t="s">
        <v>18</v>
      </c>
      <c r="C464">
        <v>6</v>
      </c>
      <c r="D464" t="s">
        <v>44</v>
      </c>
      <c r="E464" t="s">
        <v>25</v>
      </c>
      <c r="F464" t="s">
        <v>35</v>
      </c>
      <c r="G464" s="1">
        <v>12136.886811206423</v>
      </c>
      <c r="H464" s="1">
        <v>6467</v>
      </c>
      <c r="I464" s="2">
        <v>130.33125000000001</v>
      </c>
      <c r="J464" s="4">
        <v>8.0740653958544142E-2</v>
      </c>
      <c r="K464" s="4">
        <v>8.698750505864862E-2</v>
      </c>
      <c r="L464" s="4">
        <v>0.1032815704359101</v>
      </c>
      <c r="M464" s="3">
        <v>2.7344512737575603E-2</v>
      </c>
      <c r="N464" s="3">
        <v>2.9532150215869652E-2</v>
      </c>
      <c r="O464" s="3">
        <v>3.4748586175006139E-2</v>
      </c>
      <c r="P464" s="1">
        <v>-15.898569795509976</v>
      </c>
      <c r="Q464" s="1">
        <v>-26.631251222353725</v>
      </c>
      <c r="R464" s="1">
        <v>-51.02235619069549</v>
      </c>
      <c r="S464" s="1">
        <v>1029.6874684724169</v>
      </c>
      <c r="T464" s="1">
        <v>1112.0653451081409</v>
      </c>
      <c r="U464" s="1">
        <v>1308.4959338979254</v>
      </c>
      <c r="V464" s="1">
        <v>120</v>
      </c>
      <c r="W464" s="1">
        <v>217.28667060000001</v>
      </c>
      <c r="X464" s="1">
        <v>325.93000589999997</v>
      </c>
      <c r="Y464" s="2">
        <v>130.20712499999999</v>
      </c>
      <c r="Z464" s="1">
        <v>0</v>
      </c>
      <c r="AA464" s="1">
        <v>6.0347069664040882</v>
      </c>
      <c r="AB464" s="1">
        <v>6.9941406824851295</v>
      </c>
      <c r="AC464" s="1">
        <v>9.3550550472690883</v>
      </c>
      <c r="AD464" s="2">
        <v>4.154041672855513</v>
      </c>
      <c r="AE464" s="1">
        <v>11392.582857142856</v>
      </c>
      <c r="AF464" s="1">
        <v>10033.348168740002</v>
      </c>
      <c r="AG464" s="1">
        <v>74085.249982500012</v>
      </c>
      <c r="AH464" s="1">
        <v>0</v>
      </c>
      <c r="AI464" s="1">
        <v>49200</v>
      </c>
      <c r="AJ464" s="1">
        <v>0</v>
      </c>
      <c r="AK464" s="1">
        <v>745.98720000000003</v>
      </c>
      <c r="AL464" s="1">
        <v>0</v>
      </c>
      <c r="AM464" s="1">
        <v>436.00000000000006</v>
      </c>
      <c r="AN464" s="1">
        <v>145893.16820838288</v>
      </c>
    </row>
    <row r="465" spans="1:40" hidden="1" x14ac:dyDescent="0.3">
      <c r="A465">
        <v>2017</v>
      </c>
      <c r="B465" t="s">
        <v>18</v>
      </c>
      <c r="C465">
        <v>7</v>
      </c>
      <c r="D465" t="s">
        <v>45</v>
      </c>
      <c r="E465" t="s">
        <v>25</v>
      </c>
      <c r="F465" t="s">
        <v>35</v>
      </c>
      <c r="G465" s="1">
        <v>17201.456346055777</v>
      </c>
      <c r="H465" s="1">
        <v>4000</v>
      </c>
      <c r="I465" s="2">
        <v>159.748875</v>
      </c>
      <c r="J465" s="4">
        <v>0.12647886744791864</v>
      </c>
      <c r="K465" s="4">
        <v>0.11488568892287779</v>
      </c>
      <c r="L465" s="4">
        <v>0.1167919771203888</v>
      </c>
      <c r="M465" s="3">
        <v>4.3174134494496641E-2</v>
      </c>
      <c r="N465" s="3">
        <v>3.8653635553811815E-2</v>
      </c>
      <c r="O465" s="3">
        <v>4.3465895774559823E-2</v>
      </c>
      <c r="P465" s="1">
        <v>-9.7017541622065817</v>
      </c>
      <c r="Q465" s="1">
        <v>-53.765305529943348</v>
      </c>
      <c r="R465" s="1">
        <v>184.42159056563608</v>
      </c>
      <c r="S465" s="1">
        <v>1625.7691507531104</v>
      </c>
      <c r="T465" s="1">
        <v>1455.544829876121</v>
      </c>
      <c r="U465" s="1">
        <v>1636.7557401558797</v>
      </c>
      <c r="V465" s="1">
        <v>130</v>
      </c>
      <c r="W465" s="1">
        <v>260.27100969999998</v>
      </c>
      <c r="X465" s="1">
        <v>390.40651454999994</v>
      </c>
      <c r="Y465" s="2">
        <v>158.88</v>
      </c>
      <c r="Z465" s="1">
        <v>0</v>
      </c>
      <c r="AA465" s="1">
        <v>11.645506104299679</v>
      </c>
      <c r="AB465" s="1">
        <v>9.7444686974589558</v>
      </c>
      <c r="AC465" s="1">
        <v>11.113419631855363</v>
      </c>
      <c r="AD465" s="2">
        <v>9.5912556437621941</v>
      </c>
      <c r="AE465" s="1">
        <v>12195.954285714284</v>
      </c>
      <c r="AF465" s="1">
        <v>13359.376316129999</v>
      </c>
      <c r="AG465" s="1">
        <v>90399.542400000006</v>
      </c>
      <c r="AH465" s="1">
        <v>0</v>
      </c>
      <c r="AI465" s="1">
        <v>67200</v>
      </c>
      <c r="AJ465" s="1">
        <v>0</v>
      </c>
      <c r="AK465" s="1">
        <v>745.98720000000003</v>
      </c>
      <c r="AL465" s="1">
        <v>0</v>
      </c>
      <c r="AM465" s="1">
        <v>436.00000000000006</v>
      </c>
      <c r="AN465" s="1">
        <v>184336.86020184428</v>
      </c>
    </row>
    <row r="466" spans="1:40" hidden="1" x14ac:dyDescent="0.3">
      <c r="A466">
        <v>2017</v>
      </c>
      <c r="B466" t="s">
        <v>18</v>
      </c>
      <c r="C466">
        <v>2</v>
      </c>
      <c r="D466" t="s">
        <v>40</v>
      </c>
      <c r="E466" t="s">
        <v>27</v>
      </c>
      <c r="F466" t="s">
        <v>37</v>
      </c>
      <c r="G466" s="1">
        <v>3185.8253183011502</v>
      </c>
      <c r="H466" s="1">
        <v>608</v>
      </c>
      <c r="I466" s="2">
        <v>2.5027200000000001</v>
      </c>
      <c r="J466" s="4">
        <v>2.8136526372103402E-2</v>
      </c>
      <c r="K466" s="4">
        <v>3.652232037416446E-2</v>
      </c>
      <c r="L466" s="4">
        <v>4.4855811628798842E-2</v>
      </c>
      <c r="M466" s="3">
        <v>0</v>
      </c>
      <c r="N466" s="3">
        <v>0</v>
      </c>
      <c r="O466" s="3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203.98785709999999</v>
      </c>
      <c r="X466" s="1">
        <v>77.903827751196161</v>
      </c>
      <c r="Y466" s="2">
        <v>2.5027200000000001</v>
      </c>
      <c r="Z466" s="1">
        <v>132.82773310000002</v>
      </c>
      <c r="AA466" s="1">
        <v>5.6273052744206806</v>
      </c>
      <c r="AB466" s="1">
        <v>7.3044640748328922</v>
      </c>
      <c r="AC466" s="1">
        <v>8.971162325759769</v>
      </c>
      <c r="AD466" s="2">
        <v>50.306837804644005</v>
      </c>
      <c r="AE466" s="1">
        <v>0</v>
      </c>
      <c r="AF466" s="1">
        <v>9462.8290695900014</v>
      </c>
      <c r="AG466" s="1">
        <v>3396.6068899521529</v>
      </c>
      <c r="AH466" s="1">
        <v>0</v>
      </c>
      <c r="AI466" s="1">
        <v>18000</v>
      </c>
      <c r="AJ466" s="1">
        <v>0</v>
      </c>
      <c r="AK466" s="1">
        <v>745.98720000000003</v>
      </c>
      <c r="AL466" s="1">
        <v>63703.960000000006</v>
      </c>
      <c r="AM466" s="1">
        <v>10444.729672000001</v>
      </c>
      <c r="AN466" s="1">
        <v>105754.11283154215</v>
      </c>
    </row>
    <row r="467" spans="1:40" hidden="1" x14ac:dyDescent="0.3">
      <c r="A467">
        <v>2017</v>
      </c>
      <c r="B467" t="s">
        <v>18</v>
      </c>
      <c r="C467">
        <v>3</v>
      </c>
      <c r="D467" t="s">
        <v>41</v>
      </c>
      <c r="E467" t="s">
        <v>27</v>
      </c>
      <c r="F467" t="s">
        <v>37</v>
      </c>
      <c r="G467" s="1">
        <v>5365.1645776908508</v>
      </c>
      <c r="H467" s="1">
        <v>2600</v>
      </c>
      <c r="I467" s="2">
        <v>3.9283200000000007</v>
      </c>
      <c r="J467" s="4">
        <v>3.581243123030136E-2</v>
      </c>
      <c r="K467" s="4">
        <v>3.7513165037118525E-2</v>
      </c>
      <c r="L467" s="4">
        <v>4.3990267100978038E-2</v>
      </c>
      <c r="M467" s="3">
        <v>0</v>
      </c>
      <c r="N467" s="3">
        <v>0</v>
      </c>
      <c r="O467" s="3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265.50101840000002</v>
      </c>
      <c r="X467" s="1">
        <v>122.27942583732055</v>
      </c>
      <c r="Y467" s="2">
        <v>3.9283200000000007</v>
      </c>
      <c r="Z467" s="1">
        <v>172.56491740000001</v>
      </c>
      <c r="AA467" s="1">
        <v>5.371864684545204</v>
      </c>
      <c r="AB467" s="1">
        <v>5.6269747555677787</v>
      </c>
      <c r="AC467" s="1">
        <v>6.5985400651467057</v>
      </c>
      <c r="AD467" s="2">
        <v>13.126764503499633</v>
      </c>
      <c r="AE467" s="1">
        <v>0</v>
      </c>
      <c r="AF467" s="1">
        <v>12101.743689360001</v>
      </c>
      <c r="AG467" s="1">
        <v>5331.3829665071771</v>
      </c>
      <c r="AH467" s="1">
        <v>0</v>
      </c>
      <c r="AI467" s="1">
        <v>19200</v>
      </c>
      <c r="AJ467" s="1">
        <v>0</v>
      </c>
      <c r="AK467" s="1">
        <v>745.98720000000003</v>
      </c>
      <c r="AL467" s="1">
        <v>82761.52</v>
      </c>
      <c r="AM467" s="1">
        <v>7874.6709919999994</v>
      </c>
      <c r="AN467" s="1">
        <v>128015.30484786717</v>
      </c>
    </row>
    <row r="468" spans="1:40" hidden="1" x14ac:dyDescent="0.3">
      <c r="A468">
        <v>2017</v>
      </c>
      <c r="B468" t="s">
        <v>18</v>
      </c>
      <c r="C468">
        <v>3</v>
      </c>
      <c r="D468" t="s">
        <v>40</v>
      </c>
      <c r="E468" t="s">
        <v>27</v>
      </c>
      <c r="F468" t="s">
        <v>37</v>
      </c>
      <c r="G468" s="1">
        <v>4837.101762866816</v>
      </c>
      <c r="H468" s="1">
        <v>2681</v>
      </c>
      <c r="I468" s="2">
        <v>3.3580800000000002</v>
      </c>
      <c r="J468" s="4">
        <v>3.2620903106468112E-2</v>
      </c>
      <c r="K468" s="4">
        <v>4.4085512360894995E-2</v>
      </c>
      <c r="L468" s="4">
        <v>5.8031734578167897E-2</v>
      </c>
      <c r="M468" s="3">
        <v>0</v>
      </c>
      <c r="N468" s="3">
        <v>0</v>
      </c>
      <c r="O468" s="3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173.21834039999999</v>
      </c>
      <c r="X468" s="1">
        <v>104.52918660287081</v>
      </c>
      <c r="Y468" s="2">
        <v>3.3580800000000002</v>
      </c>
      <c r="Z468" s="1">
        <v>112.9507843</v>
      </c>
      <c r="AA468" s="1">
        <v>6.5241806212936222</v>
      </c>
      <c r="AB468" s="1">
        <v>8.8171024721789983</v>
      </c>
      <c r="AC468" s="1">
        <v>11.60634691563358</v>
      </c>
      <c r="AD468" s="2">
        <v>13.77935903711284</v>
      </c>
      <c r="AE468" s="1">
        <v>0</v>
      </c>
      <c r="AF468" s="1">
        <v>8142.816803159998</v>
      </c>
      <c r="AG468" s="1">
        <v>4557.4725358851674</v>
      </c>
      <c r="AH468" s="1">
        <v>0</v>
      </c>
      <c r="AI468" s="1">
        <v>19200</v>
      </c>
      <c r="AJ468" s="1">
        <v>0</v>
      </c>
      <c r="AK468" s="1">
        <v>745.98720000000003</v>
      </c>
      <c r="AL468" s="1">
        <v>54170.820000000007</v>
      </c>
      <c r="AM468" s="1">
        <v>13530.479560000002</v>
      </c>
      <c r="AN468" s="1">
        <v>100347.57609904517</v>
      </c>
    </row>
    <row r="469" spans="1:40" hidden="1" x14ac:dyDescent="0.3">
      <c r="A469">
        <v>2017</v>
      </c>
      <c r="B469" t="s">
        <v>18</v>
      </c>
      <c r="C469">
        <v>4</v>
      </c>
      <c r="D469" t="s">
        <v>42</v>
      </c>
      <c r="E469" t="s">
        <v>27</v>
      </c>
      <c r="F469" t="s">
        <v>37</v>
      </c>
      <c r="G469" s="1">
        <v>6111.2990679004033</v>
      </c>
      <c r="H469" s="1">
        <v>3520</v>
      </c>
      <c r="I469" s="2">
        <v>3.7382400000000002</v>
      </c>
      <c r="J469" s="4">
        <v>4.1839388242617674E-2</v>
      </c>
      <c r="K469" s="4">
        <v>6.5839311526691036E-2</v>
      </c>
      <c r="L469" s="4">
        <v>9.4285766902816259E-2</v>
      </c>
      <c r="M469" s="3">
        <v>0</v>
      </c>
      <c r="N469" s="3">
        <v>0</v>
      </c>
      <c r="O469" s="3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191.9295505</v>
      </c>
      <c r="X469" s="1">
        <v>116.3626794258373</v>
      </c>
      <c r="Y469" s="2">
        <v>3.7382400000000002</v>
      </c>
      <c r="Z469" s="1">
        <v>125.03812929999999</v>
      </c>
      <c r="AA469" s="1">
        <v>6.2759082363926515</v>
      </c>
      <c r="AB469" s="1">
        <v>9.8758967290036548</v>
      </c>
      <c r="AC469" s="1">
        <v>14.142865035422439</v>
      </c>
      <c r="AD469" s="2">
        <v>15.187696209250825</v>
      </c>
      <c r="AE469" s="1">
        <v>0</v>
      </c>
      <c r="AF469" s="1">
        <v>8945.5277164500003</v>
      </c>
      <c r="AG469" s="1">
        <v>5073.4128229665066</v>
      </c>
      <c r="AH469" s="1">
        <v>0</v>
      </c>
      <c r="AI469" s="1">
        <v>32400</v>
      </c>
      <c r="AJ469" s="1">
        <v>0</v>
      </c>
      <c r="AK469" s="1">
        <v>745.98720000000003</v>
      </c>
      <c r="AL469" s="1">
        <v>59967.44000000001</v>
      </c>
      <c r="AM469" s="1">
        <v>16764.396200000003</v>
      </c>
      <c r="AN469" s="1">
        <v>123896.7639394165</v>
      </c>
    </row>
    <row r="470" spans="1:40" x14ac:dyDescent="0.3">
      <c r="A470">
        <v>2017</v>
      </c>
      <c r="B470" t="s">
        <v>18</v>
      </c>
      <c r="C470">
        <v>5</v>
      </c>
      <c r="D470" t="s">
        <v>43</v>
      </c>
      <c r="E470" t="s">
        <v>27</v>
      </c>
      <c r="F470" t="s">
        <v>35</v>
      </c>
      <c r="G470" s="1">
        <v>7952.1925725600022</v>
      </c>
      <c r="H470" s="1">
        <v>4500</v>
      </c>
      <c r="I470" s="2">
        <v>5.3697600000000003</v>
      </c>
      <c r="J470" s="4">
        <v>4.9205156496759085E-2</v>
      </c>
      <c r="K470" s="4">
        <v>4.9492795596186377E-2</v>
      </c>
      <c r="L470" s="4">
        <v>5.738214250235537E-2</v>
      </c>
      <c r="M470" s="3">
        <v>0</v>
      </c>
      <c r="N470" s="3">
        <v>0</v>
      </c>
      <c r="O470" s="3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370.01442309999999</v>
      </c>
      <c r="X470" s="1">
        <v>167.14808612440189</v>
      </c>
      <c r="Y470" s="2">
        <v>5.3697600000000003</v>
      </c>
      <c r="Z470" s="1">
        <v>240.08003669999999</v>
      </c>
      <c r="AA470" s="1">
        <v>7.3807734745138625</v>
      </c>
      <c r="AB470" s="1">
        <v>7.4239193394279566</v>
      </c>
      <c r="AC470" s="1">
        <v>8.6073213753533047</v>
      </c>
      <c r="AD470" s="2">
        <v>10.162476287272719</v>
      </c>
      <c r="AE470" s="1">
        <v>0</v>
      </c>
      <c r="AF470" s="1">
        <v>16585.368750989997</v>
      </c>
      <c r="AG470" s="1">
        <v>7287.6565550239238</v>
      </c>
      <c r="AH470" s="1">
        <v>0</v>
      </c>
      <c r="AI470" s="1">
        <v>40800</v>
      </c>
      <c r="AJ470" s="1">
        <v>0</v>
      </c>
      <c r="AK470" s="1">
        <v>745.98720000000003</v>
      </c>
      <c r="AL470" s="1">
        <v>115143.24</v>
      </c>
      <c r="AM470" s="1">
        <v>9755.5863280000012</v>
      </c>
      <c r="AN470" s="1">
        <v>190317.83883401394</v>
      </c>
    </row>
    <row r="471" spans="1:40" hidden="1" x14ac:dyDescent="0.3">
      <c r="A471">
        <v>2017</v>
      </c>
      <c r="B471" t="s">
        <v>18</v>
      </c>
      <c r="C471">
        <v>6</v>
      </c>
      <c r="D471" t="s">
        <v>44</v>
      </c>
      <c r="E471" t="s">
        <v>27</v>
      </c>
      <c r="F471" t="s">
        <v>35</v>
      </c>
      <c r="G471" s="1">
        <v>11434.671917506445</v>
      </c>
      <c r="H471" s="1">
        <v>6467</v>
      </c>
      <c r="I471" s="2">
        <v>7.5398400000000008</v>
      </c>
      <c r="J471" s="4">
        <v>5.4084760276697438E-2</v>
      </c>
      <c r="K471" s="4">
        <v>5.785690340535847E-2</v>
      </c>
      <c r="L471" s="4">
        <v>7.2171923072217078E-2</v>
      </c>
      <c r="M471" s="3">
        <v>0</v>
      </c>
      <c r="N471" s="3">
        <v>0</v>
      </c>
      <c r="O471" s="3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195.38714780000001</v>
      </c>
      <c r="X471" s="1">
        <v>234.69760765550237</v>
      </c>
      <c r="Y471" s="2">
        <v>7.5398400000000008</v>
      </c>
      <c r="Z471" s="1">
        <v>127.2717193</v>
      </c>
      <c r="AA471" s="1">
        <v>8.1127140415046153</v>
      </c>
      <c r="AB471" s="1">
        <v>8.6785355108037709</v>
      </c>
      <c r="AC471" s="1">
        <v>10.825788460832563</v>
      </c>
      <c r="AD471" s="2">
        <v>8.1240944812822207</v>
      </c>
      <c r="AE471" s="1">
        <v>0</v>
      </c>
      <c r="AF471" s="1">
        <v>9093.8586406200011</v>
      </c>
      <c r="AG471" s="1">
        <v>10232.815693779903</v>
      </c>
      <c r="AH471" s="1">
        <v>0</v>
      </c>
      <c r="AI471" s="1">
        <v>49200</v>
      </c>
      <c r="AJ471" s="1">
        <v>0</v>
      </c>
      <c r="AK471" s="1">
        <v>745.98720000000003</v>
      </c>
      <c r="AL471" s="1">
        <v>61040</v>
      </c>
      <c r="AM471" s="1">
        <v>11135.552487999999</v>
      </c>
      <c r="AN471" s="1">
        <v>141448.21402239992</v>
      </c>
    </row>
    <row r="472" spans="1:40" hidden="1" x14ac:dyDescent="0.3">
      <c r="A472">
        <v>2017</v>
      </c>
      <c r="B472" t="s">
        <v>18</v>
      </c>
      <c r="C472">
        <v>7</v>
      </c>
      <c r="D472" t="s">
        <v>45</v>
      </c>
      <c r="E472" t="s">
        <v>27</v>
      </c>
      <c r="F472" t="s">
        <v>35</v>
      </c>
      <c r="G472" s="1">
        <v>16400.598964278775</v>
      </c>
      <c r="H472" s="1">
        <v>4000</v>
      </c>
      <c r="I472" s="2">
        <v>7.223040000000001</v>
      </c>
      <c r="J472" s="4">
        <v>8.2885755727977309E-2</v>
      </c>
      <c r="K472" s="4">
        <v>7.6133680149393618E-2</v>
      </c>
      <c r="L472" s="4">
        <v>9.0325084774026551E-2</v>
      </c>
      <c r="M472" s="3">
        <v>0</v>
      </c>
      <c r="N472" s="3">
        <v>0</v>
      </c>
      <c r="O472" s="3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272.93215130000004</v>
      </c>
      <c r="X472" s="1">
        <v>224.83636363636359</v>
      </c>
      <c r="Y472" s="2">
        <v>7.223040000000001</v>
      </c>
      <c r="Z472" s="1">
        <v>181.5759171</v>
      </c>
      <c r="AA472" s="1">
        <v>12.432863359196597</v>
      </c>
      <c r="AB472" s="1">
        <v>11.420052022409042</v>
      </c>
      <c r="AC472" s="1">
        <v>13.548762716103983</v>
      </c>
      <c r="AD472" s="2">
        <v>18.466614337943312</v>
      </c>
      <c r="AE472" s="1">
        <v>0</v>
      </c>
      <c r="AF472" s="1">
        <v>13902.539290770001</v>
      </c>
      <c r="AG472" s="1">
        <v>9802.8654545454538</v>
      </c>
      <c r="AH472" s="1">
        <v>0</v>
      </c>
      <c r="AI472" s="1">
        <v>67200</v>
      </c>
      <c r="AJ472" s="1">
        <v>0</v>
      </c>
      <c r="AK472" s="1">
        <v>745.98720000000003</v>
      </c>
      <c r="AL472" s="1">
        <v>87084.46</v>
      </c>
      <c r="AM472" s="1">
        <v>13654.10736</v>
      </c>
      <c r="AN472" s="1">
        <v>192389.95930531545</v>
      </c>
    </row>
    <row r="473" spans="1:40" hidden="1" x14ac:dyDescent="0.3">
      <c r="A473">
        <v>2017</v>
      </c>
      <c r="B473" t="s">
        <v>18</v>
      </c>
      <c r="C473">
        <v>8</v>
      </c>
      <c r="D473" t="s">
        <v>46</v>
      </c>
      <c r="E473" t="s">
        <v>23</v>
      </c>
      <c r="F473" t="s">
        <v>21</v>
      </c>
      <c r="G473" s="1">
        <v>24972.322295949962</v>
      </c>
      <c r="H473" s="1">
        <v>9364</v>
      </c>
      <c r="I473" s="2">
        <v>0.10666782720000001</v>
      </c>
      <c r="J473" s="4">
        <v>0.17221090405746176</v>
      </c>
      <c r="K473" s="4">
        <v>0.10782294043001833</v>
      </c>
      <c r="L473" s="4">
        <v>0.12295243011306108</v>
      </c>
      <c r="M473" s="3">
        <v>0</v>
      </c>
      <c r="N473" s="3">
        <v>0</v>
      </c>
      <c r="O473" s="3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304.51632640000003</v>
      </c>
      <c r="W473" s="1">
        <v>2</v>
      </c>
      <c r="X473" s="1">
        <v>3</v>
      </c>
      <c r="Y473" s="2">
        <v>0.10666782720000001</v>
      </c>
      <c r="Z473" s="1">
        <v>0</v>
      </c>
      <c r="AA473" s="1">
        <v>86.10545202873088</v>
      </c>
      <c r="AB473" s="1">
        <v>53.911470215009167</v>
      </c>
      <c r="AC473" s="1">
        <v>61.476215056530535</v>
      </c>
      <c r="AD473" s="2">
        <v>12.041723372227729</v>
      </c>
      <c r="AE473" s="1">
        <v>30789.827542454852</v>
      </c>
      <c r="AF473" s="1">
        <v>612.29999999999995</v>
      </c>
      <c r="AG473" s="1">
        <v>144.76596535119614</v>
      </c>
      <c r="AH473" s="1">
        <v>12689.115239486457</v>
      </c>
      <c r="AI473" s="1">
        <v>90000</v>
      </c>
      <c r="AJ473" s="1">
        <v>0</v>
      </c>
      <c r="AK473" s="1">
        <v>745.98720000000003</v>
      </c>
      <c r="AL473" s="1">
        <v>0</v>
      </c>
      <c r="AM473" s="1">
        <v>436.00000000000006</v>
      </c>
      <c r="AN473" s="1">
        <v>135417.99594729248</v>
      </c>
    </row>
    <row r="474" spans="1:40" hidden="1" x14ac:dyDescent="0.3">
      <c r="A474">
        <v>2017</v>
      </c>
      <c r="B474" t="s">
        <v>18</v>
      </c>
      <c r="C474">
        <v>8</v>
      </c>
      <c r="D474" t="s">
        <v>46</v>
      </c>
      <c r="E474" t="s">
        <v>24</v>
      </c>
      <c r="F474" t="s">
        <v>21</v>
      </c>
      <c r="G474" s="1">
        <v>25089.675453402142</v>
      </c>
      <c r="H474" s="1">
        <v>9364</v>
      </c>
      <c r="I474" s="2">
        <v>3.1046400000000003</v>
      </c>
      <c r="J474" s="4">
        <v>0.15153580584049722</v>
      </c>
      <c r="K474" s="4">
        <v>0.10467547106226353</v>
      </c>
      <c r="L474" s="4">
        <v>0.12482378882670668</v>
      </c>
      <c r="M474" s="3">
        <v>0</v>
      </c>
      <c r="N474" s="3">
        <v>0</v>
      </c>
      <c r="O474" s="3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267.71743819999995</v>
      </c>
      <c r="W474" s="1">
        <v>74.079214399999998</v>
      </c>
      <c r="X474" s="1">
        <v>96.640191387559796</v>
      </c>
      <c r="Y474" s="2">
        <v>3.1046400000000003</v>
      </c>
      <c r="Z474" s="1">
        <v>0</v>
      </c>
      <c r="AA474" s="1">
        <v>75.767902920248616</v>
      </c>
      <c r="AB474" s="1">
        <v>52.33773553113177</v>
      </c>
      <c r="AC474" s="1">
        <v>62.411894413353338</v>
      </c>
      <c r="AD474" s="2">
        <v>12.004259970206405</v>
      </c>
      <c r="AE474" s="1">
        <v>26149.363963227428</v>
      </c>
      <c r="AF474" s="1">
        <v>3704.4982977599998</v>
      </c>
      <c r="AG474" s="1">
        <v>4213.512344497608</v>
      </c>
      <c r="AH474" s="1">
        <v>12510.209431304665</v>
      </c>
      <c r="AI474" s="1">
        <v>90000</v>
      </c>
      <c r="AJ474" s="1">
        <v>0</v>
      </c>
      <c r="AK474" s="1">
        <v>745.98720000000003</v>
      </c>
      <c r="AL474" s="1">
        <v>0</v>
      </c>
      <c r="AM474" s="1">
        <v>436.00000000000006</v>
      </c>
      <c r="AN474" s="1">
        <v>137759.57123678969</v>
      </c>
    </row>
    <row r="475" spans="1:40" hidden="1" x14ac:dyDescent="0.3">
      <c r="A475">
        <v>2017</v>
      </c>
      <c r="B475" t="s">
        <v>18</v>
      </c>
      <c r="C475">
        <v>8</v>
      </c>
      <c r="D475" t="s">
        <v>46</v>
      </c>
      <c r="E475" t="s">
        <v>25</v>
      </c>
      <c r="F475" t="s">
        <v>21</v>
      </c>
      <c r="G475" s="1">
        <v>28578.54367849847</v>
      </c>
      <c r="H475" s="1">
        <v>9364</v>
      </c>
      <c r="I475" s="2">
        <v>679.21199999999999</v>
      </c>
      <c r="J475" s="4">
        <v>0.16809308825632943</v>
      </c>
      <c r="K475" s="4">
        <v>0.1447217683375126</v>
      </c>
      <c r="L475" s="4">
        <v>0.14620730438261273</v>
      </c>
      <c r="M475" s="3">
        <v>6.3612026016272569E-2</v>
      </c>
      <c r="N475" s="3">
        <v>5.2831206270658723E-2</v>
      </c>
      <c r="O475" s="3">
        <v>6.1322905704347903E-2</v>
      </c>
      <c r="P475" s="1">
        <v>25.697652058729066</v>
      </c>
      <c r="Q475" s="1">
        <v>-102.39553130684378</v>
      </c>
      <c r="R475" s="1">
        <v>375.86090135473563</v>
      </c>
      <c r="S475" s="1">
        <v>2395.3802600800918</v>
      </c>
      <c r="T475" s="1">
        <v>1989.4167273430744</v>
      </c>
      <c r="U475" s="1">
        <v>2309.1809365947806</v>
      </c>
      <c r="V475" s="1">
        <v>180</v>
      </c>
      <c r="W475" s="1">
        <v>457.05737329999999</v>
      </c>
      <c r="X475" s="1">
        <v>685.58605994999994</v>
      </c>
      <c r="Y475" s="2">
        <v>678.83962499999996</v>
      </c>
      <c r="Z475" s="1">
        <v>0</v>
      </c>
      <c r="AA475" s="1">
        <v>57.400666677169426</v>
      </c>
      <c r="AB475" s="1">
        <v>44.143650270790715</v>
      </c>
      <c r="AC475" s="1">
        <v>50.64783604622086</v>
      </c>
      <c r="AD475" s="2">
        <v>5.8903643325416581</v>
      </c>
      <c r="AE475" s="1">
        <v>16644.811428571425</v>
      </c>
      <c r="AF475" s="1">
        <v>20134.261314570002</v>
      </c>
      <c r="AG475" s="1">
        <v>386246.16983250005</v>
      </c>
      <c r="AH475" s="1">
        <v>0</v>
      </c>
      <c r="AI475" s="1">
        <v>90000</v>
      </c>
      <c r="AJ475" s="1">
        <v>0</v>
      </c>
      <c r="AK475" s="1">
        <v>745.98720000000003</v>
      </c>
      <c r="AL475" s="1">
        <v>0</v>
      </c>
      <c r="AM475" s="1">
        <v>436.00000000000006</v>
      </c>
      <c r="AN475" s="1">
        <v>514207.22977564146</v>
      </c>
    </row>
    <row r="476" spans="1:40" hidden="1" x14ac:dyDescent="0.3">
      <c r="A476">
        <v>2017</v>
      </c>
      <c r="B476" t="s">
        <v>18</v>
      </c>
      <c r="C476">
        <v>8</v>
      </c>
      <c r="D476" t="s">
        <v>46</v>
      </c>
      <c r="E476" t="s">
        <v>26</v>
      </c>
      <c r="F476" t="s">
        <v>21</v>
      </c>
      <c r="G476" s="1">
        <v>30691.178976530005</v>
      </c>
      <c r="H476" s="1">
        <v>9364</v>
      </c>
      <c r="I476" s="2">
        <v>1304.8019999999999</v>
      </c>
      <c r="J476" s="4">
        <v>0</v>
      </c>
      <c r="K476" s="4">
        <v>0</v>
      </c>
      <c r="L476" s="4">
        <v>0</v>
      </c>
      <c r="M476" s="3">
        <v>0</v>
      </c>
      <c r="N476" s="3">
        <v>0</v>
      </c>
      <c r="O476" s="3">
        <v>0</v>
      </c>
      <c r="P476" s="1">
        <v>0</v>
      </c>
      <c r="Q476" s="1">
        <v>0</v>
      </c>
      <c r="R476" s="1">
        <v>0</v>
      </c>
      <c r="S476" s="1">
        <v>2553.601292560098</v>
      </c>
      <c r="T476" s="1">
        <v>2328.6629084223073</v>
      </c>
      <c r="U476" s="1">
        <v>2663.2837217045339</v>
      </c>
      <c r="V476" s="1">
        <v>0</v>
      </c>
      <c r="W476" s="1">
        <v>485.91511020000002</v>
      </c>
      <c r="X476" s="1">
        <v>728.87266529999999</v>
      </c>
      <c r="Y476" s="2">
        <v>1304.8019999999999</v>
      </c>
      <c r="Z476" s="1">
        <v>0</v>
      </c>
      <c r="AA476" s="1">
        <v>33.912367763082315</v>
      </c>
      <c r="AB476" s="1">
        <v>30.925138226059854</v>
      </c>
      <c r="AC476" s="1">
        <v>35.368973727815856</v>
      </c>
      <c r="AD476" s="2">
        <v>6.7746016405599576</v>
      </c>
      <c r="AE476" s="1">
        <v>0</v>
      </c>
      <c r="AF476" s="1">
        <v>21372.258227579998</v>
      </c>
      <c r="AG476" s="1">
        <v>742406.2419599999</v>
      </c>
      <c r="AH476" s="1">
        <v>0</v>
      </c>
      <c r="AI476" s="1">
        <v>90000</v>
      </c>
      <c r="AJ476" s="1">
        <v>0</v>
      </c>
      <c r="AK476" s="1">
        <v>745.98720000000003</v>
      </c>
      <c r="AL476" s="1">
        <v>0</v>
      </c>
      <c r="AM476" s="1">
        <v>0</v>
      </c>
      <c r="AN476" s="1">
        <v>854524.48738757998</v>
      </c>
    </row>
    <row r="477" spans="1:40" hidden="1" x14ac:dyDescent="0.3">
      <c r="A477">
        <v>2030</v>
      </c>
      <c r="B477" t="s">
        <v>22</v>
      </c>
      <c r="C477">
        <v>2</v>
      </c>
      <c r="D477" t="s">
        <v>40</v>
      </c>
      <c r="E477" t="s">
        <v>27</v>
      </c>
      <c r="F477" t="s">
        <v>37</v>
      </c>
      <c r="G477" s="1">
        <v>2730.3632803104479</v>
      </c>
      <c r="H477" s="1">
        <v>649</v>
      </c>
      <c r="I477" s="2">
        <v>1.9008000000000003</v>
      </c>
      <c r="J477" s="4">
        <v>1.8245282721000185E-2</v>
      </c>
      <c r="K477" s="4">
        <v>2.2976986238053283E-2</v>
      </c>
      <c r="L477" s="4">
        <v>2.7980008144729764E-2</v>
      </c>
      <c r="M477" s="3">
        <v>0</v>
      </c>
      <c r="N477" s="3">
        <v>0</v>
      </c>
      <c r="O477" s="3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157.5424663</v>
      </c>
      <c r="X477" s="1">
        <v>35.921397379912655</v>
      </c>
      <c r="Y477" s="2">
        <v>1.9008000000000003</v>
      </c>
      <c r="Z477" s="1">
        <v>102.2716191</v>
      </c>
      <c r="AA477" s="1">
        <v>3.6490565442000369</v>
      </c>
      <c r="AB477" s="1">
        <v>4.5953972476106566</v>
      </c>
      <c r="AC477" s="1">
        <v>5.5960016289459524</v>
      </c>
      <c r="AD477" s="2">
        <v>29.832238240635768</v>
      </c>
      <c r="AE477" s="1">
        <v>0</v>
      </c>
      <c r="AF477" s="1">
        <v>1572.9302269944001</v>
      </c>
      <c r="AG477" s="1">
        <v>797.45502183406086</v>
      </c>
      <c r="AH477" s="1">
        <v>0</v>
      </c>
      <c r="AI477" s="1">
        <v>18000</v>
      </c>
      <c r="AJ477" s="1">
        <v>732.70681920000015</v>
      </c>
      <c r="AK477" s="1">
        <v>5614.4184944067338</v>
      </c>
      <c r="AL477" s="1">
        <v>12109.359999999999</v>
      </c>
      <c r="AM477" s="1">
        <v>3160.614</v>
      </c>
      <c r="AN477" s="1">
        <v>41987.484562435195</v>
      </c>
    </row>
    <row r="478" spans="1:40" hidden="1" x14ac:dyDescent="0.3">
      <c r="A478">
        <v>2030</v>
      </c>
      <c r="B478" t="s">
        <v>22</v>
      </c>
      <c r="C478">
        <v>3</v>
      </c>
      <c r="D478" t="s">
        <v>41</v>
      </c>
      <c r="E478" t="s">
        <v>27</v>
      </c>
      <c r="F478" t="s">
        <v>37</v>
      </c>
      <c r="G478" s="1">
        <v>4838.7342620574655</v>
      </c>
      <c r="H478" s="1">
        <v>2643</v>
      </c>
      <c r="I478" s="2">
        <v>3.2947200000000003</v>
      </c>
      <c r="J478" s="4">
        <v>2.4995392240088232E-2</v>
      </c>
      <c r="K478" s="4">
        <v>2.4921574087274332E-2</v>
      </c>
      <c r="L478" s="4">
        <v>2.9037720953297076E-2</v>
      </c>
      <c r="M478" s="3">
        <v>0</v>
      </c>
      <c r="N478" s="3">
        <v>0</v>
      </c>
      <c r="O478" s="3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222.08626800000002</v>
      </c>
      <c r="X478" s="1">
        <v>62.263755458515263</v>
      </c>
      <c r="Y478" s="2">
        <v>3.2947200000000003</v>
      </c>
      <c r="Z478" s="1">
        <v>143.9665814</v>
      </c>
      <c r="AA478" s="1">
        <v>3.7493088360132347</v>
      </c>
      <c r="AB478" s="1">
        <v>3.7382361130911499</v>
      </c>
      <c r="AC478" s="1">
        <v>4.3556581429945611</v>
      </c>
      <c r="AD478" s="2">
        <v>8.7223373090122571</v>
      </c>
      <c r="AE478" s="1">
        <v>0</v>
      </c>
      <c r="AF478" s="1">
        <v>2172.4130571840001</v>
      </c>
      <c r="AG478" s="1">
        <v>1382.255371179039</v>
      </c>
      <c r="AH478" s="1">
        <v>0</v>
      </c>
      <c r="AI478" s="1">
        <v>19200</v>
      </c>
      <c r="AJ478" s="1">
        <v>761.62945680000018</v>
      </c>
      <c r="AK478" s="1">
        <v>5614.4184944067338</v>
      </c>
      <c r="AL478" s="1">
        <v>17045.16</v>
      </c>
      <c r="AM478" s="1">
        <v>2552.7779999999998</v>
      </c>
      <c r="AN478" s="1">
        <v>48728.654379569773</v>
      </c>
    </row>
    <row r="479" spans="1:40" hidden="1" x14ac:dyDescent="0.3">
      <c r="A479">
        <v>2030</v>
      </c>
      <c r="B479" t="s">
        <v>22</v>
      </c>
      <c r="C479">
        <v>3</v>
      </c>
      <c r="D479" t="s">
        <v>40</v>
      </c>
      <c r="E479" t="s">
        <v>27</v>
      </c>
      <c r="F479" t="s">
        <v>37</v>
      </c>
      <c r="G479" s="1">
        <v>4337.2543294859133</v>
      </c>
      <c r="H479" s="1">
        <v>2710</v>
      </c>
      <c r="I479" s="2">
        <v>2.7878400000000001</v>
      </c>
      <c r="J479" s="4">
        <v>2.2059957109997207E-2</v>
      </c>
      <c r="K479" s="4">
        <v>2.81923780373948E-2</v>
      </c>
      <c r="L479" s="4">
        <v>3.5810657096870889E-2</v>
      </c>
      <c r="M479" s="3">
        <v>0</v>
      </c>
      <c r="N479" s="3">
        <v>0</v>
      </c>
      <c r="O479" s="3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142.3640699</v>
      </c>
      <c r="X479" s="1">
        <v>52.684716157205223</v>
      </c>
      <c r="Y479" s="2">
        <v>2.7878400000000001</v>
      </c>
      <c r="Z479" s="1">
        <v>92.466453399999992</v>
      </c>
      <c r="AA479" s="1">
        <v>4.4119914219994412</v>
      </c>
      <c r="AB479" s="1">
        <v>5.6384756074789601</v>
      </c>
      <c r="AC479" s="1">
        <v>7.1621314193741776</v>
      </c>
      <c r="AD479" s="2">
        <v>8.7744736697896535</v>
      </c>
      <c r="AE479" s="1">
        <v>0</v>
      </c>
      <c r="AF479" s="1">
        <v>1431.9532812312</v>
      </c>
      <c r="AG479" s="1">
        <v>1169.6006986899558</v>
      </c>
      <c r="AH479" s="1">
        <v>0</v>
      </c>
      <c r="AI479" s="1">
        <v>19200</v>
      </c>
      <c r="AJ479" s="1">
        <v>506.14615800000007</v>
      </c>
      <c r="AK479" s="1">
        <v>5614.4184944067338</v>
      </c>
      <c r="AL479" s="1">
        <v>10947.56</v>
      </c>
      <c r="AM479" s="1">
        <v>4039.2456000000002</v>
      </c>
      <c r="AN479" s="1">
        <v>42908.924232327889</v>
      </c>
    </row>
    <row r="480" spans="1:40" hidden="1" x14ac:dyDescent="0.3">
      <c r="A480">
        <v>2030</v>
      </c>
      <c r="B480" t="s">
        <v>22</v>
      </c>
      <c r="C480">
        <v>4</v>
      </c>
      <c r="D480" t="s">
        <v>42</v>
      </c>
      <c r="E480" t="s">
        <v>27</v>
      </c>
      <c r="F480" t="s">
        <v>37</v>
      </c>
      <c r="G480" s="1">
        <v>5493.5181814019652</v>
      </c>
      <c r="H480" s="1">
        <v>3556</v>
      </c>
      <c r="I480" s="2">
        <v>3.3264000000000005</v>
      </c>
      <c r="J480" s="4">
        <v>2.7709299468728944E-2</v>
      </c>
      <c r="K480" s="4">
        <v>4.1303269886740462E-2</v>
      </c>
      <c r="L480" s="4">
        <v>5.7602510809234612E-2</v>
      </c>
      <c r="M480" s="3">
        <v>0</v>
      </c>
      <c r="N480" s="3">
        <v>0</v>
      </c>
      <c r="O480" s="3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144.1145645</v>
      </c>
      <c r="X480" s="1">
        <v>62.862445414847144</v>
      </c>
      <c r="Y480" s="2">
        <v>3.3264000000000005</v>
      </c>
      <c r="Z480" s="1">
        <v>93.597263900000002</v>
      </c>
      <c r="AA480" s="1">
        <v>4.1563949203093413</v>
      </c>
      <c r="AB480" s="1">
        <v>6.1954904830110697</v>
      </c>
      <c r="AC480" s="1">
        <v>8.640376621385192</v>
      </c>
      <c r="AD480" s="2">
        <v>9.4831276652261352</v>
      </c>
      <c r="AE480" s="1">
        <v>0</v>
      </c>
      <c r="AF480" s="1">
        <v>1448.2118750760001</v>
      </c>
      <c r="AG480" s="1">
        <v>1395.5462882096067</v>
      </c>
      <c r="AH480" s="1">
        <v>0</v>
      </c>
      <c r="AI480" s="1">
        <v>32400</v>
      </c>
      <c r="AJ480" s="1">
        <v>633.88780740000004</v>
      </c>
      <c r="AK480" s="1">
        <v>5614.4184944067338</v>
      </c>
      <c r="AL480" s="1">
        <v>11082.24</v>
      </c>
      <c r="AM480" s="1">
        <v>4548.1584000000003</v>
      </c>
      <c r="AN480" s="1">
        <v>57122.462865092341</v>
      </c>
    </row>
    <row r="481" spans="1:40" x14ac:dyDescent="0.3">
      <c r="A481">
        <v>2030</v>
      </c>
      <c r="B481" t="s">
        <v>22</v>
      </c>
      <c r="C481">
        <v>5</v>
      </c>
      <c r="D481" t="s">
        <v>43</v>
      </c>
      <c r="E481" t="s">
        <v>27</v>
      </c>
      <c r="F481" t="s">
        <v>35</v>
      </c>
      <c r="G481" s="1">
        <v>7191.931798060773</v>
      </c>
      <c r="H481" s="1">
        <v>4581</v>
      </c>
      <c r="I481" s="2">
        <v>4.7044800000000002</v>
      </c>
      <c r="J481" s="4">
        <v>3.474182465266723E-2</v>
      </c>
      <c r="K481" s="4">
        <v>3.3233851318587519E-2</v>
      </c>
      <c r="L481" s="4">
        <v>3.8292804914657884E-2</v>
      </c>
      <c r="M481" s="3">
        <v>0</v>
      </c>
      <c r="N481" s="3">
        <v>0</v>
      </c>
      <c r="O481" s="3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309.03279420000001</v>
      </c>
      <c r="X481" s="1">
        <v>88.905458515283811</v>
      </c>
      <c r="Y481" s="2">
        <v>4.7044800000000002</v>
      </c>
      <c r="Z481" s="1">
        <v>200.13358799999997</v>
      </c>
      <c r="AA481" s="1">
        <v>5.2112736979000847</v>
      </c>
      <c r="AB481" s="1">
        <v>4.9850776977881281</v>
      </c>
      <c r="AC481" s="1">
        <v>5.7439207371986827</v>
      </c>
      <c r="AD481" s="2">
        <v>6.8196278650938442</v>
      </c>
      <c r="AE481" s="1">
        <v>0</v>
      </c>
      <c r="AF481" s="1">
        <v>2979.9723925296003</v>
      </c>
      <c r="AG481" s="1">
        <v>1973.7011790393003</v>
      </c>
      <c r="AH481" s="1">
        <v>0</v>
      </c>
      <c r="AI481" s="1">
        <v>40800</v>
      </c>
      <c r="AJ481" s="1">
        <v>1426.4912628</v>
      </c>
      <c r="AK481" s="1">
        <v>5614.4184944067338</v>
      </c>
      <c r="AL481" s="1">
        <v>23696.280000000002</v>
      </c>
      <c r="AM481" s="1">
        <v>3163.9884000000002</v>
      </c>
      <c r="AN481" s="1">
        <v>79654.85172877564</v>
      </c>
    </row>
    <row r="482" spans="1:40" hidden="1" x14ac:dyDescent="0.3">
      <c r="A482">
        <v>2030</v>
      </c>
      <c r="B482" t="s">
        <v>22</v>
      </c>
      <c r="C482">
        <v>6</v>
      </c>
      <c r="D482" t="s">
        <v>44</v>
      </c>
      <c r="E482" t="s">
        <v>27</v>
      </c>
      <c r="F482" t="s">
        <v>35</v>
      </c>
      <c r="G482" s="1">
        <v>10438.207801856401</v>
      </c>
      <c r="H482" s="1">
        <v>6603</v>
      </c>
      <c r="I482" s="2">
        <v>6.8428800000000001</v>
      </c>
      <c r="J482" s="4">
        <v>3.8612545443518213E-2</v>
      </c>
      <c r="K482" s="4">
        <v>3.901328034711795E-2</v>
      </c>
      <c r="L482" s="4">
        <v>4.688916635105423E-2</v>
      </c>
      <c r="M482" s="3">
        <v>0</v>
      </c>
      <c r="N482" s="3">
        <v>0</v>
      </c>
      <c r="O482" s="3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178.22323680000002</v>
      </c>
      <c r="X482" s="1">
        <v>129.31703056768555</v>
      </c>
      <c r="Y482" s="2">
        <v>6.842880000000001</v>
      </c>
      <c r="Z482" s="1">
        <v>115.6312899</v>
      </c>
      <c r="AA482" s="1">
        <v>5.7918818165277317</v>
      </c>
      <c r="AB482" s="1">
        <v>5.8519920520676925</v>
      </c>
      <c r="AC482" s="1">
        <v>7.0333749526581348</v>
      </c>
      <c r="AD482" s="2">
        <v>5.4189497061081777</v>
      </c>
      <c r="AE482" s="1">
        <v>0</v>
      </c>
      <c r="AF482" s="1">
        <v>1765.0132233984004</v>
      </c>
      <c r="AG482" s="1">
        <v>2870.8380786026196</v>
      </c>
      <c r="AH482" s="1">
        <v>0</v>
      </c>
      <c r="AI482" s="1">
        <v>49200</v>
      </c>
      <c r="AJ482" s="1">
        <v>2401.6223460000001</v>
      </c>
      <c r="AK482" s="1">
        <v>5614.4184944067338</v>
      </c>
      <c r="AL482" s="1">
        <v>13691.480000000001</v>
      </c>
      <c r="AM482" s="1">
        <v>3548.1371999999997</v>
      </c>
      <c r="AN482" s="1">
        <v>79091.50934240775</v>
      </c>
    </row>
    <row r="483" spans="1:40" hidden="1" x14ac:dyDescent="0.3">
      <c r="A483">
        <v>2030</v>
      </c>
      <c r="B483" t="s">
        <v>22</v>
      </c>
      <c r="C483">
        <v>7</v>
      </c>
      <c r="D483" t="s">
        <v>45</v>
      </c>
      <c r="E483" t="s">
        <v>27</v>
      </c>
      <c r="F483" t="s">
        <v>35</v>
      </c>
      <c r="G483" s="1">
        <v>14752.825006746323</v>
      </c>
      <c r="H483" s="1">
        <v>4403</v>
      </c>
      <c r="I483" s="2">
        <v>7.1596800000000007</v>
      </c>
      <c r="J483" s="4">
        <v>5.6138490542944994E-2</v>
      </c>
      <c r="K483" s="4">
        <v>5.0942148819649799E-2</v>
      </c>
      <c r="L483" s="4">
        <v>5.9187743401173665E-2</v>
      </c>
      <c r="M483" s="3">
        <v>0</v>
      </c>
      <c r="N483" s="3">
        <v>0</v>
      </c>
      <c r="O483" s="3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235.9095504</v>
      </c>
      <c r="X483" s="1">
        <v>135.30393013100431</v>
      </c>
      <c r="Y483" s="2">
        <v>7.1596800000000007</v>
      </c>
      <c r="Z483" s="1">
        <v>154.89635039999999</v>
      </c>
      <c r="AA483" s="1">
        <v>8.4207735814417486</v>
      </c>
      <c r="AB483" s="1">
        <v>7.6413223229474703</v>
      </c>
      <c r="AC483" s="1">
        <v>8.8781615101760494</v>
      </c>
      <c r="AD483" s="2">
        <v>11.125159660197099</v>
      </c>
      <c r="AE483" s="1">
        <v>0</v>
      </c>
      <c r="AF483" s="1">
        <v>2514.5309041152</v>
      </c>
      <c r="AG483" s="1">
        <v>3003.7472489082957</v>
      </c>
      <c r="AH483" s="1">
        <v>0</v>
      </c>
      <c r="AI483" s="1">
        <v>67200</v>
      </c>
      <c r="AJ483" s="1">
        <v>10128.914896800001</v>
      </c>
      <c r="AK483" s="1">
        <v>5614.4184944067338</v>
      </c>
      <c r="AL483" s="1">
        <v>18340.16</v>
      </c>
      <c r="AM483" s="1">
        <v>4320.0756000000001</v>
      </c>
      <c r="AN483" s="1">
        <v>111121.84714423023</v>
      </c>
    </row>
    <row r="484" spans="1:40" hidden="1" x14ac:dyDescent="0.3">
      <c r="A484">
        <v>2050</v>
      </c>
      <c r="B484" t="s">
        <v>22</v>
      </c>
      <c r="C484">
        <v>2</v>
      </c>
      <c r="D484" t="s">
        <v>40</v>
      </c>
      <c r="E484" t="s">
        <v>27</v>
      </c>
      <c r="F484" t="s">
        <v>37</v>
      </c>
      <c r="G484" s="1">
        <v>2379.6975142673768</v>
      </c>
      <c r="H484" s="1">
        <v>747</v>
      </c>
      <c r="I484" s="2">
        <v>1.6315200000000003</v>
      </c>
      <c r="J484" s="4">
        <v>1.4272819397997249E-2</v>
      </c>
      <c r="K484" s="4">
        <v>1.9179235526084328E-2</v>
      </c>
      <c r="L484" s="4">
        <v>2.3587594655209699E-2</v>
      </c>
      <c r="M484" s="3">
        <v>0</v>
      </c>
      <c r="N484" s="3">
        <v>0</v>
      </c>
      <c r="O484" s="3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137.89794880000002</v>
      </c>
      <c r="X484" s="1">
        <v>30.832532751091691</v>
      </c>
      <c r="Y484" s="2">
        <v>1.6315200000000003</v>
      </c>
      <c r="Z484" s="1">
        <v>89.344520200000005</v>
      </c>
      <c r="AA484" s="1">
        <v>2.8545638795994499</v>
      </c>
      <c r="AB484" s="1">
        <v>3.8358471052168657</v>
      </c>
      <c r="AC484" s="1">
        <v>4.7175189310419396</v>
      </c>
      <c r="AD484" s="2">
        <v>21.044908228127476</v>
      </c>
      <c r="AE484" s="1">
        <v>0</v>
      </c>
      <c r="AF484" s="1">
        <v>694.31015424000009</v>
      </c>
      <c r="AG484" s="1">
        <v>480.98751091703031</v>
      </c>
      <c r="AH484" s="1">
        <v>0</v>
      </c>
      <c r="AI484" s="1">
        <v>18000</v>
      </c>
      <c r="AJ484" s="1">
        <v>1730.2388308800003</v>
      </c>
      <c r="AK484" s="1">
        <v>6393.2965024452897</v>
      </c>
      <c r="AL484" s="1">
        <v>6433.2</v>
      </c>
      <c r="AM484" s="1">
        <v>1920.8179199999997</v>
      </c>
      <c r="AN484" s="1">
        <v>35652.850918482312</v>
      </c>
    </row>
    <row r="485" spans="1:40" hidden="1" x14ac:dyDescent="0.3">
      <c r="A485">
        <v>2050</v>
      </c>
      <c r="B485" t="s">
        <v>22</v>
      </c>
      <c r="C485">
        <v>3</v>
      </c>
      <c r="D485" t="s">
        <v>41</v>
      </c>
      <c r="E485" t="s">
        <v>27</v>
      </c>
      <c r="F485" t="s">
        <v>37</v>
      </c>
      <c r="G485" s="1">
        <v>4476.9228861368365</v>
      </c>
      <c r="H485" s="1">
        <v>2744</v>
      </c>
      <c r="I485" s="2">
        <v>3.0096000000000003</v>
      </c>
      <c r="J485" s="4">
        <v>1.9975470839054921E-2</v>
      </c>
      <c r="K485" s="4">
        <v>2.0833637394497395E-2</v>
      </c>
      <c r="L485" s="4">
        <v>2.4427782441282887E-2</v>
      </c>
      <c r="M485" s="3">
        <v>0</v>
      </c>
      <c r="N485" s="3">
        <v>0</v>
      </c>
      <c r="O485" s="3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196.627227</v>
      </c>
      <c r="X485" s="1">
        <v>56.875545851528358</v>
      </c>
      <c r="Y485" s="2">
        <v>3.0096000000000003</v>
      </c>
      <c r="Z485" s="1">
        <v>127.28333040000001</v>
      </c>
      <c r="AA485" s="1">
        <v>2.996320625858238</v>
      </c>
      <c r="AB485" s="1">
        <v>3.1250456091746095</v>
      </c>
      <c r="AC485" s="1">
        <v>3.6641673661924332</v>
      </c>
      <c r="AD485" s="2">
        <v>6.8535204815134287</v>
      </c>
      <c r="AE485" s="1">
        <v>0</v>
      </c>
      <c r="AF485" s="1">
        <v>976.21068960000002</v>
      </c>
      <c r="AG485" s="1">
        <v>887.25851528384237</v>
      </c>
      <c r="AH485" s="1">
        <v>0</v>
      </c>
      <c r="AI485" s="1">
        <v>19200</v>
      </c>
      <c r="AJ485" s="1">
        <v>1795.4852672400002</v>
      </c>
      <c r="AK485" s="1">
        <v>6393.2965024452897</v>
      </c>
      <c r="AL485" s="1">
        <v>9164.4</v>
      </c>
      <c r="AM485" s="1">
        <v>1540.8741599999998</v>
      </c>
      <c r="AN485" s="1">
        <v>39957.525134569129</v>
      </c>
    </row>
    <row r="486" spans="1:40" hidden="1" x14ac:dyDescent="0.3">
      <c r="A486">
        <v>2050</v>
      </c>
      <c r="B486" t="s">
        <v>22</v>
      </c>
      <c r="C486">
        <v>3</v>
      </c>
      <c r="D486" t="s">
        <v>40</v>
      </c>
      <c r="E486" t="s">
        <v>27</v>
      </c>
      <c r="F486" t="s">
        <v>37</v>
      </c>
      <c r="G486" s="1">
        <v>4046.6941072321597</v>
      </c>
      <c r="H486" s="1">
        <v>2778</v>
      </c>
      <c r="I486" s="2">
        <v>2.5977600000000001</v>
      </c>
      <c r="J486" s="4">
        <v>1.7910426161465313E-2</v>
      </c>
      <c r="K486" s="4">
        <v>2.4004846618097524E-2</v>
      </c>
      <c r="L486" s="4">
        <v>3.0880028762039925E-2</v>
      </c>
      <c r="M486" s="3">
        <v>0</v>
      </c>
      <c r="N486" s="3">
        <v>0</v>
      </c>
      <c r="O486" s="3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128.33621049999999</v>
      </c>
      <c r="X486" s="1">
        <v>49.092576419213955</v>
      </c>
      <c r="Y486" s="2">
        <v>2.5977600000000001</v>
      </c>
      <c r="Z486" s="1">
        <v>83.167686599999996</v>
      </c>
      <c r="AA486" s="1">
        <v>3.5820852322930627</v>
      </c>
      <c r="AB486" s="1">
        <v>4.8009693236195048</v>
      </c>
      <c r="AC486" s="1">
        <v>6.1760057524079848</v>
      </c>
      <c r="AD486" s="2">
        <v>7.1481559932281105</v>
      </c>
      <c r="AE486" s="1">
        <v>0</v>
      </c>
      <c r="AF486" s="1">
        <v>648.41381039999999</v>
      </c>
      <c r="AG486" s="1">
        <v>765.84419213973774</v>
      </c>
      <c r="AH486" s="1">
        <v>0</v>
      </c>
      <c r="AI486" s="1">
        <v>19200</v>
      </c>
      <c r="AJ486" s="1">
        <v>1196.1846666000001</v>
      </c>
      <c r="AK486" s="1">
        <v>6393.2965024452897</v>
      </c>
      <c r="AL486" s="1">
        <v>5988</v>
      </c>
      <c r="AM486" s="1">
        <v>2500.9320000000002</v>
      </c>
      <c r="AN486" s="1">
        <v>36692.671171585025</v>
      </c>
    </row>
    <row r="487" spans="1:40" hidden="1" x14ac:dyDescent="0.3">
      <c r="A487">
        <v>2050</v>
      </c>
      <c r="B487" t="s">
        <v>22</v>
      </c>
      <c r="C487">
        <v>4</v>
      </c>
      <c r="D487" t="s">
        <v>42</v>
      </c>
      <c r="E487" t="s">
        <v>27</v>
      </c>
      <c r="F487" t="s">
        <v>37</v>
      </c>
      <c r="G487" s="1">
        <v>5152.8388714404118</v>
      </c>
      <c r="H487" s="1">
        <v>3640</v>
      </c>
      <c r="I487" s="2">
        <v>3.1046400000000003</v>
      </c>
      <c r="J487" s="4">
        <v>2.2894044013330412E-2</v>
      </c>
      <c r="K487" s="4">
        <v>3.5524666619941678E-2</v>
      </c>
      <c r="L487" s="4">
        <v>4.9893075099237641E-2</v>
      </c>
      <c r="M487" s="3">
        <v>0</v>
      </c>
      <c r="N487" s="3">
        <v>0</v>
      </c>
      <c r="O487" s="3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134.17662379999999</v>
      </c>
      <c r="X487" s="1">
        <v>58.671615720523995</v>
      </c>
      <c r="Y487" s="2">
        <v>3.1046400000000003</v>
      </c>
      <c r="Z487" s="1">
        <v>86.94056350000001</v>
      </c>
      <c r="AA487" s="1">
        <v>3.4341066019995616</v>
      </c>
      <c r="AB487" s="1">
        <v>5.3286999929912513</v>
      </c>
      <c r="AC487" s="1">
        <v>7.4839612648856457</v>
      </c>
      <c r="AD487" s="2">
        <v>7.8462054516756936</v>
      </c>
      <c r="AE487" s="1">
        <v>0</v>
      </c>
      <c r="AF487" s="1">
        <v>676.44779423999989</v>
      </c>
      <c r="AG487" s="1">
        <v>915.27720524017434</v>
      </c>
      <c r="AH487" s="1">
        <v>0</v>
      </c>
      <c r="AI487" s="1">
        <v>32400</v>
      </c>
      <c r="AJ487" s="1">
        <v>1495.8349669199999</v>
      </c>
      <c r="AK487" s="1">
        <v>6393.2965024452897</v>
      </c>
      <c r="AL487" s="1">
        <v>6259.2</v>
      </c>
      <c r="AM487" s="1">
        <v>2794.6598400000003</v>
      </c>
      <c r="AN487" s="1">
        <v>50934.716308845469</v>
      </c>
    </row>
    <row r="488" spans="1:40" x14ac:dyDescent="0.3">
      <c r="A488">
        <v>2050</v>
      </c>
      <c r="B488" t="s">
        <v>22</v>
      </c>
      <c r="C488">
        <v>5</v>
      </c>
      <c r="D488" t="s">
        <v>43</v>
      </c>
      <c r="E488" t="s">
        <v>27</v>
      </c>
      <c r="F488" t="s">
        <v>35</v>
      </c>
      <c r="G488" s="1">
        <v>6760.045691076979</v>
      </c>
      <c r="H488" s="1">
        <v>4699</v>
      </c>
      <c r="I488" s="2">
        <v>4.4035200000000003</v>
      </c>
      <c r="J488" s="4">
        <v>2.8349511023532413E-2</v>
      </c>
      <c r="K488" s="4">
        <v>2.8033731496655046E-2</v>
      </c>
      <c r="L488" s="4">
        <v>3.2465985586443084E-2</v>
      </c>
      <c r="M488" s="3">
        <v>0</v>
      </c>
      <c r="N488" s="3">
        <v>0</v>
      </c>
      <c r="O488" s="3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280.85784690000003</v>
      </c>
      <c r="X488" s="1">
        <v>83.217903930130973</v>
      </c>
      <c r="Y488" s="2">
        <v>4.4035200000000003</v>
      </c>
      <c r="Z488" s="1">
        <v>181.6958755</v>
      </c>
      <c r="AA488" s="1">
        <v>4.252426653529862</v>
      </c>
      <c r="AB488" s="1">
        <v>4.2050597244982573</v>
      </c>
      <c r="AC488" s="1">
        <v>4.8698978379664624</v>
      </c>
      <c r="AD488" s="2">
        <v>5.4963813903230774</v>
      </c>
      <c r="AE488" s="1">
        <v>0</v>
      </c>
      <c r="AF488" s="1">
        <v>1380.5176651200002</v>
      </c>
      <c r="AG488" s="1">
        <v>1298.1993013100432</v>
      </c>
      <c r="AH488" s="1">
        <v>0</v>
      </c>
      <c r="AI488" s="1">
        <v>40800</v>
      </c>
      <c r="AJ488" s="1">
        <v>2092.7190328799998</v>
      </c>
      <c r="AK488" s="1">
        <v>6393.2965024452897</v>
      </c>
      <c r="AL488" s="1">
        <v>13082.4</v>
      </c>
      <c r="AM488" s="1">
        <v>1927.1699999999998</v>
      </c>
      <c r="AN488" s="1">
        <v>66974.30250175533</v>
      </c>
    </row>
    <row r="489" spans="1:40" hidden="1" x14ac:dyDescent="0.3">
      <c r="A489">
        <v>2050</v>
      </c>
      <c r="B489" t="s">
        <v>22</v>
      </c>
      <c r="C489">
        <v>6</v>
      </c>
      <c r="D489" t="s">
        <v>44</v>
      </c>
      <c r="E489" t="s">
        <v>27</v>
      </c>
      <c r="F489" t="s">
        <v>35</v>
      </c>
      <c r="G489" s="1">
        <v>9845.0090036259007</v>
      </c>
      <c r="H489" s="1">
        <v>6802</v>
      </c>
      <c r="I489" s="2">
        <v>6.4152000000000005</v>
      </c>
      <c r="J489" s="4">
        <v>3.1671545735258481E-2</v>
      </c>
      <c r="K489" s="4">
        <v>3.2940716689697822E-2</v>
      </c>
      <c r="L489" s="4">
        <v>3.9802226625374137E-2</v>
      </c>
      <c r="M489" s="3">
        <v>0</v>
      </c>
      <c r="N489" s="3">
        <v>0</v>
      </c>
      <c r="O489" s="3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166.800028</v>
      </c>
      <c r="X489" s="1">
        <v>121.2347161572052</v>
      </c>
      <c r="Y489" s="2">
        <v>6.4152000000000005</v>
      </c>
      <c r="Z489" s="1">
        <v>108.015114</v>
      </c>
      <c r="AA489" s="1">
        <v>4.7507318602887718</v>
      </c>
      <c r="AB489" s="1">
        <v>4.9411075034546732</v>
      </c>
      <c r="AC489" s="1">
        <v>5.9703339938061202</v>
      </c>
      <c r="AD489" s="2">
        <v>4.3599971716058779</v>
      </c>
      <c r="AE489" s="1">
        <v>0</v>
      </c>
      <c r="AF489" s="1">
        <v>833.04013439999994</v>
      </c>
      <c r="AG489" s="1">
        <v>1891.2615720524011</v>
      </c>
      <c r="AH489" s="1">
        <v>0</v>
      </c>
      <c r="AI489" s="1">
        <v>49200</v>
      </c>
      <c r="AJ489" s="1">
        <v>3518.4744940800001</v>
      </c>
      <c r="AK489" s="1">
        <v>6393.2965024452897</v>
      </c>
      <c r="AL489" s="1">
        <v>7777.2</v>
      </c>
      <c r="AM489" s="1">
        <v>2158.94112</v>
      </c>
      <c r="AN489" s="1">
        <v>71772.213822977676</v>
      </c>
    </row>
    <row r="490" spans="1:40" hidden="1" x14ac:dyDescent="0.3">
      <c r="A490">
        <v>2050</v>
      </c>
      <c r="B490" t="s">
        <v>22</v>
      </c>
      <c r="C490">
        <v>7</v>
      </c>
      <c r="D490" t="s">
        <v>45</v>
      </c>
      <c r="E490" t="s">
        <v>27</v>
      </c>
      <c r="F490" t="s">
        <v>35</v>
      </c>
      <c r="G490" s="1">
        <v>13194.338018208253</v>
      </c>
      <c r="H490" s="1">
        <v>4993</v>
      </c>
      <c r="I490" s="2">
        <v>7.1596800000000007</v>
      </c>
      <c r="J490" s="4">
        <v>4.2713398082874603E-2</v>
      </c>
      <c r="K490" s="4">
        <v>4.0745266644700691E-2</v>
      </c>
      <c r="L490" s="4">
        <v>4.8008889506990442E-2</v>
      </c>
      <c r="M490" s="3">
        <v>0</v>
      </c>
      <c r="N490" s="3">
        <v>0</v>
      </c>
      <c r="O490" s="3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202.53329829999998</v>
      </c>
      <c r="X490" s="1">
        <v>135.30393013100431</v>
      </c>
      <c r="Y490" s="2">
        <v>7.1596800000000007</v>
      </c>
      <c r="Z490" s="1">
        <v>132.1512535</v>
      </c>
      <c r="AA490" s="1">
        <v>6.40700971243119</v>
      </c>
      <c r="AB490" s="1">
        <v>6.1117899967051033</v>
      </c>
      <c r="AC490" s="1">
        <v>7.2013334260485662</v>
      </c>
      <c r="AD490" s="2">
        <v>7.6184202140947894</v>
      </c>
      <c r="AE490" s="1">
        <v>0</v>
      </c>
      <c r="AF490" s="1">
        <v>1047.7598318399998</v>
      </c>
      <c r="AG490" s="1">
        <v>2110.741310043667</v>
      </c>
      <c r="AH490" s="1">
        <v>0</v>
      </c>
      <c r="AI490" s="1">
        <v>67200</v>
      </c>
      <c r="AJ490" s="1">
        <v>14861.04384024</v>
      </c>
      <c r="AK490" s="1">
        <v>6393.2965024452897</v>
      </c>
      <c r="AL490" s="1">
        <v>9514.7999999999993</v>
      </c>
      <c r="AM490" s="1">
        <v>2475.74712</v>
      </c>
      <c r="AN490" s="1">
        <v>103603.38860456896</v>
      </c>
    </row>
    <row r="491" spans="1:40" hidden="1" x14ac:dyDescent="0.3">
      <c r="A491">
        <v>2030</v>
      </c>
      <c r="B491" t="s">
        <v>22</v>
      </c>
      <c r="C491">
        <v>2</v>
      </c>
      <c r="D491" t="s">
        <v>40</v>
      </c>
      <c r="E491" t="s">
        <v>20</v>
      </c>
      <c r="F491" t="s">
        <v>37</v>
      </c>
      <c r="G491" s="1">
        <v>3304.4835156798395</v>
      </c>
      <c r="H491" s="1">
        <v>649</v>
      </c>
      <c r="I491" s="2">
        <v>3.1680000000000001</v>
      </c>
      <c r="J491" s="4">
        <v>4.1292732705655845E-2</v>
      </c>
      <c r="K491" s="4">
        <v>3.1115011804520181E-2</v>
      </c>
      <c r="L491" s="4">
        <v>3.8590871428869723E-2</v>
      </c>
      <c r="M491" s="3">
        <v>0</v>
      </c>
      <c r="N491" s="3">
        <v>0</v>
      </c>
      <c r="O491" s="3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125.3435108</v>
      </c>
      <c r="W491" s="1">
        <v>0</v>
      </c>
      <c r="X491" s="1">
        <v>4.3964347826086954</v>
      </c>
      <c r="Y491" s="2">
        <v>3.1680000000000001</v>
      </c>
      <c r="Z491" s="1">
        <v>0</v>
      </c>
      <c r="AA491" s="1">
        <v>8.2585465411311691</v>
      </c>
      <c r="AB491" s="1">
        <v>6.2230023609040366</v>
      </c>
      <c r="AC491" s="1">
        <v>7.7181742857739444</v>
      </c>
      <c r="AD491" s="2">
        <v>53.309681433556058</v>
      </c>
      <c r="AE491" s="1">
        <v>11810.460706121143</v>
      </c>
      <c r="AF491" s="1">
        <v>0</v>
      </c>
      <c r="AG491" s="1">
        <v>177.6</v>
      </c>
      <c r="AH491" s="1">
        <v>4523.3032363613793</v>
      </c>
      <c r="AI491" s="1">
        <v>18000</v>
      </c>
      <c r="AJ491" s="1">
        <v>732.70681920000015</v>
      </c>
      <c r="AK491" s="1">
        <v>5614.4184944067338</v>
      </c>
      <c r="AL491" s="1">
        <v>0</v>
      </c>
      <c r="AM491" s="1">
        <v>296</v>
      </c>
      <c r="AN491" s="1">
        <v>41154.489256089255</v>
      </c>
    </row>
    <row r="492" spans="1:40" hidden="1" x14ac:dyDescent="0.3">
      <c r="A492">
        <v>2030</v>
      </c>
      <c r="B492" t="s">
        <v>22</v>
      </c>
      <c r="C492">
        <v>3</v>
      </c>
      <c r="D492" t="s">
        <v>41</v>
      </c>
      <c r="E492" t="s">
        <v>20</v>
      </c>
      <c r="F492" t="s">
        <v>37</v>
      </c>
      <c r="G492" s="1">
        <v>5579.9814894949468</v>
      </c>
      <c r="H492" s="1">
        <v>2643</v>
      </c>
      <c r="I492" s="2">
        <v>3.1680000000000001</v>
      </c>
      <c r="J492" s="4">
        <v>5.8627409056976242E-2</v>
      </c>
      <c r="K492" s="4">
        <v>3.8351623610579026E-2</v>
      </c>
      <c r="L492" s="4">
        <v>3.9309972946125551E-2</v>
      </c>
      <c r="M492" s="3">
        <v>0</v>
      </c>
      <c r="N492" s="3">
        <v>0</v>
      </c>
      <c r="O492" s="3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212.47341990000001</v>
      </c>
      <c r="W492" s="1">
        <v>0</v>
      </c>
      <c r="X492" s="1">
        <v>4.3964347826086954</v>
      </c>
      <c r="Y492" s="2">
        <v>3.1680000000000001</v>
      </c>
      <c r="Z492" s="1">
        <v>0</v>
      </c>
      <c r="AA492" s="1">
        <v>8.7941113585464361</v>
      </c>
      <c r="AB492" s="1">
        <v>5.7527435415868542</v>
      </c>
      <c r="AC492" s="1">
        <v>5.8964959419188325</v>
      </c>
      <c r="AD492" s="2">
        <v>16.941157379235602</v>
      </c>
      <c r="AE492" s="1">
        <v>19916.712060077713</v>
      </c>
      <c r="AF492" s="1">
        <v>0</v>
      </c>
      <c r="AG492" s="1">
        <v>177.6</v>
      </c>
      <c r="AH492" s="1">
        <v>6958.7344196875847</v>
      </c>
      <c r="AI492" s="1">
        <v>19200</v>
      </c>
      <c r="AJ492" s="1">
        <v>761.62945680000018</v>
      </c>
      <c r="AK492" s="1">
        <v>5614.4184944067338</v>
      </c>
      <c r="AL492" s="1">
        <v>0</v>
      </c>
      <c r="AM492" s="1">
        <v>296</v>
      </c>
      <c r="AN492" s="1">
        <v>52925.094430972022</v>
      </c>
    </row>
    <row r="493" spans="1:40" hidden="1" x14ac:dyDescent="0.3">
      <c r="A493">
        <v>2030</v>
      </c>
      <c r="B493" t="s">
        <v>22</v>
      </c>
      <c r="C493">
        <v>3</v>
      </c>
      <c r="D493" t="s">
        <v>40</v>
      </c>
      <c r="E493" t="s">
        <v>20</v>
      </c>
      <c r="F493" t="s">
        <v>37</v>
      </c>
      <c r="G493" s="1">
        <v>5071.2184650481649</v>
      </c>
      <c r="H493" s="1">
        <v>2710</v>
      </c>
      <c r="I493" s="2">
        <v>3.1680000000000001</v>
      </c>
      <c r="J493" s="4">
        <v>5.6807250549390786E-2</v>
      </c>
      <c r="K493" s="4">
        <v>4.0469895908054832E-2</v>
      </c>
      <c r="L493" s="4">
        <v>4.7682867144851523E-2</v>
      </c>
      <c r="M493" s="3">
        <v>0</v>
      </c>
      <c r="N493" s="3">
        <v>0</v>
      </c>
      <c r="O493" s="3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203.24252100000001</v>
      </c>
      <c r="W493" s="1">
        <v>0</v>
      </c>
      <c r="X493" s="1">
        <v>4.3964347826086954</v>
      </c>
      <c r="Y493" s="2">
        <v>3.1680000000000001</v>
      </c>
      <c r="Z493" s="1">
        <v>0</v>
      </c>
      <c r="AA493" s="1">
        <v>11.361450109878158</v>
      </c>
      <c r="AB493" s="1">
        <v>8.0939791816109654</v>
      </c>
      <c r="AC493" s="1">
        <v>9.5365734289703052</v>
      </c>
      <c r="AD493" s="2">
        <v>17.011466032154438</v>
      </c>
      <c r="AE493" s="1">
        <v>18949.443411108576</v>
      </c>
      <c r="AF493" s="1">
        <v>0</v>
      </c>
      <c r="AG493" s="1">
        <v>177.6</v>
      </c>
      <c r="AH493" s="1">
        <v>6700.7148800896557</v>
      </c>
      <c r="AI493" s="1">
        <v>19200</v>
      </c>
      <c r="AJ493" s="1">
        <v>506.14615800000007</v>
      </c>
      <c r="AK493" s="1">
        <v>5614.4184944067338</v>
      </c>
      <c r="AL493" s="1">
        <v>0</v>
      </c>
      <c r="AM493" s="1">
        <v>296</v>
      </c>
      <c r="AN493" s="1">
        <v>51444.322943604951</v>
      </c>
    </row>
    <row r="494" spans="1:40" hidden="1" x14ac:dyDescent="0.3">
      <c r="A494">
        <v>2030</v>
      </c>
      <c r="B494" t="s">
        <v>22</v>
      </c>
      <c r="C494">
        <v>4</v>
      </c>
      <c r="D494" t="s">
        <v>42</v>
      </c>
      <c r="E494" t="s">
        <v>20</v>
      </c>
      <c r="F494" t="s">
        <v>37</v>
      </c>
      <c r="G494" s="1">
        <v>6120.0075152207301</v>
      </c>
      <c r="H494" s="1">
        <v>3556</v>
      </c>
      <c r="I494" s="2">
        <v>3.1680000000000001</v>
      </c>
      <c r="J494" s="4">
        <v>6.1353089147740021E-2</v>
      </c>
      <c r="K494" s="4">
        <v>5.5675559494655906E-2</v>
      </c>
      <c r="L494" s="4">
        <v>6.9412656537382364E-2</v>
      </c>
      <c r="M494" s="3">
        <v>0</v>
      </c>
      <c r="N494" s="3">
        <v>0</v>
      </c>
      <c r="O494" s="3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174.5509654</v>
      </c>
      <c r="W494" s="1">
        <v>0</v>
      </c>
      <c r="X494" s="1">
        <v>4.3964347826086954</v>
      </c>
      <c r="Y494" s="2">
        <v>3.1680000000000001</v>
      </c>
      <c r="Z494" s="1">
        <v>0</v>
      </c>
      <c r="AA494" s="1">
        <v>9.2029633721610029</v>
      </c>
      <c r="AB494" s="1">
        <v>8.3513339241983857</v>
      </c>
      <c r="AC494" s="1">
        <v>10.411898480607354</v>
      </c>
      <c r="AD494" s="2">
        <v>15.757290622409553</v>
      </c>
      <c r="AE494" s="1">
        <v>16116.724212717714</v>
      </c>
      <c r="AF494" s="1">
        <v>0</v>
      </c>
      <c r="AG494" s="1">
        <v>177.6</v>
      </c>
      <c r="AH494" s="1">
        <v>5898.7364328703443</v>
      </c>
      <c r="AI494" s="1">
        <v>32400</v>
      </c>
      <c r="AJ494" s="1">
        <v>633.88780740000004</v>
      </c>
      <c r="AK494" s="1">
        <v>5614.4184944067338</v>
      </c>
      <c r="AL494" s="1">
        <v>0</v>
      </c>
      <c r="AM494" s="1">
        <v>296</v>
      </c>
      <c r="AN494" s="1">
        <v>61137.366947394781</v>
      </c>
    </row>
    <row r="495" spans="1:40" x14ac:dyDescent="0.3">
      <c r="A495">
        <v>2030</v>
      </c>
      <c r="B495" t="s">
        <v>22</v>
      </c>
      <c r="C495">
        <v>5</v>
      </c>
      <c r="D495" t="s">
        <v>43</v>
      </c>
      <c r="E495" t="s">
        <v>20</v>
      </c>
      <c r="F495" t="s">
        <v>35</v>
      </c>
      <c r="G495" s="1">
        <v>7769.0109925377456</v>
      </c>
      <c r="H495" s="1">
        <v>4581</v>
      </c>
      <c r="I495" s="2">
        <v>3.1680000000000001</v>
      </c>
      <c r="J495" s="4">
        <v>6.6869126036282547E-2</v>
      </c>
      <c r="K495" s="4">
        <v>4.1798887165477104E-2</v>
      </c>
      <c r="L495" s="4">
        <v>4.9869941621400779E-2</v>
      </c>
      <c r="M495" s="3">
        <v>0</v>
      </c>
      <c r="N495" s="3">
        <v>0</v>
      </c>
      <c r="O495" s="3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203.2395961</v>
      </c>
      <c r="W495" s="1">
        <v>0</v>
      </c>
      <c r="X495" s="1">
        <v>4.3964347826086954</v>
      </c>
      <c r="Y495" s="2">
        <v>3.1680000000000001</v>
      </c>
      <c r="Z495" s="1">
        <v>0</v>
      </c>
      <c r="AA495" s="1">
        <v>10.030368905442382</v>
      </c>
      <c r="AB495" s="1">
        <v>6.269833074821566</v>
      </c>
      <c r="AC495" s="1">
        <v>7.4804912432101167</v>
      </c>
      <c r="AD495" s="2">
        <v>11.293667743221315</v>
      </c>
      <c r="AE495" s="1">
        <v>18949.382172059428</v>
      </c>
      <c r="AF495" s="1">
        <v>0</v>
      </c>
      <c r="AG495" s="1">
        <v>177.6</v>
      </c>
      <c r="AH495" s="1">
        <v>6700.6331240917234</v>
      </c>
      <c r="AI495" s="1">
        <v>40800</v>
      </c>
      <c r="AJ495" s="1">
        <v>1426.4912628</v>
      </c>
      <c r="AK495" s="1">
        <v>5614.4184944067338</v>
      </c>
      <c r="AL495" s="1">
        <v>0</v>
      </c>
      <c r="AM495" s="1">
        <v>296</v>
      </c>
      <c r="AN495" s="1">
        <v>73964.52505335788</v>
      </c>
    </row>
    <row r="496" spans="1:40" hidden="1" x14ac:dyDescent="0.3">
      <c r="A496">
        <v>2030</v>
      </c>
      <c r="B496" t="s">
        <v>22</v>
      </c>
      <c r="C496">
        <v>6</v>
      </c>
      <c r="D496" t="s">
        <v>44</v>
      </c>
      <c r="E496" t="s">
        <v>20</v>
      </c>
      <c r="F496" t="s">
        <v>35</v>
      </c>
      <c r="G496" s="1">
        <v>11094.179046183681</v>
      </c>
      <c r="H496" s="1">
        <v>6603</v>
      </c>
      <c r="I496" s="2">
        <v>3.1680000000000001</v>
      </c>
      <c r="J496" s="4">
        <v>7.8994591121442484E-2</v>
      </c>
      <c r="K496" s="4">
        <v>4.9916992040803576E-2</v>
      </c>
      <c r="L496" s="4">
        <v>5.7728954251780595E-2</v>
      </c>
      <c r="M496" s="3">
        <v>0</v>
      </c>
      <c r="N496" s="3">
        <v>0</v>
      </c>
      <c r="O496" s="3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197.94290359999999</v>
      </c>
      <c r="W496" s="1">
        <v>0</v>
      </c>
      <c r="X496" s="1">
        <v>4.3964347826086954</v>
      </c>
      <c r="Y496" s="2">
        <v>3.1680000000000001</v>
      </c>
      <c r="Z496" s="1">
        <v>0</v>
      </c>
      <c r="AA496" s="1">
        <v>11.849188668216373</v>
      </c>
      <c r="AB496" s="1">
        <v>7.487548806120536</v>
      </c>
      <c r="AC496" s="1">
        <v>8.65934313776709</v>
      </c>
      <c r="AD496" s="2">
        <v>9.2470455042632729</v>
      </c>
      <c r="AE496" s="1">
        <v>18406.484564516573</v>
      </c>
      <c r="AF496" s="1">
        <v>0</v>
      </c>
      <c r="AG496" s="1">
        <v>177.6</v>
      </c>
      <c r="AH496" s="1">
        <v>6552.5814364882744</v>
      </c>
      <c r="AI496" s="1">
        <v>49200</v>
      </c>
      <c r="AJ496" s="1">
        <v>2401.6223460000001</v>
      </c>
      <c r="AK496" s="1">
        <v>5614.4184944067338</v>
      </c>
      <c r="AL496" s="1">
        <v>0</v>
      </c>
      <c r="AM496" s="1">
        <v>296</v>
      </c>
      <c r="AN496" s="1">
        <v>82648.706841411578</v>
      </c>
    </row>
    <row r="497" spans="1:40" hidden="1" x14ac:dyDescent="0.3">
      <c r="A497">
        <v>2030</v>
      </c>
      <c r="B497" t="s">
        <v>22</v>
      </c>
      <c r="C497">
        <v>7</v>
      </c>
      <c r="D497" t="s">
        <v>45</v>
      </c>
      <c r="E497" t="s">
        <v>20</v>
      </c>
      <c r="F497" t="s">
        <v>35</v>
      </c>
      <c r="G497" s="1">
        <v>15272.960735257244</v>
      </c>
      <c r="H497" s="1">
        <v>4403</v>
      </c>
      <c r="I497" s="2">
        <v>3.1680000000000001</v>
      </c>
      <c r="J497" s="4">
        <v>0.1094038978310708</v>
      </c>
      <c r="K497" s="4">
        <v>6.1883374882540969E-2</v>
      </c>
      <c r="L497" s="4">
        <v>6.5864483648112773E-2</v>
      </c>
      <c r="M497" s="3">
        <v>0</v>
      </c>
      <c r="N497" s="3">
        <v>0</v>
      </c>
      <c r="O497" s="3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182.63420719999999</v>
      </c>
      <c r="W497" s="1">
        <v>0</v>
      </c>
      <c r="X497" s="1">
        <v>4.3964347826086954</v>
      </c>
      <c r="Y497" s="2">
        <v>3.1680000000000001</v>
      </c>
      <c r="Z497" s="1">
        <v>0</v>
      </c>
      <c r="AA497" s="1">
        <v>16.410584674660619</v>
      </c>
      <c r="AB497" s="1">
        <v>9.2825062323811451</v>
      </c>
      <c r="AC497" s="1">
        <v>9.8796725472169165</v>
      </c>
      <c r="AD497" s="2">
        <v>17.988666754602907</v>
      </c>
      <c r="AE497" s="1">
        <v>16897.964201033141</v>
      </c>
      <c r="AF497" s="1">
        <v>0</v>
      </c>
      <c r="AG497" s="1">
        <v>177.6</v>
      </c>
      <c r="AH497" s="1">
        <v>6124.6769778041371</v>
      </c>
      <c r="AI497" s="1">
        <v>67200</v>
      </c>
      <c r="AJ497" s="1">
        <v>10128.914896800001</v>
      </c>
      <c r="AK497" s="1">
        <v>5614.4184944067338</v>
      </c>
      <c r="AL497" s="1">
        <v>0</v>
      </c>
      <c r="AM497" s="1">
        <v>296</v>
      </c>
      <c r="AN497" s="1">
        <v>106439.57457004402</v>
      </c>
    </row>
    <row r="498" spans="1:40" hidden="1" x14ac:dyDescent="0.3">
      <c r="A498">
        <v>2050</v>
      </c>
      <c r="B498" t="s">
        <v>22</v>
      </c>
      <c r="C498">
        <v>2</v>
      </c>
      <c r="D498" t="s">
        <v>40</v>
      </c>
      <c r="E498" t="s">
        <v>20</v>
      </c>
      <c r="F498" t="s">
        <v>37</v>
      </c>
      <c r="G498" s="1">
        <v>3256.7141330058398</v>
      </c>
      <c r="H498" s="1">
        <v>747</v>
      </c>
      <c r="I498" s="2">
        <v>3.1680000000000001</v>
      </c>
      <c r="J498" s="4">
        <v>3.855225093121039E-2</v>
      </c>
      <c r="K498" s="4">
        <v>2.9140505025434495E-2</v>
      </c>
      <c r="L498" s="4">
        <v>3.6353964340377146E-2</v>
      </c>
      <c r="M498" s="3">
        <v>0</v>
      </c>
      <c r="N498" s="3">
        <v>0</v>
      </c>
      <c r="O498" s="3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121.78015570000001</v>
      </c>
      <c r="W498" s="1">
        <v>0</v>
      </c>
      <c r="X498" s="1">
        <v>4.3964347826086954</v>
      </c>
      <c r="Y498" s="2">
        <v>3.1680000000000001</v>
      </c>
      <c r="Z498" s="1">
        <v>0</v>
      </c>
      <c r="AA498" s="1">
        <v>7.7104501862420776</v>
      </c>
      <c r="AB498" s="1">
        <v>5.8281010050868991</v>
      </c>
      <c r="AC498" s="1">
        <v>7.2707928680754295</v>
      </c>
      <c r="AD498" s="2">
        <v>43.515845034845064</v>
      </c>
      <c r="AE498" s="1">
        <v>11537.854231341713</v>
      </c>
      <c r="AF498" s="1">
        <v>0</v>
      </c>
      <c r="AG498" s="1">
        <v>144</v>
      </c>
      <c r="AH498" s="1">
        <v>4423.7013176006903</v>
      </c>
      <c r="AI498" s="1">
        <v>18000</v>
      </c>
      <c r="AJ498" s="1">
        <v>1730.2388308800003</v>
      </c>
      <c r="AK498" s="1">
        <v>6393.2965024452897</v>
      </c>
      <c r="AL498" s="1">
        <v>0</v>
      </c>
      <c r="AM498" s="1">
        <v>240</v>
      </c>
      <c r="AN498" s="1">
        <v>42469.090882267687</v>
      </c>
    </row>
    <row r="499" spans="1:40" hidden="1" x14ac:dyDescent="0.3">
      <c r="A499">
        <v>2050</v>
      </c>
      <c r="B499" t="s">
        <v>22</v>
      </c>
      <c r="C499">
        <v>3</v>
      </c>
      <c r="D499" t="s">
        <v>41</v>
      </c>
      <c r="E499" t="s">
        <v>20</v>
      </c>
      <c r="F499" t="s">
        <v>37</v>
      </c>
      <c r="G499" s="1">
        <v>5522.6602402405933</v>
      </c>
      <c r="H499" s="1">
        <v>2744</v>
      </c>
      <c r="I499" s="2">
        <v>3.1680000000000001</v>
      </c>
      <c r="J499" s="4">
        <v>5.5330338010725788E-2</v>
      </c>
      <c r="K499" s="4">
        <v>3.6166872312726459E-2</v>
      </c>
      <c r="L499" s="4">
        <v>3.7073123773621743E-2</v>
      </c>
      <c r="M499" s="3">
        <v>0</v>
      </c>
      <c r="N499" s="3">
        <v>0</v>
      </c>
      <c r="O499" s="3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208.695031</v>
      </c>
      <c r="W499" s="1">
        <v>0</v>
      </c>
      <c r="X499" s="1">
        <v>4.3964347826086954</v>
      </c>
      <c r="Y499" s="2">
        <v>3.1680000000000001</v>
      </c>
      <c r="Z499" s="1">
        <v>0</v>
      </c>
      <c r="AA499" s="1">
        <v>8.2995507016088688</v>
      </c>
      <c r="AB499" s="1">
        <v>5.4250308469089692</v>
      </c>
      <c r="AC499" s="1">
        <v>5.5609685660432611</v>
      </c>
      <c r="AD499" s="2">
        <v>15.432743774532021</v>
      </c>
      <c r="AE499" s="1">
        <v>19513.603391908571</v>
      </c>
      <c r="AF499" s="1">
        <v>0</v>
      </c>
      <c r="AG499" s="1">
        <v>144</v>
      </c>
      <c r="AH499" s="1">
        <v>6853.1219354689647</v>
      </c>
      <c r="AI499" s="1">
        <v>19200</v>
      </c>
      <c r="AJ499" s="1">
        <v>1795.4852672400002</v>
      </c>
      <c r="AK499" s="1">
        <v>6393.2965024452897</v>
      </c>
      <c r="AL499" s="1">
        <v>0</v>
      </c>
      <c r="AM499" s="1">
        <v>240</v>
      </c>
      <c r="AN499" s="1">
        <v>54139.507097062837</v>
      </c>
    </row>
    <row r="500" spans="1:40" hidden="1" x14ac:dyDescent="0.3">
      <c r="A500">
        <v>2050</v>
      </c>
      <c r="B500" t="s">
        <v>22</v>
      </c>
      <c r="C500">
        <v>3</v>
      </c>
      <c r="D500" t="s">
        <v>40</v>
      </c>
      <c r="E500" t="s">
        <v>20</v>
      </c>
      <c r="F500" t="s">
        <v>37</v>
      </c>
      <c r="G500" s="1">
        <v>5096.1670284725305</v>
      </c>
      <c r="H500" s="1">
        <v>2778</v>
      </c>
      <c r="I500" s="2">
        <v>3.1680000000000001</v>
      </c>
      <c r="J500" s="4">
        <v>5.3862891567297212E-2</v>
      </c>
      <c r="K500" s="4">
        <v>3.8322654356607658E-2</v>
      </c>
      <c r="L500" s="4">
        <v>4.5281710546040924E-2</v>
      </c>
      <c r="M500" s="3">
        <v>0</v>
      </c>
      <c r="N500" s="3">
        <v>0</v>
      </c>
      <c r="O500" s="3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200.53921489999999</v>
      </c>
      <c r="W500" s="1">
        <v>0</v>
      </c>
      <c r="X500" s="1">
        <v>4.3964347826086954</v>
      </c>
      <c r="Y500" s="2">
        <v>3.1680000000000001</v>
      </c>
      <c r="Z500" s="1">
        <v>0</v>
      </c>
      <c r="AA500" s="1">
        <v>10.772578313459443</v>
      </c>
      <c r="AB500" s="1">
        <v>7.6645308713215314</v>
      </c>
      <c r="AC500" s="1">
        <v>9.0563421092081846</v>
      </c>
      <c r="AD500" s="2">
        <v>15.769425496117289</v>
      </c>
      <c r="AE500" s="1">
        <v>18676.843905106281</v>
      </c>
      <c r="AF500" s="1">
        <v>0</v>
      </c>
      <c r="AG500" s="1">
        <v>144</v>
      </c>
      <c r="AH500" s="1">
        <v>6625.1528137220685</v>
      </c>
      <c r="AI500" s="1">
        <v>19200</v>
      </c>
      <c r="AJ500" s="1">
        <v>1196.1846666000001</v>
      </c>
      <c r="AK500" s="1">
        <v>6393.2965024452897</v>
      </c>
      <c r="AL500" s="1">
        <v>0</v>
      </c>
      <c r="AM500" s="1">
        <v>240</v>
      </c>
      <c r="AN500" s="1">
        <v>52475.477887873647</v>
      </c>
    </row>
    <row r="501" spans="1:40" hidden="1" x14ac:dyDescent="0.3">
      <c r="A501">
        <v>2050</v>
      </c>
      <c r="B501" t="s">
        <v>22</v>
      </c>
      <c r="C501">
        <v>4</v>
      </c>
      <c r="D501" t="s">
        <v>42</v>
      </c>
      <c r="E501" t="s">
        <v>20</v>
      </c>
      <c r="F501" t="s">
        <v>37</v>
      </c>
      <c r="G501" s="1">
        <v>6109.4023559059387</v>
      </c>
      <c r="H501" s="1">
        <v>3640</v>
      </c>
      <c r="I501" s="2">
        <v>3.1680000000000001</v>
      </c>
      <c r="J501" s="4">
        <v>5.8289443157385872E-2</v>
      </c>
      <c r="K501" s="4">
        <v>5.2920374297598022E-2</v>
      </c>
      <c r="L501" s="4">
        <v>6.6126787933675921E-2</v>
      </c>
      <c r="M501" s="3">
        <v>0</v>
      </c>
      <c r="N501" s="3">
        <v>0</v>
      </c>
      <c r="O501" s="3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173.69042290000002</v>
      </c>
      <c r="W501" s="1">
        <v>0</v>
      </c>
      <c r="X501" s="1">
        <v>4.3964347826086954</v>
      </c>
      <c r="Y501" s="2">
        <v>3.1680000000000001</v>
      </c>
      <c r="Z501" s="1">
        <v>0</v>
      </c>
      <c r="AA501" s="1">
        <v>8.7434164736078799</v>
      </c>
      <c r="AB501" s="1">
        <v>7.9380561446397033</v>
      </c>
      <c r="AC501" s="1">
        <v>9.9190181900513874</v>
      </c>
      <c r="AD501" s="2">
        <v>14.664639641710599</v>
      </c>
      <c r="AE501" s="1">
        <v>16044.706911460569</v>
      </c>
      <c r="AF501" s="1">
        <v>0</v>
      </c>
      <c r="AG501" s="1">
        <v>144</v>
      </c>
      <c r="AH501" s="1">
        <v>5874.6827863013787</v>
      </c>
      <c r="AI501" s="1">
        <v>32400</v>
      </c>
      <c r="AJ501" s="1">
        <v>1495.8349669199999</v>
      </c>
      <c r="AK501" s="1">
        <v>6393.2965024452897</v>
      </c>
      <c r="AL501" s="1">
        <v>0</v>
      </c>
      <c r="AM501" s="1">
        <v>240</v>
      </c>
      <c r="AN501" s="1">
        <v>62592.521167127234</v>
      </c>
    </row>
    <row r="502" spans="1:40" x14ac:dyDescent="0.3">
      <c r="A502">
        <v>2050</v>
      </c>
      <c r="B502" t="s">
        <v>22</v>
      </c>
      <c r="C502">
        <v>5</v>
      </c>
      <c r="D502" t="s">
        <v>43</v>
      </c>
      <c r="E502" t="s">
        <v>20</v>
      </c>
      <c r="F502" t="s">
        <v>35</v>
      </c>
      <c r="G502" s="1">
        <v>7672.0810096492369</v>
      </c>
      <c r="H502" s="1">
        <v>4699</v>
      </c>
      <c r="I502" s="2">
        <v>3.1680000000000001</v>
      </c>
      <c r="J502" s="4">
        <v>6.1814367038089298E-2</v>
      </c>
      <c r="K502" s="4">
        <v>3.8686455628347965E-2</v>
      </c>
      <c r="L502" s="4">
        <v>4.6348312829270107E-2</v>
      </c>
      <c r="M502" s="3">
        <v>0</v>
      </c>
      <c r="N502" s="3">
        <v>0</v>
      </c>
      <c r="O502" s="3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199.208101</v>
      </c>
      <c r="W502" s="1">
        <v>0</v>
      </c>
      <c r="X502" s="1">
        <v>4.3964347826086954</v>
      </c>
      <c r="Y502" s="2">
        <v>3.1680000000000001</v>
      </c>
      <c r="Z502" s="1">
        <v>0</v>
      </c>
      <c r="AA502" s="1">
        <v>9.2721550557133945</v>
      </c>
      <c r="AB502" s="1">
        <v>5.8029683442521947</v>
      </c>
      <c r="AC502" s="1">
        <v>6.9522469243905158</v>
      </c>
      <c r="AD502" s="2">
        <v>10.212914723832165</v>
      </c>
      <c r="AE502" s="1">
        <v>18540.974183222857</v>
      </c>
      <c r="AF502" s="1">
        <v>0</v>
      </c>
      <c r="AG502" s="1">
        <v>144</v>
      </c>
      <c r="AH502" s="1">
        <v>6587.945885193104</v>
      </c>
      <c r="AI502" s="1">
        <v>40800</v>
      </c>
      <c r="AJ502" s="1">
        <v>2092.7190328799998</v>
      </c>
      <c r="AK502" s="1">
        <v>6393.2965024452897</v>
      </c>
      <c r="AL502" s="1">
        <v>0</v>
      </c>
      <c r="AM502" s="1">
        <v>240</v>
      </c>
      <c r="AN502" s="1">
        <v>74798.935603741251</v>
      </c>
    </row>
    <row r="503" spans="1:40" hidden="1" x14ac:dyDescent="0.3">
      <c r="A503">
        <v>2050</v>
      </c>
      <c r="B503" t="s">
        <v>22</v>
      </c>
      <c r="C503">
        <v>6</v>
      </c>
      <c r="D503" t="s">
        <v>44</v>
      </c>
      <c r="E503" t="s">
        <v>20</v>
      </c>
      <c r="F503" t="s">
        <v>35</v>
      </c>
      <c r="G503" s="1">
        <v>10802.993553809603</v>
      </c>
      <c r="H503" s="1">
        <v>6802</v>
      </c>
      <c r="I503" s="2">
        <v>3.1680000000000001</v>
      </c>
      <c r="J503" s="4">
        <v>7.2606769946899005E-2</v>
      </c>
      <c r="K503" s="4">
        <v>4.5714703881716778E-2</v>
      </c>
      <c r="L503" s="4">
        <v>5.3081420339466001E-2</v>
      </c>
      <c r="M503" s="3">
        <v>0</v>
      </c>
      <c r="N503" s="3">
        <v>0</v>
      </c>
      <c r="O503" s="3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191.19556700000001</v>
      </c>
      <c r="W503" s="1">
        <v>0</v>
      </c>
      <c r="X503" s="1">
        <v>4.3964347826086954</v>
      </c>
      <c r="Y503" s="2">
        <v>3.1680000000000001</v>
      </c>
      <c r="Z503" s="1">
        <v>0</v>
      </c>
      <c r="AA503" s="1">
        <v>10.891015492034851</v>
      </c>
      <c r="AB503" s="1">
        <v>6.8572055822575164</v>
      </c>
      <c r="AC503" s="1">
        <v>7.9622130509199005</v>
      </c>
      <c r="AD503" s="2">
        <v>8.2592142002200948</v>
      </c>
      <c r="AE503" s="1">
        <v>17743.21461421714</v>
      </c>
      <c r="AF503" s="1">
        <v>0</v>
      </c>
      <c r="AG503" s="1">
        <v>144</v>
      </c>
      <c r="AH503" s="1">
        <v>6363.9817451793115</v>
      </c>
      <c r="AI503" s="1">
        <v>49200</v>
      </c>
      <c r="AJ503" s="1">
        <v>3518.4744940800001</v>
      </c>
      <c r="AK503" s="1">
        <v>6393.2965024452897</v>
      </c>
      <c r="AL503" s="1">
        <v>0</v>
      </c>
      <c r="AM503" s="1">
        <v>240</v>
      </c>
      <c r="AN503" s="1">
        <v>83602.967355921734</v>
      </c>
    </row>
    <row r="504" spans="1:40" hidden="1" x14ac:dyDescent="0.3">
      <c r="A504">
        <v>2050</v>
      </c>
      <c r="B504" t="s">
        <v>22</v>
      </c>
      <c r="C504">
        <v>7</v>
      </c>
      <c r="D504" t="s">
        <v>45</v>
      </c>
      <c r="E504" t="s">
        <v>20</v>
      </c>
      <c r="F504" t="s">
        <v>35</v>
      </c>
      <c r="G504" s="1">
        <v>14038.477647107909</v>
      </c>
      <c r="H504" s="1">
        <v>4993</v>
      </c>
      <c r="I504" s="2">
        <v>3.1680000000000001</v>
      </c>
      <c r="J504" s="4">
        <v>9.1795324014892404E-2</v>
      </c>
      <c r="K504" s="4">
        <v>5.3126375543246701E-2</v>
      </c>
      <c r="L504" s="4">
        <v>5.6994115248175214E-2</v>
      </c>
      <c r="M504" s="3">
        <v>0</v>
      </c>
      <c r="N504" s="3">
        <v>0</v>
      </c>
      <c r="O504" s="3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166.58146009999999</v>
      </c>
      <c r="W504" s="1">
        <v>0</v>
      </c>
      <c r="X504" s="1">
        <v>4.3964347826086954</v>
      </c>
      <c r="Y504" s="2">
        <v>3.1680000000000001</v>
      </c>
      <c r="Z504" s="1">
        <v>0</v>
      </c>
      <c r="AA504" s="1">
        <v>13.76929860223386</v>
      </c>
      <c r="AB504" s="1">
        <v>7.9689563314870053</v>
      </c>
      <c r="AC504" s="1">
        <v>8.5491172872262826</v>
      </c>
      <c r="AD504" s="2">
        <v>13.500100712064928</v>
      </c>
      <c r="AE504" s="1">
        <v>15373.865541750858</v>
      </c>
      <c r="AF504" s="1">
        <v>0</v>
      </c>
      <c r="AG504" s="1">
        <v>144</v>
      </c>
      <c r="AH504" s="1">
        <v>5675.975019208965</v>
      </c>
      <c r="AI504" s="1">
        <v>67200</v>
      </c>
      <c r="AJ504" s="1">
        <v>14861.04384024</v>
      </c>
      <c r="AK504" s="1">
        <v>6393.2965024452897</v>
      </c>
      <c r="AL504" s="1">
        <v>0</v>
      </c>
      <c r="AM504" s="1">
        <v>240</v>
      </c>
      <c r="AN504" s="1">
        <v>109888.1809036451</v>
      </c>
    </row>
    <row r="505" spans="1:40" hidden="1" x14ac:dyDescent="0.3">
      <c r="A505">
        <v>2050</v>
      </c>
      <c r="B505" t="s">
        <v>22</v>
      </c>
      <c r="C505">
        <v>8</v>
      </c>
      <c r="D505" t="s">
        <v>38</v>
      </c>
      <c r="E505" t="s">
        <v>27</v>
      </c>
      <c r="F505" t="s">
        <v>31</v>
      </c>
      <c r="G505" s="1">
        <v>13878.965841384772</v>
      </c>
      <c r="H505" s="1">
        <v>4715</v>
      </c>
      <c r="I505" s="2">
        <v>6.55776</v>
      </c>
      <c r="J505" s="4">
        <v>4.7918958547606499E-2</v>
      </c>
      <c r="K505" s="4">
        <v>5.4381529856528867E-2</v>
      </c>
      <c r="L505" s="4">
        <v>6.9736422120571198E-2</v>
      </c>
      <c r="M505" s="3">
        <v>0</v>
      </c>
      <c r="N505" s="3">
        <v>0</v>
      </c>
      <c r="O505" s="3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207.695761</v>
      </c>
      <c r="X505" s="1">
        <v>123.92882096069864</v>
      </c>
      <c r="Y505" s="2">
        <v>6.5577600000000009</v>
      </c>
      <c r="Z505" s="1">
        <v>135.74933559999999</v>
      </c>
      <c r="AA505" s="1">
        <v>7.1878437821409751</v>
      </c>
      <c r="AB505" s="1">
        <v>8.15722947847933</v>
      </c>
      <c r="AC505" s="1">
        <v>10.460463318085679</v>
      </c>
      <c r="AE505" s="1">
        <v>0</v>
      </c>
      <c r="AF505" s="1">
        <v>1083.3396528000001</v>
      </c>
      <c r="AG505" s="1">
        <v>1933.2896069868989</v>
      </c>
      <c r="AH505" s="1">
        <v>0</v>
      </c>
      <c r="AI505" s="1">
        <v>84000</v>
      </c>
      <c r="AJ505" s="1">
        <v>11657.475521999999</v>
      </c>
      <c r="AK505" s="1">
        <v>6393.2965024452897</v>
      </c>
      <c r="AL505" s="1">
        <v>9774</v>
      </c>
      <c r="AM505" s="1">
        <v>3269.5655999999999</v>
      </c>
      <c r="AN505" s="1">
        <v>118110.96688423217</v>
      </c>
    </row>
    <row r="506" spans="1:40" hidden="1" x14ac:dyDescent="0.3">
      <c r="A506">
        <v>2050</v>
      </c>
      <c r="B506" t="s">
        <v>22</v>
      </c>
      <c r="C506">
        <v>8</v>
      </c>
      <c r="D506" t="s">
        <v>44</v>
      </c>
      <c r="E506" t="s">
        <v>27</v>
      </c>
      <c r="F506" t="s">
        <v>31</v>
      </c>
      <c r="G506" s="1">
        <v>22897.687939507865</v>
      </c>
      <c r="H506" s="1">
        <v>12902</v>
      </c>
      <c r="I506" s="2">
        <v>6.6052800000000005</v>
      </c>
      <c r="J506" s="4">
        <v>6.6670821181888898E-2</v>
      </c>
      <c r="K506" s="4">
        <v>6.9699860538301503E-2</v>
      </c>
      <c r="L506" s="4">
        <v>8.4911496816842666E-2</v>
      </c>
      <c r="M506" s="3">
        <v>0</v>
      </c>
      <c r="N506" s="3">
        <v>0</v>
      </c>
      <c r="O506" s="3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294.8445107</v>
      </c>
      <c r="X506" s="1">
        <v>124.82685589519646</v>
      </c>
      <c r="Y506" s="2">
        <v>6.6052800000000005</v>
      </c>
      <c r="Z506" s="1">
        <v>190.7311881</v>
      </c>
      <c r="AA506" s="1">
        <v>10.000623177283334</v>
      </c>
      <c r="AB506" s="1">
        <v>10.454979080745225</v>
      </c>
      <c r="AC506" s="1">
        <v>12.7367245225264</v>
      </c>
      <c r="AD506" s="2">
        <v>4.4385361197480551</v>
      </c>
      <c r="AE506" s="1">
        <v>0</v>
      </c>
      <c r="AF506" s="1">
        <v>1447.6536513599999</v>
      </c>
      <c r="AG506" s="1">
        <v>1947.2989519650648</v>
      </c>
      <c r="AH506" s="1">
        <v>0</v>
      </c>
      <c r="AI506" s="1">
        <v>66000</v>
      </c>
      <c r="AJ506" s="1">
        <v>12614.355684000002</v>
      </c>
      <c r="AK506" s="1">
        <v>6393.2965024452897</v>
      </c>
      <c r="AL506" s="1">
        <v>13732.8</v>
      </c>
      <c r="AM506" s="1">
        <v>4330.2672000000002</v>
      </c>
      <c r="AN506" s="1">
        <v>106465.67198977034</v>
      </c>
    </row>
    <row r="507" spans="1:40" hidden="1" x14ac:dyDescent="0.3">
      <c r="A507">
        <v>2050</v>
      </c>
      <c r="B507" t="s">
        <v>22</v>
      </c>
      <c r="C507">
        <v>8</v>
      </c>
      <c r="D507" t="s">
        <v>39</v>
      </c>
      <c r="E507" t="s">
        <v>27</v>
      </c>
      <c r="F507" t="s">
        <v>31</v>
      </c>
      <c r="G507" s="1">
        <v>22393.281060203255</v>
      </c>
      <c r="H507" s="1">
        <v>13115</v>
      </c>
      <c r="I507" s="2">
        <v>6.6528000000000009</v>
      </c>
      <c r="J507" s="4">
        <v>6.5366218650984395E-2</v>
      </c>
      <c r="K507" s="4">
        <v>6.858735687586491E-2</v>
      </c>
      <c r="L507" s="4">
        <v>8.375912983477149E-2</v>
      </c>
      <c r="M507" s="3">
        <v>0</v>
      </c>
      <c r="N507" s="3">
        <v>0</v>
      </c>
      <c r="O507" s="3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288.65650819999996</v>
      </c>
      <c r="X507" s="1">
        <v>125.72489082969429</v>
      </c>
      <c r="Y507" s="2">
        <v>6.6528000000000009</v>
      </c>
      <c r="Z507" s="1">
        <v>186.7337704</v>
      </c>
      <c r="AA507" s="1">
        <v>9.804932797647659</v>
      </c>
      <c r="AB507" s="1">
        <v>10.288103531379736</v>
      </c>
      <c r="AC507" s="1">
        <v>12.563869475215723</v>
      </c>
      <c r="AD507" s="2">
        <v>4.2828570362907969</v>
      </c>
      <c r="AE507" s="1">
        <v>0</v>
      </c>
      <c r="AF507" s="1">
        <v>1417.9512393599998</v>
      </c>
      <c r="AG507" s="1">
        <v>1961.3082969432307</v>
      </c>
      <c r="AH507" s="1">
        <v>0</v>
      </c>
      <c r="AI507" s="1">
        <v>66000</v>
      </c>
      <c r="AJ507" s="1">
        <v>11657.475521999999</v>
      </c>
      <c r="AK507" s="1">
        <v>6393.2965024452897</v>
      </c>
      <c r="AL507" s="1">
        <v>13444.8</v>
      </c>
      <c r="AM507" s="1">
        <v>4248.16896</v>
      </c>
      <c r="AN507" s="1">
        <v>105123.00052074852</v>
      </c>
    </row>
    <row r="508" spans="1:40" hidden="1" x14ac:dyDescent="0.3">
      <c r="A508">
        <v>2030</v>
      </c>
      <c r="B508" t="s">
        <v>22</v>
      </c>
      <c r="C508">
        <v>8</v>
      </c>
      <c r="D508" t="s">
        <v>38</v>
      </c>
      <c r="E508" t="s">
        <v>27</v>
      </c>
      <c r="F508" t="s">
        <v>31</v>
      </c>
      <c r="G508" s="1">
        <v>15159.326910234444</v>
      </c>
      <c r="H508" s="1">
        <v>4251</v>
      </c>
      <c r="I508" s="2">
        <v>6.55776</v>
      </c>
      <c r="J508" s="4">
        <v>6.1682107753074457E-2</v>
      </c>
      <c r="K508" s="4">
        <v>6.5900450714759501E-2</v>
      </c>
      <c r="L508" s="4">
        <v>8.3356131951400361E-2</v>
      </c>
      <c r="M508" s="3">
        <v>0</v>
      </c>
      <c r="N508" s="3">
        <v>0</v>
      </c>
      <c r="O508" s="3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231.15867900000001</v>
      </c>
      <c r="X508" s="1">
        <v>123.92882096069864</v>
      </c>
      <c r="Y508" s="2">
        <v>6.5577600000000009</v>
      </c>
      <c r="Z508" s="1">
        <v>152.32731200000001</v>
      </c>
      <c r="AA508" s="1">
        <v>9.2523161629611685</v>
      </c>
      <c r="AB508" s="1">
        <v>9.8850676072139247</v>
      </c>
      <c r="AC508" s="1">
        <v>12.503419792710055</v>
      </c>
      <c r="AD508" s="2">
        <v>12.705590424541716</v>
      </c>
      <c r="AE508" s="1">
        <v>0</v>
      </c>
      <c r="AF508" s="1">
        <v>2523.8366105520004</v>
      </c>
      <c r="AG508" s="1">
        <v>2751.2198253275101</v>
      </c>
      <c r="AH508" s="1">
        <v>0</v>
      </c>
      <c r="AI508" s="1">
        <v>84000</v>
      </c>
      <c r="AJ508" s="1">
        <v>6283.8243809999994</v>
      </c>
      <c r="AK508" s="1">
        <v>5614.4184944067338</v>
      </c>
      <c r="AL508" s="1">
        <v>18035.280000000002</v>
      </c>
      <c r="AM508" s="1">
        <v>5560.1232000000009</v>
      </c>
      <c r="AN508" s="1">
        <v>124768.70251128626</v>
      </c>
    </row>
    <row r="509" spans="1:40" hidden="1" x14ac:dyDescent="0.3">
      <c r="A509">
        <v>2030</v>
      </c>
      <c r="B509" t="s">
        <v>22</v>
      </c>
      <c r="C509">
        <v>8</v>
      </c>
      <c r="D509" t="s">
        <v>44</v>
      </c>
      <c r="E509" t="s">
        <v>27</v>
      </c>
      <c r="F509" t="s">
        <v>31</v>
      </c>
      <c r="G509" s="1">
        <v>23712.625006408358</v>
      </c>
      <c r="H509" s="1">
        <v>12651</v>
      </c>
      <c r="I509" s="2">
        <v>6.6052800000000005</v>
      </c>
      <c r="J509" s="4">
        <v>7.8960893849253991E-2</v>
      </c>
      <c r="K509" s="4">
        <v>8.1498347106878824E-2</v>
      </c>
      <c r="L509" s="4">
        <v>9.9796772846650686E-2</v>
      </c>
      <c r="M509" s="3">
        <v>0</v>
      </c>
      <c r="N509" s="3">
        <v>0</v>
      </c>
      <c r="O509" s="3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306.12916639999997</v>
      </c>
      <c r="X509" s="1">
        <v>124.82685589519646</v>
      </c>
      <c r="Y509" s="2">
        <v>6.6052800000000005</v>
      </c>
      <c r="Z509" s="1">
        <v>198.25785939999997</v>
      </c>
      <c r="AA509" s="1">
        <v>11.844134077388098</v>
      </c>
      <c r="AB509" s="1">
        <v>12.224752066031824</v>
      </c>
      <c r="AC509" s="1">
        <v>14.969515926997603</v>
      </c>
      <c r="AD509" s="2">
        <v>5.4034362681315482</v>
      </c>
      <c r="AE509" s="1">
        <v>0</v>
      </c>
      <c r="AF509" s="1">
        <v>2953.0034975232002</v>
      </c>
      <c r="AG509" s="1">
        <v>2771.1562008733613</v>
      </c>
      <c r="AH509" s="1">
        <v>0</v>
      </c>
      <c r="AI509" s="1">
        <v>66000</v>
      </c>
      <c r="AJ509" s="1">
        <v>6283.8243809999994</v>
      </c>
      <c r="AK509" s="1">
        <v>5614.4184944067338</v>
      </c>
      <c r="AL509" s="1">
        <v>23474.280000000002</v>
      </c>
      <c r="AM509" s="1">
        <v>7090.1027999999997</v>
      </c>
      <c r="AN509" s="1">
        <v>114186.78537380329</v>
      </c>
    </row>
    <row r="510" spans="1:40" hidden="1" x14ac:dyDescent="0.3">
      <c r="A510">
        <v>2030</v>
      </c>
      <c r="B510" t="s">
        <v>22</v>
      </c>
      <c r="C510">
        <v>8</v>
      </c>
      <c r="D510" t="s">
        <v>39</v>
      </c>
      <c r="E510" t="s">
        <v>27</v>
      </c>
      <c r="F510" t="s">
        <v>31</v>
      </c>
      <c r="G510" s="1">
        <v>23712.625006408358</v>
      </c>
      <c r="H510" s="1">
        <v>12651</v>
      </c>
      <c r="I510" s="2">
        <v>6.6052800000000005</v>
      </c>
      <c r="J510" s="4">
        <v>7.8960893849253991E-2</v>
      </c>
      <c r="K510" s="4">
        <v>8.1498347106878824E-2</v>
      </c>
      <c r="L510" s="4">
        <v>9.9796772846650686E-2</v>
      </c>
      <c r="M510" s="3">
        <v>0</v>
      </c>
      <c r="N510" s="3">
        <v>0</v>
      </c>
      <c r="O510" s="3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306.12916639999997</v>
      </c>
      <c r="X510" s="1">
        <v>124.82685589519646</v>
      </c>
      <c r="Y510" s="2">
        <v>6.6052800000000005</v>
      </c>
      <c r="Z510" s="1">
        <v>198.25785939999997</v>
      </c>
      <c r="AA510" s="1">
        <v>11.844134077388098</v>
      </c>
      <c r="AB510" s="1">
        <v>12.224752066031824</v>
      </c>
      <c r="AC510" s="1">
        <v>14.969515926997603</v>
      </c>
      <c r="AD510" s="2">
        <v>5.4034362681315482</v>
      </c>
      <c r="AE510" s="1">
        <v>0</v>
      </c>
      <c r="AF510" s="1">
        <v>2953.0034975232002</v>
      </c>
      <c r="AG510" s="1">
        <v>2771.1562008733613</v>
      </c>
      <c r="AH510" s="1">
        <v>0</v>
      </c>
      <c r="AI510" s="1">
        <v>66000</v>
      </c>
      <c r="AJ510" s="1">
        <v>6283.8243809999994</v>
      </c>
      <c r="AK510" s="1">
        <v>5614.4184944067338</v>
      </c>
      <c r="AL510" s="1">
        <v>23474.280000000002</v>
      </c>
      <c r="AM510" s="1">
        <v>7090.1027999999997</v>
      </c>
      <c r="AN510" s="1">
        <v>114186.78537380329</v>
      </c>
    </row>
    <row r="511" spans="1:40" hidden="1" x14ac:dyDescent="0.3">
      <c r="A511">
        <v>2050</v>
      </c>
      <c r="B511" t="s">
        <v>22</v>
      </c>
      <c r="C511">
        <v>8</v>
      </c>
      <c r="D511" t="s">
        <v>38</v>
      </c>
      <c r="E511" t="s">
        <v>20</v>
      </c>
      <c r="F511" t="s">
        <v>31</v>
      </c>
      <c r="G511" s="1">
        <v>14815.115157166363</v>
      </c>
      <c r="H511" s="1">
        <v>4715</v>
      </c>
      <c r="I511" s="2">
        <v>3.1680000000000001</v>
      </c>
      <c r="J511" s="4">
        <v>9.6204475264551309E-2</v>
      </c>
      <c r="K511" s="4">
        <v>6.4226014487956742E-2</v>
      </c>
      <c r="L511" s="4">
        <v>7.3167071576208095E-2</v>
      </c>
      <c r="M511" s="3">
        <v>0</v>
      </c>
      <c r="N511" s="3">
        <v>0</v>
      </c>
      <c r="O511" s="3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214.49029920000001</v>
      </c>
      <c r="W511" s="1">
        <v>0</v>
      </c>
      <c r="X511" s="1">
        <v>4.3964347826086954</v>
      </c>
      <c r="Y511" s="2">
        <v>3.1680000000000001</v>
      </c>
      <c r="Z511" s="1">
        <v>0</v>
      </c>
      <c r="AA511" s="1">
        <v>14.430671289682696</v>
      </c>
      <c r="AB511" s="1">
        <v>9.6339021731935119</v>
      </c>
      <c r="AC511" s="1">
        <v>10.975060736431214</v>
      </c>
      <c r="AE511" s="1">
        <v>20120.939750107427</v>
      </c>
      <c r="AF511" s="1">
        <v>0</v>
      </c>
      <c r="AG511" s="1">
        <v>144</v>
      </c>
      <c r="AH511" s="1">
        <v>7015.1096735006895</v>
      </c>
      <c r="AI511" s="1">
        <v>84000</v>
      </c>
      <c r="AJ511" s="1">
        <v>11657.475521999999</v>
      </c>
      <c r="AK511" s="1">
        <v>6393.2965024452897</v>
      </c>
      <c r="AL511" s="1">
        <v>0</v>
      </c>
      <c r="AM511" s="1">
        <v>240</v>
      </c>
      <c r="AN511" s="1">
        <v>129570.82144805339</v>
      </c>
    </row>
    <row r="512" spans="1:40" hidden="1" x14ac:dyDescent="0.3">
      <c r="A512">
        <v>2050</v>
      </c>
      <c r="B512" t="s">
        <v>22</v>
      </c>
      <c r="C512">
        <v>8</v>
      </c>
      <c r="D512" t="s">
        <v>44</v>
      </c>
      <c r="E512" t="s">
        <v>20</v>
      </c>
      <c r="F512" t="s">
        <v>31</v>
      </c>
      <c r="G512" s="1">
        <v>23806.234934551579</v>
      </c>
      <c r="H512" s="1">
        <v>12902</v>
      </c>
      <c r="I512" s="2">
        <v>3.1680000000000001</v>
      </c>
      <c r="J512" s="4">
        <v>0.13682295681194215</v>
      </c>
      <c r="K512" s="4">
        <v>7.6797673530604765E-2</v>
      </c>
      <c r="L512" s="4">
        <v>8.6458382554461602E-2</v>
      </c>
      <c r="M512" s="3">
        <v>0</v>
      </c>
      <c r="N512" s="3">
        <v>0</v>
      </c>
      <c r="O512" s="3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254.31322820000003</v>
      </c>
      <c r="W512" s="1">
        <v>0</v>
      </c>
      <c r="X512" s="1">
        <v>4.3964347826086954</v>
      </c>
      <c r="Y512" s="2">
        <v>3.1680000000000001</v>
      </c>
      <c r="Z512" s="1">
        <v>0</v>
      </c>
      <c r="AA512" s="1">
        <v>20.523443521791322</v>
      </c>
      <c r="AB512" s="1">
        <v>11.519651029590715</v>
      </c>
      <c r="AC512" s="1">
        <v>12.96875738316924</v>
      </c>
      <c r="AD512" s="2">
        <v>9.2037277236412827</v>
      </c>
      <c r="AE512" s="1">
        <v>24554.718103570285</v>
      </c>
      <c r="AF512" s="1">
        <v>0</v>
      </c>
      <c r="AG512" s="1">
        <v>144</v>
      </c>
      <c r="AH512" s="1">
        <v>8128.2291992731034</v>
      </c>
      <c r="AI512" s="1">
        <v>66000</v>
      </c>
      <c r="AJ512" s="1">
        <v>12614.355684000002</v>
      </c>
      <c r="AK512" s="1">
        <v>6393.2965024452897</v>
      </c>
      <c r="AL512" s="1">
        <v>0</v>
      </c>
      <c r="AM512" s="1">
        <v>240</v>
      </c>
      <c r="AN512" s="1">
        <v>118074.59948928867</v>
      </c>
    </row>
    <row r="513" spans="1:40" hidden="1" x14ac:dyDescent="0.3">
      <c r="A513">
        <v>2050</v>
      </c>
      <c r="B513" t="s">
        <v>22</v>
      </c>
      <c r="C513">
        <v>8</v>
      </c>
      <c r="D513" t="s">
        <v>39</v>
      </c>
      <c r="E513" t="s">
        <v>20</v>
      </c>
      <c r="F513" t="s">
        <v>31</v>
      </c>
      <c r="G513" s="1">
        <v>23295.670435476655</v>
      </c>
      <c r="H513" s="1">
        <v>13115</v>
      </c>
      <c r="I513" s="2">
        <v>3.1680000000000001</v>
      </c>
      <c r="J513" s="4">
        <v>0.13405817010721005</v>
      </c>
      <c r="K513" s="4">
        <v>7.5809712215403599E-2</v>
      </c>
      <c r="L513" s="4">
        <v>8.502893643053118E-2</v>
      </c>
      <c r="M513" s="3">
        <v>0</v>
      </c>
      <c r="N513" s="3">
        <v>0</v>
      </c>
      <c r="O513" s="3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248.58419020000002</v>
      </c>
      <c r="W513" s="1">
        <v>0</v>
      </c>
      <c r="X513" s="1">
        <v>4.3964347826086954</v>
      </c>
      <c r="Y513" s="2">
        <v>3.1680000000000001</v>
      </c>
      <c r="Z513" s="1">
        <v>0</v>
      </c>
      <c r="AA513" s="1">
        <v>20.108725516081506</v>
      </c>
      <c r="AB513" s="1">
        <v>11.371456832310541</v>
      </c>
      <c r="AC513" s="1">
        <v>12.754340464579677</v>
      </c>
      <c r="AD513" s="2">
        <v>8.8751057020816742</v>
      </c>
      <c r="AE513" s="1">
        <v>23894.768416530282</v>
      </c>
      <c r="AF513" s="1">
        <v>0</v>
      </c>
      <c r="AG513" s="1">
        <v>144</v>
      </c>
      <c r="AH513" s="1">
        <v>7968.0927095213792</v>
      </c>
      <c r="AI513" s="1">
        <v>66000</v>
      </c>
      <c r="AJ513" s="1">
        <v>11657.475521999999</v>
      </c>
      <c r="AK513" s="1">
        <v>6393.2965024452897</v>
      </c>
      <c r="AL513" s="1">
        <v>0</v>
      </c>
      <c r="AM513" s="1">
        <v>240</v>
      </c>
      <c r="AN513" s="1">
        <v>116297.63315049693</v>
      </c>
    </row>
    <row r="514" spans="1:40" hidden="1" x14ac:dyDescent="0.3">
      <c r="A514">
        <v>2030</v>
      </c>
      <c r="B514" t="s">
        <v>22</v>
      </c>
      <c r="C514">
        <v>8</v>
      </c>
      <c r="D514" t="s">
        <v>38</v>
      </c>
      <c r="E514" t="s">
        <v>20</v>
      </c>
      <c r="F514" t="s">
        <v>31</v>
      </c>
      <c r="G514" s="1">
        <v>15760.992337193942</v>
      </c>
      <c r="H514" s="1">
        <v>4251</v>
      </c>
      <c r="I514" s="2">
        <v>3.1680000000000001</v>
      </c>
      <c r="J514" s="4">
        <v>0.11622384847479052</v>
      </c>
      <c r="K514" s="4">
        <v>7.5727988374529237E-2</v>
      </c>
      <c r="L514" s="4">
        <v>8.5380898921204582E-2</v>
      </c>
      <c r="M514" s="3">
        <v>0</v>
      </c>
      <c r="N514" s="3">
        <v>0</v>
      </c>
      <c r="O514" s="3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233.26203090000001</v>
      </c>
      <c r="W514" s="1">
        <v>0</v>
      </c>
      <c r="X514" s="1">
        <v>4.3964347826086954</v>
      </c>
      <c r="Y514" s="2">
        <v>3.1680000000000001</v>
      </c>
      <c r="Z514" s="1">
        <v>0</v>
      </c>
      <c r="AA514" s="1">
        <v>17.433577271218578</v>
      </c>
      <c r="AB514" s="1">
        <v>11.359198256179386</v>
      </c>
      <c r="AC514" s="1">
        <v>12.807134838180687</v>
      </c>
      <c r="AD514" s="2">
        <v>23.579855985503052</v>
      </c>
      <c r="AE514" s="1">
        <v>22151.966178386287</v>
      </c>
      <c r="AF514" s="1">
        <v>0</v>
      </c>
      <c r="AG514" s="1">
        <v>177.6</v>
      </c>
      <c r="AH514" s="1">
        <v>7539.8119395703452</v>
      </c>
      <c r="AI514" s="1">
        <v>84000</v>
      </c>
      <c r="AJ514" s="1">
        <v>6283.8243809999994</v>
      </c>
      <c r="AK514" s="1">
        <v>5614.4184944067338</v>
      </c>
      <c r="AL514" s="1">
        <v>0</v>
      </c>
      <c r="AM514" s="1">
        <v>296</v>
      </c>
      <c r="AN514" s="1">
        <v>126063.62099336338</v>
      </c>
    </row>
    <row r="515" spans="1:40" hidden="1" x14ac:dyDescent="0.3">
      <c r="A515">
        <v>2030</v>
      </c>
      <c r="B515" t="s">
        <v>22</v>
      </c>
      <c r="C515">
        <v>8</v>
      </c>
      <c r="D515" t="s">
        <v>44</v>
      </c>
      <c r="E515" t="s">
        <v>20</v>
      </c>
      <c r="F515" t="s">
        <v>31</v>
      </c>
      <c r="G515" s="1">
        <v>24221.23550623038</v>
      </c>
      <c r="H515" s="1">
        <v>12651</v>
      </c>
      <c r="I515" s="2">
        <v>3.1680000000000001</v>
      </c>
      <c r="J515" s="4">
        <v>0.15233003020683145</v>
      </c>
      <c r="K515" s="4">
        <v>8.6578915997947772E-2</v>
      </c>
      <c r="L515" s="4">
        <v>9.6548343191641586E-2</v>
      </c>
      <c r="M515" s="3">
        <v>0</v>
      </c>
      <c r="N515" s="3">
        <v>0</v>
      </c>
      <c r="O515" s="3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261.71188180000001</v>
      </c>
      <c r="W515" s="1">
        <v>0</v>
      </c>
      <c r="X515" s="1">
        <v>4.3964347826086954</v>
      </c>
      <c r="Y515" s="2">
        <v>3.1680000000000001</v>
      </c>
      <c r="Z515" s="1">
        <v>0</v>
      </c>
      <c r="AA515" s="1">
        <v>22.849504531024717</v>
      </c>
      <c r="AB515" s="1">
        <v>12.986837399692165</v>
      </c>
      <c r="AC515" s="1">
        <v>14.482251478746237</v>
      </c>
      <c r="AD515" s="2">
        <v>10.44680927121259</v>
      </c>
      <c r="AE515" s="1">
        <v>25429.624770943999</v>
      </c>
      <c r="AF515" s="1">
        <v>0</v>
      </c>
      <c r="AG515" s="1">
        <v>177.6</v>
      </c>
      <c r="AH515" s="1">
        <v>8335.0343236924127</v>
      </c>
      <c r="AI515" s="1">
        <v>66000</v>
      </c>
      <c r="AJ515" s="1">
        <v>6283.8243809999994</v>
      </c>
      <c r="AK515" s="1">
        <v>5614.4184944067338</v>
      </c>
      <c r="AL515" s="1">
        <v>0</v>
      </c>
      <c r="AM515" s="1">
        <v>296</v>
      </c>
      <c r="AN515" s="1">
        <v>112136.50197004317</v>
      </c>
    </row>
    <row r="516" spans="1:40" hidden="1" x14ac:dyDescent="0.3">
      <c r="A516">
        <v>2030</v>
      </c>
      <c r="B516" t="s">
        <v>22</v>
      </c>
      <c r="C516">
        <v>8</v>
      </c>
      <c r="D516" t="s">
        <v>39</v>
      </c>
      <c r="E516" t="s">
        <v>20</v>
      </c>
      <c r="F516" t="s">
        <v>31</v>
      </c>
      <c r="G516" s="1">
        <v>24221.23550623038</v>
      </c>
      <c r="H516" s="1">
        <v>12651</v>
      </c>
      <c r="I516" s="2">
        <v>3.1680000000000001</v>
      </c>
      <c r="J516" s="4">
        <v>0.15233003020683145</v>
      </c>
      <c r="K516" s="4">
        <v>8.6578915997947772E-2</v>
      </c>
      <c r="L516" s="4">
        <v>9.6548343191641586E-2</v>
      </c>
      <c r="M516" s="3">
        <v>0</v>
      </c>
      <c r="N516" s="3">
        <v>0</v>
      </c>
      <c r="O516" s="3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261.71188180000001</v>
      </c>
      <c r="W516" s="1">
        <v>0</v>
      </c>
      <c r="X516" s="1">
        <v>4.3964347826086954</v>
      </c>
      <c r="Y516" s="2">
        <v>3.1680000000000001</v>
      </c>
      <c r="Z516" s="1">
        <v>0</v>
      </c>
      <c r="AA516" s="1">
        <v>22.849504531024717</v>
      </c>
      <c r="AB516" s="1">
        <v>12.986837399692165</v>
      </c>
      <c r="AC516" s="1">
        <v>14.482251478746237</v>
      </c>
      <c r="AD516" s="2">
        <v>10.44680927121259</v>
      </c>
      <c r="AE516" s="1">
        <v>25429.624770943999</v>
      </c>
      <c r="AF516" s="1">
        <v>0</v>
      </c>
      <c r="AG516" s="1">
        <v>177.6</v>
      </c>
      <c r="AH516" s="1">
        <v>8335.0343236924127</v>
      </c>
      <c r="AI516" s="1">
        <v>66000</v>
      </c>
      <c r="AJ516" s="1">
        <v>6283.8243809999994</v>
      </c>
      <c r="AK516" s="1">
        <v>5614.4184944067338</v>
      </c>
      <c r="AL516" s="1">
        <v>0</v>
      </c>
      <c r="AM516" s="1">
        <v>296</v>
      </c>
      <c r="AN516" s="1">
        <v>112136.50197004317</v>
      </c>
    </row>
    <row r="517" spans="1:40" hidden="1" x14ac:dyDescent="0.3">
      <c r="A517">
        <v>2050</v>
      </c>
      <c r="B517" t="s">
        <v>18</v>
      </c>
      <c r="C517">
        <v>8</v>
      </c>
      <c r="D517" t="s">
        <v>44</v>
      </c>
      <c r="E517" t="s">
        <v>20</v>
      </c>
      <c r="F517" t="s">
        <v>31</v>
      </c>
      <c r="G517" s="1">
        <v>24665.77930870188</v>
      </c>
      <c r="H517" s="1">
        <v>13212</v>
      </c>
      <c r="I517" s="2">
        <v>3.1680000000000001</v>
      </c>
      <c r="J517" s="4">
        <v>0.16360170300540666</v>
      </c>
      <c r="K517" s="4">
        <v>9.453352641845536E-2</v>
      </c>
      <c r="L517" s="4">
        <v>0.10454515002816367</v>
      </c>
      <c r="M517" s="3">
        <v>0</v>
      </c>
      <c r="N517" s="3">
        <v>0</v>
      </c>
      <c r="O517" s="3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268.77815329999999</v>
      </c>
      <c r="W517" s="1">
        <v>0</v>
      </c>
      <c r="X517" s="1">
        <v>4.3964347826086954</v>
      </c>
      <c r="Y517" s="2">
        <v>3.1680000000000001</v>
      </c>
      <c r="Z517" s="1">
        <v>0</v>
      </c>
      <c r="AA517" s="1">
        <v>24.540255450810999</v>
      </c>
      <c r="AB517" s="1">
        <v>14.180028962768304</v>
      </c>
      <c r="AC517" s="1">
        <v>15.681772504224551</v>
      </c>
      <c r="AD517" s="2">
        <v>10.754626493502494</v>
      </c>
      <c r="AE517" s="1">
        <v>26279.572306806862</v>
      </c>
      <c r="AF517" s="1">
        <v>0</v>
      </c>
      <c r="AG517" s="1">
        <v>144</v>
      </c>
      <c r="AH517" s="1">
        <v>8532.548795344137</v>
      </c>
      <c r="AI517" s="1">
        <v>66000</v>
      </c>
      <c r="AJ517" s="1">
        <v>7777.8177749999995</v>
      </c>
      <c r="AK517" s="1">
        <v>4620.3479677095856</v>
      </c>
      <c r="AL517" s="1">
        <v>0</v>
      </c>
      <c r="AM517" s="1">
        <v>240</v>
      </c>
      <c r="AN517" s="1">
        <v>113594.28684486057</v>
      </c>
    </row>
    <row r="518" spans="1:40" hidden="1" x14ac:dyDescent="0.3">
      <c r="A518">
        <v>2050</v>
      </c>
      <c r="B518" t="s">
        <v>18</v>
      </c>
      <c r="C518">
        <v>8</v>
      </c>
      <c r="D518" t="s">
        <v>39</v>
      </c>
      <c r="E518" t="s">
        <v>20</v>
      </c>
      <c r="F518" t="s">
        <v>31</v>
      </c>
      <c r="G518" s="1">
        <v>24149.760651779896</v>
      </c>
      <c r="H518" s="1">
        <v>12710</v>
      </c>
      <c r="I518" s="2">
        <v>3.1680000000000001</v>
      </c>
      <c r="J518" s="4">
        <v>0.16012700229989607</v>
      </c>
      <c r="K518" s="4">
        <v>9.3189212663415483E-2</v>
      </c>
      <c r="L518" s="4">
        <v>0.1029086296125576</v>
      </c>
      <c r="M518" s="3">
        <v>0</v>
      </c>
      <c r="N518" s="3">
        <v>0</v>
      </c>
      <c r="O518" s="3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263.29095189999998</v>
      </c>
      <c r="W518" s="1">
        <v>0</v>
      </c>
      <c r="X518" s="1">
        <v>4.3964347826086954</v>
      </c>
      <c r="Y518" s="2">
        <v>3.1680000000000001</v>
      </c>
      <c r="Z518" s="1">
        <v>0</v>
      </c>
      <c r="AA518" s="1">
        <v>24.019050344984411</v>
      </c>
      <c r="AB518" s="1">
        <v>13.978381899512323</v>
      </c>
      <c r="AC518" s="1">
        <v>15.436294441883641</v>
      </c>
      <c r="AD518" s="2">
        <v>10.945997550815969</v>
      </c>
      <c r="AE518" s="1">
        <v>25624.685987209145</v>
      </c>
      <c r="AF518" s="1">
        <v>0</v>
      </c>
      <c r="AG518" s="1">
        <v>144</v>
      </c>
      <c r="AH518" s="1">
        <v>8379.1720555220672</v>
      </c>
      <c r="AI518" s="1">
        <v>66000</v>
      </c>
      <c r="AJ518" s="1">
        <v>7777.8177749999995</v>
      </c>
      <c r="AK518" s="1">
        <v>4620.3479677095856</v>
      </c>
      <c r="AL518" s="1">
        <v>0</v>
      </c>
      <c r="AM518" s="1">
        <v>240</v>
      </c>
      <c r="AN518" s="1">
        <v>112786.02378544079</v>
      </c>
    </row>
    <row r="519" spans="1:40" hidden="1" x14ac:dyDescent="0.3">
      <c r="A519">
        <v>2030</v>
      </c>
      <c r="B519" t="s">
        <v>18</v>
      </c>
      <c r="C519">
        <v>8</v>
      </c>
      <c r="D519" t="s">
        <v>44</v>
      </c>
      <c r="E519" t="s">
        <v>20</v>
      </c>
      <c r="F519" t="s">
        <v>31</v>
      </c>
      <c r="G519" s="1">
        <v>24635.675578606475</v>
      </c>
      <c r="H519" s="1">
        <v>12430</v>
      </c>
      <c r="I519" s="2">
        <v>3.1680000000000001</v>
      </c>
      <c r="J519" s="4">
        <v>0.17575000056697473</v>
      </c>
      <c r="K519" s="4">
        <v>0.10671937385870585</v>
      </c>
      <c r="L519" s="4">
        <v>0.11606029476870273</v>
      </c>
      <c r="M519" s="3">
        <v>0</v>
      </c>
      <c r="N519" s="3">
        <v>0</v>
      </c>
      <c r="O519" s="3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271.20127380000002</v>
      </c>
      <c r="W519" s="1">
        <v>0</v>
      </c>
      <c r="X519" s="1">
        <v>4.3964347826086954</v>
      </c>
      <c r="Y519" s="2">
        <v>3.1680000000000001</v>
      </c>
      <c r="Z519" s="1">
        <v>0</v>
      </c>
      <c r="AA519" s="1">
        <v>26.362500085046211</v>
      </c>
      <c r="AB519" s="1">
        <v>16.007906078805878</v>
      </c>
      <c r="AC519" s="1">
        <v>17.409044215305411</v>
      </c>
      <c r="AD519" s="2">
        <v>12.311302116112916</v>
      </c>
      <c r="AE519" s="1">
        <v>26582.305526875429</v>
      </c>
      <c r="AF519" s="1">
        <v>0</v>
      </c>
      <c r="AG519" s="1">
        <v>177.6</v>
      </c>
      <c r="AH519" s="1">
        <v>8600.2791911131044</v>
      </c>
      <c r="AI519" s="1">
        <v>66000</v>
      </c>
      <c r="AJ519" s="1">
        <v>742.33381800000006</v>
      </c>
      <c r="AK519" s="1">
        <v>2575.0424513564326</v>
      </c>
      <c r="AL519" s="1">
        <v>0</v>
      </c>
      <c r="AM519" s="1">
        <v>296</v>
      </c>
      <c r="AN519" s="1">
        <v>104973.56098734496</v>
      </c>
    </row>
    <row r="520" spans="1:40" hidden="1" x14ac:dyDescent="0.3">
      <c r="A520">
        <v>2030</v>
      </c>
      <c r="B520" t="s">
        <v>18</v>
      </c>
      <c r="C520">
        <v>8</v>
      </c>
      <c r="D520" t="s">
        <v>39</v>
      </c>
      <c r="E520" t="s">
        <v>20</v>
      </c>
      <c r="F520" t="s">
        <v>31</v>
      </c>
      <c r="G520" s="1">
        <v>24635.675578606475</v>
      </c>
      <c r="H520" s="1">
        <v>12430</v>
      </c>
      <c r="I520" s="2">
        <v>3.1680000000000001</v>
      </c>
      <c r="J520" s="4">
        <v>0.17575000056697473</v>
      </c>
      <c r="K520" s="4">
        <v>0.10671937385870585</v>
      </c>
      <c r="L520" s="4">
        <v>0.11606029476870273</v>
      </c>
      <c r="M520" s="3">
        <v>0</v>
      </c>
      <c r="N520" s="3">
        <v>0</v>
      </c>
      <c r="O520" s="3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271.20127380000002</v>
      </c>
      <c r="W520" s="1">
        <v>0</v>
      </c>
      <c r="X520" s="1">
        <v>4.3964347826086954</v>
      </c>
      <c r="Y520" s="2">
        <v>3.1680000000000001</v>
      </c>
      <c r="Z520" s="1">
        <v>0</v>
      </c>
      <c r="AA520" s="1">
        <v>26.362500085046211</v>
      </c>
      <c r="AB520" s="1">
        <v>16.007906078805878</v>
      </c>
      <c r="AC520" s="1">
        <v>17.409044215305411</v>
      </c>
      <c r="AD520" s="2">
        <v>12.311302116112916</v>
      </c>
      <c r="AE520" s="1">
        <v>26582.305526875429</v>
      </c>
      <c r="AF520" s="1">
        <v>0</v>
      </c>
      <c r="AG520" s="1">
        <v>177.6</v>
      </c>
      <c r="AH520" s="1">
        <v>8600.2791911131044</v>
      </c>
      <c r="AI520" s="1">
        <v>66000</v>
      </c>
      <c r="AJ520" s="1">
        <v>742.33381800000006</v>
      </c>
      <c r="AK520" s="1">
        <v>2575.0424513564326</v>
      </c>
      <c r="AL520" s="1">
        <v>0</v>
      </c>
      <c r="AM520" s="1">
        <v>296</v>
      </c>
      <c r="AN520" s="1">
        <v>104973.56098734496</v>
      </c>
    </row>
  </sheetData>
  <mergeCells count="6">
    <mergeCell ref="AA1:AC1"/>
    <mergeCell ref="G1:H1"/>
    <mergeCell ref="AE1:AM1"/>
    <mergeCell ref="J1:O1"/>
    <mergeCell ref="P1:U1"/>
    <mergeCell ref="V1:Z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76EB-220E-445E-826C-71799C4BB176}">
  <dimension ref="A2:AN264"/>
  <sheetViews>
    <sheetView tabSelected="1" workbookViewId="0">
      <pane xSplit="5" ySplit="12" topLeftCell="F113" activePane="bottomRight" state="frozen"/>
      <selection pane="topRight" activeCell="F1" sqref="F1"/>
      <selection pane="bottomLeft" activeCell="A13" sqref="A13"/>
      <selection pane="bottomRight" activeCell="AN119" sqref="AN119"/>
    </sheetView>
  </sheetViews>
  <sheetFormatPr defaultRowHeight="14.4" x14ac:dyDescent="0.3"/>
  <cols>
    <col min="7" max="9" width="8.88671875" hidden="1" customWidth="1"/>
    <col min="10" max="10" width="12" hidden="1" customWidth="1"/>
    <col min="11" max="12" width="12.109375" hidden="1" customWidth="1"/>
    <col min="13" max="15" width="8.88671875" hidden="1" customWidth="1"/>
    <col min="16" max="16" width="8.21875" hidden="1" customWidth="1"/>
    <col min="17" max="29" width="8.88671875" hidden="1" customWidth="1"/>
    <col min="30" max="30" width="8.88671875" customWidth="1"/>
    <col min="31" max="39" width="8.88671875" hidden="1" customWidth="1"/>
    <col min="40" max="40" width="8.5546875" customWidth="1"/>
  </cols>
  <sheetData>
    <row r="2" spans="1:40" x14ac:dyDescent="0.3">
      <c r="A2" t="s">
        <v>77</v>
      </c>
    </row>
    <row r="4" spans="1:40" x14ac:dyDescent="0.3">
      <c r="A4" t="s">
        <v>19</v>
      </c>
    </row>
    <row r="5" spans="1:40" x14ac:dyDescent="0.3">
      <c r="A5" t="s">
        <v>40</v>
      </c>
    </row>
    <row r="6" spans="1:40" x14ac:dyDescent="0.3">
      <c r="A6" t="s">
        <v>44</v>
      </c>
    </row>
    <row r="7" spans="1:40" x14ac:dyDescent="0.3">
      <c r="A7" t="s">
        <v>36</v>
      </c>
      <c r="B7" t="s">
        <v>78</v>
      </c>
    </row>
    <row r="8" spans="1:40" x14ac:dyDescent="0.3">
      <c r="A8" t="s">
        <v>30</v>
      </c>
      <c r="B8" t="s">
        <v>79</v>
      </c>
    </row>
    <row r="9" spans="1:40" x14ac:dyDescent="0.3">
      <c r="A9" t="s">
        <v>46</v>
      </c>
      <c r="B9" t="s">
        <v>80</v>
      </c>
    </row>
    <row r="10" spans="1:40" x14ac:dyDescent="0.3">
      <c r="A10" t="s">
        <v>43</v>
      </c>
      <c r="B10" t="s">
        <v>81</v>
      </c>
    </row>
    <row r="11" spans="1:40" x14ac:dyDescent="0.3">
      <c r="G11" s="20" t="s">
        <v>56</v>
      </c>
      <c r="H11" s="20"/>
      <c r="I11" s="2"/>
      <c r="J11" s="21" t="s">
        <v>72</v>
      </c>
      <c r="K11" s="21"/>
      <c r="L11" s="21"/>
      <c r="M11" s="21"/>
      <c r="N11" s="21"/>
      <c r="O11" s="21"/>
      <c r="P11" s="21" t="s">
        <v>58</v>
      </c>
      <c r="Q11" s="21"/>
      <c r="R11" s="21"/>
      <c r="S11" s="21"/>
      <c r="T11" s="21"/>
      <c r="U11" s="21"/>
      <c r="V11" s="20" t="s">
        <v>59</v>
      </c>
      <c r="W11" s="20"/>
      <c r="X11" s="20"/>
      <c r="Y11" s="20"/>
      <c r="Z11" s="20"/>
      <c r="AA11" s="20" t="s">
        <v>64</v>
      </c>
      <c r="AB11" s="20"/>
      <c r="AC11" s="20"/>
      <c r="AD11" s="2" t="s">
        <v>66</v>
      </c>
      <c r="AE11" s="20" t="s">
        <v>69</v>
      </c>
      <c r="AF11" s="20"/>
      <c r="AG11" s="20"/>
      <c r="AH11" s="20"/>
      <c r="AI11" s="20"/>
      <c r="AJ11" s="20"/>
      <c r="AK11" s="20"/>
      <c r="AL11" s="20"/>
      <c r="AM11" s="20"/>
      <c r="AN11" s="1" t="s">
        <v>67</v>
      </c>
    </row>
    <row r="12" spans="1:40" x14ac:dyDescent="0.3">
      <c r="A12" s="5" t="s">
        <v>0</v>
      </c>
      <c r="B12" s="6" t="s">
        <v>1</v>
      </c>
      <c r="C12" s="6" t="s">
        <v>2</v>
      </c>
      <c r="D12" s="6" t="s">
        <v>3</v>
      </c>
      <c r="E12" s="6" t="s">
        <v>4</v>
      </c>
      <c r="F12" s="6" t="s">
        <v>5</v>
      </c>
      <c r="G12" s="11" t="s">
        <v>54</v>
      </c>
      <c r="H12" s="11" t="s">
        <v>55</v>
      </c>
      <c r="I12" s="12" t="s">
        <v>57</v>
      </c>
      <c r="J12" s="13" t="s">
        <v>6</v>
      </c>
      <c r="K12" s="13" t="s">
        <v>7</v>
      </c>
      <c r="L12" s="13" t="s">
        <v>8</v>
      </c>
      <c r="M12" s="14" t="s">
        <v>9</v>
      </c>
      <c r="N12" s="14" t="s">
        <v>10</v>
      </c>
      <c r="O12" s="14" t="s">
        <v>11</v>
      </c>
      <c r="P12" s="11" t="s">
        <v>12</v>
      </c>
      <c r="Q12" s="11" t="s">
        <v>13</v>
      </c>
      <c r="R12" s="11" t="s">
        <v>14</v>
      </c>
      <c r="S12" s="11" t="s">
        <v>15</v>
      </c>
      <c r="T12" s="11" t="s">
        <v>16</v>
      </c>
      <c r="U12" s="11" t="s">
        <v>17</v>
      </c>
      <c r="V12" s="11" t="s">
        <v>60</v>
      </c>
      <c r="W12" s="11" t="s">
        <v>61</v>
      </c>
      <c r="X12" s="11" t="s">
        <v>62</v>
      </c>
      <c r="Y12" s="12" t="s">
        <v>73</v>
      </c>
      <c r="Z12" s="11" t="s">
        <v>63</v>
      </c>
      <c r="AA12" s="11" t="s">
        <v>74</v>
      </c>
      <c r="AB12" s="11" t="s">
        <v>75</v>
      </c>
      <c r="AC12" s="11" t="s">
        <v>76</v>
      </c>
      <c r="AD12" s="15" t="s">
        <v>65</v>
      </c>
      <c r="AE12" s="11" t="s">
        <v>47</v>
      </c>
      <c r="AF12" s="11" t="s">
        <v>48</v>
      </c>
      <c r="AG12" s="11" t="s">
        <v>49</v>
      </c>
      <c r="AH12" s="11" t="s">
        <v>50</v>
      </c>
      <c r="AI12" s="11" t="s">
        <v>51</v>
      </c>
      <c r="AJ12" s="11" t="s">
        <v>52</v>
      </c>
      <c r="AK12" s="11" t="s">
        <v>70</v>
      </c>
      <c r="AL12" s="11" t="s">
        <v>71</v>
      </c>
      <c r="AM12" s="11" t="s">
        <v>53</v>
      </c>
      <c r="AN12" s="16" t="s">
        <v>68</v>
      </c>
    </row>
    <row r="13" spans="1:40" x14ac:dyDescent="0.3">
      <c r="A13" s="7">
        <v>2017</v>
      </c>
      <c r="B13" s="8"/>
      <c r="C13" s="8"/>
      <c r="D13" s="8" t="s">
        <v>19</v>
      </c>
      <c r="E13" s="8" t="s">
        <v>20</v>
      </c>
      <c r="F13" s="8"/>
      <c r="G13">
        <f>AVERAGEIFS('results summary'!G$1:G$520,'results summary'!$A$1:$A$520,$A13,'results summary'!$D$1:$D$520,$D13,'results summary'!$E$1:$E$520,$E13)</f>
        <v>26408.122257943447</v>
      </c>
      <c r="H13">
        <f>AVERAGEIFS('results summary'!H$1:H$520,'results summary'!$A$1:$A$520,$A13,'results summary'!$D$1:$D$520,$D13,'results summary'!$E$1:$E$520,$E13)</f>
        <v>14740.142857142857</v>
      </c>
      <c r="I13">
        <f>AVERAGEIFS('results summary'!I$1:I$520,'results summary'!$A$1:$A$520,$A13,'results summary'!$D$1:$D$520,$D13,'results summary'!$E$1:$E$520,$E13)</f>
        <v>2.3759999999999999</v>
      </c>
      <c r="J13">
        <f>AVERAGEIFS('results summary'!J$1:J$520,'results summary'!$A$1:$A$520,$A13,'results summary'!$D$1:$D$520,$D13,'results summary'!$E$1:$E$520,$E13)</f>
        <v>0.19797451388064591</v>
      </c>
      <c r="K13">
        <f>AVERAGEIFS('results summary'!K$1:K$520,'results summary'!$A$1:$A$520,$A13,'results summary'!$D$1:$D$520,$D13,'results summary'!$E$1:$E$520,$E13)</f>
        <v>0.13507787674661281</v>
      </c>
      <c r="L13">
        <f>AVERAGEIFS('results summary'!L$1:L$520,'results summary'!$A$1:$A$520,$A13,'results summary'!$D$1:$D$520,$D13,'results summary'!$E$1:$E$520,$E13)</f>
        <v>0.15733502692996645</v>
      </c>
      <c r="M13">
        <f>AVERAGEIFS('results summary'!M$1:M$520,'results summary'!$A$1:$A$520,$A13,'results summary'!$D$1:$D$520,$D13,'results summary'!$E$1:$E$520,$E13)</f>
        <v>0</v>
      </c>
      <c r="N13">
        <f>AVERAGEIFS('results summary'!N$1:N$520,'results summary'!$A$1:$A$520,$A13,'results summary'!$D$1:$D$520,$D13,'results summary'!$E$1:$E$520,$E13)</f>
        <v>0</v>
      </c>
      <c r="O13">
        <f>AVERAGEIFS('results summary'!O$1:O$520,'results summary'!$A$1:$A$520,$A13,'results summary'!$D$1:$D$520,$D13,'results summary'!$E$1:$E$520,$E13)</f>
        <v>0</v>
      </c>
      <c r="P13">
        <f>AVERAGEIFS('results summary'!P$1:P$520,'results summary'!$A$1:$A$520,$A13,'results summary'!$D$1:$D$520,$D13,'results summary'!$E$1:$E$520,$E13)</f>
        <v>0</v>
      </c>
      <c r="Q13">
        <f>AVERAGEIFS('results summary'!Q$1:Q$520,'results summary'!$A$1:$A$520,$A13,'results summary'!$D$1:$D$520,$D13,'results summary'!$E$1:$E$520,$E13)</f>
        <v>0</v>
      </c>
      <c r="R13">
        <f>AVERAGEIFS('results summary'!R$1:R$520,'results summary'!$A$1:$A$520,$A13,'results summary'!$D$1:$D$520,$D13,'results summary'!$E$1:$E$520,$E13)</f>
        <v>0</v>
      </c>
      <c r="S13">
        <f>AVERAGEIFS('results summary'!S$1:S$520,'results summary'!$A$1:$A$520,$A13,'results summary'!$D$1:$D$520,$D13,'results summary'!$E$1:$E$520,$E13)</f>
        <v>0</v>
      </c>
      <c r="T13">
        <f>AVERAGEIFS('results summary'!T$1:T$520,'results summary'!$A$1:$A$520,$A13,'results summary'!$D$1:$D$520,$D13,'results summary'!$E$1:$E$520,$E13)</f>
        <v>0</v>
      </c>
      <c r="U13">
        <f>AVERAGEIFS('results summary'!U$1:U$520,'results summary'!$A$1:$A$520,$A13,'results summary'!$D$1:$D$520,$D13,'results summary'!$E$1:$E$520,$E13)</f>
        <v>0</v>
      </c>
      <c r="V13">
        <f>AVERAGEIFS('results summary'!V$1:V$520,'results summary'!$A$1:$A$520,$A13,'results summary'!$D$1:$D$520,$D13,'results summary'!$E$1:$E$520,$E13)</f>
        <v>293.64053294285713</v>
      </c>
      <c r="W13">
        <f>AVERAGEIFS('results summary'!W$1:W$520,'results summary'!$A$1:$A$520,$A13,'results summary'!$D$1:$D$520,$D13,'results summary'!$E$1:$E$520,$E13)</f>
        <v>0</v>
      </c>
      <c r="X13">
        <f>AVERAGEIFS('results summary'!X$1:X$520,'results summary'!$A$1:$A$520,$A13,'results summary'!$D$1:$D$520,$D13,'results summary'!$E$1:$E$520,$E13)</f>
        <v>3.2632499999999989</v>
      </c>
      <c r="Y13">
        <f>AVERAGEIFS('results summary'!Y$1:Y$520,'results summary'!$A$1:$A$520,$A13,'results summary'!$D$1:$D$520,$D13,'results summary'!$E$1:$E$520,$E13)</f>
        <v>2.3759999999999999</v>
      </c>
      <c r="Z13">
        <f>AVERAGEIFS('results summary'!Z$1:Z$520,'results summary'!$A$1:$A$520,$A13,'results summary'!$D$1:$D$520,$D13,'results summary'!$E$1:$E$520,$E13)</f>
        <v>0</v>
      </c>
      <c r="AA13">
        <f>AVERAGEIFS('results summary'!AA$1:AA$520,'results summary'!$A$1:$A$520,$A13,'results summary'!$D$1:$D$520,$D13,'results summary'!$E$1:$E$520,$E13)</f>
        <v>73.609182931698555</v>
      </c>
      <c r="AB13">
        <f>AVERAGEIFS('results summary'!AB$1:AB$520,'results summary'!$A$1:$A$520,$A13,'results summary'!$D$1:$D$520,$D13,'results summary'!$E$1:$E$520,$E13)</f>
        <v>49.322425946787725</v>
      </c>
      <c r="AC13">
        <f>AVERAGEIFS('results summary'!AC$1:AC$520,'results summary'!$A$1:$A$520,$A13,'results summary'!$D$1:$D$520,$D13,'results summary'!$E$1:$E$520,$E13)</f>
        <v>57.182761255902996</v>
      </c>
      <c r="AD13" s="17">
        <f>AVERAGEIFS('results summary'!AD$1:AD$520,'results summary'!$A$1:$A$520,$A13,'results summary'!$D$1:$D$520,$D13,'results summary'!$E$1:$E$520,$E13)</f>
        <v>10.02727521340155</v>
      </c>
      <c r="AE13" s="18">
        <f>AVERAGEIFS('results summary'!AE$1:AE$520,'results summary'!$A$1:$A$520,$A13,'results summary'!$D$1:$D$520,$D13,'results summary'!$E$1:$E$520,$E13)</f>
        <v>29831.954199447344</v>
      </c>
      <c r="AF13" s="18">
        <f>AVERAGEIFS('results summary'!AF$1:AF$520,'results summary'!$A$1:$A$520,$A13,'results summary'!$D$1:$D$520,$D13,'results summary'!$E$1:$E$520,$E13)</f>
        <v>0</v>
      </c>
      <c r="AG13" s="18">
        <f>AVERAGEIFS('results summary'!AG$1:AG$520,'results summary'!$A$1:$A$520,$A13,'results summary'!$D$1:$D$520,$D13,'results summary'!$E$1:$E$520,$E13)</f>
        <v>261.59999999999997</v>
      </c>
      <c r="AH13" s="18">
        <f>AVERAGEIFS('results summary'!AH$1:AH$520,'results summary'!$A$1:$A$520,$A13,'results summary'!$D$1:$D$520,$D13,'results summary'!$E$1:$E$520,$E13)</f>
        <v>12272.34363356928</v>
      </c>
      <c r="AI13" s="18">
        <f>AVERAGEIFS('results summary'!AI$1:AI$520,'results summary'!$A$1:$A$520,$A13,'results summary'!$D$1:$D$520,$D13,'results summary'!$E$1:$E$520,$E13)</f>
        <v>78000</v>
      </c>
      <c r="AJ13" s="18">
        <f>AVERAGEIFS('results summary'!AJ$1:AJ$520,'results summary'!$A$1:$A$520,$A13,'results summary'!$D$1:$D$520,$D13,'results summary'!$E$1:$E$520,$E13)</f>
        <v>0</v>
      </c>
      <c r="AK13" s="18">
        <f>AVERAGEIFS('results summary'!AK$1:AK$520,'results summary'!$A$1:$A$520,$A13,'results summary'!$D$1:$D$520,$D13,'results summary'!$E$1:$E$520,$E13)</f>
        <v>791.37040000000002</v>
      </c>
      <c r="AL13" s="18">
        <f>AVERAGEIFS('results summary'!AL$1:AL$520,'results summary'!$A$1:$A$520,$A13,'results summary'!$D$1:$D$520,$D13,'results summary'!$E$1:$E$520,$E13)</f>
        <v>0</v>
      </c>
      <c r="AM13" s="18">
        <f>AVERAGEIFS('results summary'!AM$1:AM$520,'results summary'!$A$1:$A$520,$A13,'results summary'!$D$1:$D$520,$D13,'results summary'!$E$1:$E$520,$E13)</f>
        <v>436.00000000000006</v>
      </c>
      <c r="AN13" s="17">
        <f>AVERAGEIFS('results summary'!AN$1:AN$520,'results summary'!$A$1:$A$520,$A13,'results summary'!$D$1:$D$520,$D13,'results summary'!$E$1:$E$520,$E13)</f>
        <v>121593.26823301661</v>
      </c>
    </row>
    <row r="14" spans="1:40" x14ac:dyDescent="0.3">
      <c r="A14" s="9">
        <v>2020</v>
      </c>
      <c r="B14" s="10"/>
      <c r="C14" s="10"/>
      <c r="D14" s="10" t="s">
        <v>19</v>
      </c>
      <c r="E14" s="10" t="s">
        <v>20</v>
      </c>
      <c r="F14" s="10"/>
      <c r="G14">
        <f>AVERAGEIFS('results summary'!G$1:G$520,'results summary'!$A$1:$A$520,$A14,'results summary'!$D$1:$D$520,$D14,'results summary'!$E$1:$E$520,$E14)</f>
        <v>26332.535627387872</v>
      </c>
      <c r="H14">
        <f>AVERAGEIFS('results summary'!H$1:H$520,'results summary'!$A$1:$A$520,$A14,'results summary'!$D$1:$D$520,$D14,'results summary'!$E$1:$E$520,$E14)</f>
        <v>14788.638071428571</v>
      </c>
      <c r="I14">
        <f>AVERAGEIFS('results summary'!I$1:I$520,'results summary'!$A$1:$A$520,$A14,'results summary'!$D$1:$D$520,$D14,'results summary'!$E$1:$E$520,$E14)</f>
        <v>2.3759999999999999</v>
      </c>
      <c r="J14">
        <f>AVERAGEIFS('results summary'!J$1:J$520,'results summary'!$A$1:$A$520,$A14,'results summary'!$D$1:$D$520,$D14,'results summary'!$E$1:$E$520,$E14)</f>
        <v>0.18839736099100321</v>
      </c>
      <c r="K14">
        <f>AVERAGEIFS('results summary'!K$1:K$520,'results summary'!$A$1:$A$520,$A14,'results summary'!$D$1:$D$520,$D14,'results summary'!$E$1:$E$520,$E14)</f>
        <v>0.12550666692171605</v>
      </c>
      <c r="L14">
        <f>AVERAGEIFS('results summary'!L$1:L$520,'results summary'!$A$1:$A$520,$A14,'results summary'!$D$1:$D$520,$D14,'results summary'!$E$1:$E$520,$E14)</f>
        <v>0.14532221572453397</v>
      </c>
      <c r="M14">
        <f>AVERAGEIFS('results summary'!M$1:M$520,'results summary'!$A$1:$A$520,$A14,'results summary'!$D$1:$D$520,$D14,'results summary'!$E$1:$E$520,$E14)</f>
        <v>0</v>
      </c>
      <c r="N14">
        <f>AVERAGEIFS('results summary'!N$1:N$520,'results summary'!$A$1:$A$520,$A14,'results summary'!$D$1:$D$520,$D14,'results summary'!$E$1:$E$520,$E14)</f>
        <v>0</v>
      </c>
      <c r="O14">
        <f>AVERAGEIFS('results summary'!O$1:O$520,'results summary'!$A$1:$A$520,$A14,'results summary'!$D$1:$D$520,$D14,'results summary'!$E$1:$E$520,$E14)</f>
        <v>0</v>
      </c>
      <c r="P14">
        <f>AVERAGEIFS('results summary'!P$1:P$520,'results summary'!$A$1:$A$520,$A14,'results summary'!$D$1:$D$520,$D14,'results summary'!$E$1:$E$520,$E14)</f>
        <v>0</v>
      </c>
      <c r="Q14">
        <f>AVERAGEIFS('results summary'!Q$1:Q$520,'results summary'!$A$1:$A$520,$A14,'results summary'!$D$1:$D$520,$D14,'results summary'!$E$1:$E$520,$E14)</f>
        <v>0</v>
      </c>
      <c r="R14">
        <f>AVERAGEIFS('results summary'!R$1:R$520,'results summary'!$A$1:$A$520,$A14,'results summary'!$D$1:$D$520,$D14,'results summary'!$E$1:$E$520,$E14)</f>
        <v>0</v>
      </c>
      <c r="S14">
        <f>AVERAGEIFS('results summary'!S$1:S$520,'results summary'!$A$1:$A$520,$A14,'results summary'!$D$1:$D$520,$D14,'results summary'!$E$1:$E$520,$E14)</f>
        <v>0</v>
      </c>
      <c r="T14">
        <f>AVERAGEIFS('results summary'!T$1:T$520,'results summary'!$A$1:$A$520,$A14,'results summary'!$D$1:$D$520,$D14,'results summary'!$E$1:$E$520,$E14)</f>
        <v>0</v>
      </c>
      <c r="U14">
        <f>AVERAGEIFS('results summary'!U$1:U$520,'results summary'!$A$1:$A$520,$A14,'results summary'!$D$1:$D$520,$D14,'results summary'!$E$1:$E$520,$E14)</f>
        <v>0</v>
      </c>
      <c r="V14">
        <f>AVERAGEIFS('results summary'!V$1:V$520,'results summary'!$A$1:$A$520,$A14,'results summary'!$D$1:$D$520,$D14,'results summary'!$E$1:$E$520,$E14)</f>
        <v>287.78656302857138</v>
      </c>
      <c r="W14">
        <f>AVERAGEIFS('results summary'!W$1:W$520,'results summary'!$A$1:$A$520,$A14,'results summary'!$D$1:$D$520,$D14,'results summary'!$E$1:$E$520,$E14)</f>
        <v>0</v>
      </c>
      <c r="X14">
        <f>AVERAGEIFS('results summary'!X$1:X$520,'results summary'!$A$1:$A$520,$A14,'results summary'!$D$1:$D$520,$D14,'results summary'!$E$1:$E$520,$E14)</f>
        <v>3.2161153846153852</v>
      </c>
      <c r="Y14">
        <f>AVERAGEIFS('results summary'!Y$1:Y$520,'results summary'!$A$1:$A$520,$A14,'results summary'!$D$1:$D$520,$D14,'results summary'!$E$1:$E$520,$E14)</f>
        <v>2.3759999999999999</v>
      </c>
      <c r="Z14">
        <f>AVERAGEIFS('results summary'!Z$1:Z$520,'results summary'!$A$1:$A$520,$A14,'results summary'!$D$1:$D$520,$D14,'results summary'!$E$1:$E$520,$E14)</f>
        <v>0</v>
      </c>
      <c r="AA14">
        <f>AVERAGEIFS('results summary'!AA$1:AA$520,'results summary'!$A$1:$A$520,$A14,'results summary'!$D$1:$D$520,$D14,'results summary'!$E$1:$E$520,$E14)</f>
        <v>69.908740104792571</v>
      </c>
      <c r="AB14">
        <f>AVERAGEIFS('results summary'!AB$1:AB$520,'results summary'!$A$1:$A$520,$A14,'results summary'!$D$1:$D$520,$D14,'results summary'!$E$1:$E$520,$E14)</f>
        <v>45.751764098419187</v>
      </c>
      <c r="AC14">
        <f>AVERAGEIFS('results summary'!AC$1:AC$520,'results summary'!$A$1:$A$520,$A14,'results summary'!$D$1:$D$520,$D14,'results summary'!$E$1:$E$520,$E14)</f>
        <v>52.715685388398406</v>
      </c>
      <c r="AD14" s="17">
        <f>AVERAGEIFS('results summary'!AD$1:AD$520,'results summary'!$A$1:$A$520,$A14,'results summary'!$D$1:$D$520,$D14,'results summary'!$E$1:$E$520,$E14)</f>
        <v>9.2806164525154138</v>
      </c>
      <c r="AE14" s="18">
        <f>AVERAGEIFS('results summary'!AE$1:AE$520,'results summary'!$A$1:$A$520,$A14,'results summary'!$D$1:$D$520,$D14,'results summary'!$E$1:$E$520,$E14)</f>
        <v>29481.994606924036</v>
      </c>
      <c r="AF14" s="18">
        <f>AVERAGEIFS('results summary'!AF$1:AF$520,'results summary'!$A$1:$A$520,$A14,'results summary'!$D$1:$D$520,$D14,'results summary'!$E$1:$E$520,$E14)</f>
        <v>0</v>
      </c>
      <c r="AG14" s="18">
        <f>AVERAGEIFS('results summary'!AG$1:AG$520,'results summary'!$A$1:$A$520,$A14,'results summary'!$D$1:$D$520,$D14,'results summary'!$E$1:$E$520,$E14)</f>
        <v>261.59999999999997</v>
      </c>
      <c r="AH14" s="18">
        <f>AVERAGEIFS('results summary'!AH$1:AH$520,'results summary'!$A$1:$A$520,$A14,'results summary'!$D$1:$D$520,$D14,'results summary'!$E$1:$E$520,$E14)</f>
        <v>12048.013477633367</v>
      </c>
      <c r="AI14" s="18">
        <f>AVERAGEIFS('results summary'!AI$1:AI$520,'results summary'!$A$1:$A$520,$A14,'results summary'!$D$1:$D$520,$D14,'results summary'!$E$1:$E$520,$E14)</f>
        <v>78000</v>
      </c>
      <c r="AJ14" s="18">
        <f>AVERAGEIFS('results summary'!AJ$1:AJ$520,'results summary'!$A$1:$A$520,$A14,'results summary'!$D$1:$D$520,$D14,'results summary'!$E$1:$E$520,$E14)</f>
        <v>1235.8047393673185</v>
      </c>
      <c r="AK14" s="18">
        <f>AVERAGEIFS('results summary'!AK$1:AK$520,'results summary'!$A$1:$A$520,$A14,'results summary'!$D$1:$D$520,$D14,'results summary'!$E$1:$E$520,$E14)</f>
        <v>1631.3232079293696</v>
      </c>
      <c r="AL14" s="18">
        <f>AVERAGEIFS('results summary'!AL$1:AL$520,'results summary'!$A$1:$A$520,$A14,'results summary'!$D$1:$D$520,$D14,'results summary'!$E$1:$E$520,$E14)</f>
        <v>0</v>
      </c>
      <c r="AM14" s="18">
        <f>AVERAGEIFS('results summary'!AM$1:AM$520,'results summary'!$A$1:$A$520,$A14,'results summary'!$D$1:$D$520,$D14,'results summary'!$E$1:$E$520,$E14)</f>
        <v>436.00000000000006</v>
      </c>
      <c r="AN14" s="17">
        <f>AVERAGEIFS('results summary'!AN$1:AN$520,'results summary'!$A$1:$A$520,$A14,'results summary'!$D$1:$D$520,$D14,'results summary'!$E$1:$E$520,$E14)</f>
        <v>123094.73603185407</v>
      </c>
    </row>
    <row r="15" spans="1:40" x14ac:dyDescent="0.3">
      <c r="A15" s="7">
        <v>2025</v>
      </c>
      <c r="B15" s="8"/>
      <c r="C15" s="8"/>
      <c r="D15" s="8" t="s">
        <v>19</v>
      </c>
      <c r="E15" s="8" t="s">
        <v>20</v>
      </c>
      <c r="F15" s="8"/>
      <c r="G15">
        <f>AVERAGEIFS('results summary'!G$1:G$520,'results summary'!$A$1:$A$520,$A15,'results summary'!$D$1:$D$520,$D15,'results summary'!$E$1:$E$520,$E15)</f>
        <v>26195.292266285</v>
      </c>
      <c r="H15">
        <f>AVERAGEIFS('results summary'!H$1:H$520,'results summary'!$A$1:$A$520,$A15,'results summary'!$D$1:$D$520,$D15,'results summary'!$E$1:$E$520,$E15)</f>
        <v>14867.142864285717</v>
      </c>
      <c r="I15">
        <f>AVERAGEIFS('results summary'!I$1:I$520,'results summary'!$A$1:$A$520,$A15,'results summary'!$D$1:$D$520,$D15,'results summary'!$E$1:$E$520,$E15)</f>
        <v>2.3760000000000003</v>
      </c>
      <c r="J15">
        <f>AVERAGEIFS('results summary'!J$1:J$520,'results summary'!$A$1:$A$520,$A15,'results summary'!$D$1:$D$520,$D15,'results summary'!$E$1:$E$520,$E15)</f>
        <v>0.17168153260518534</v>
      </c>
      <c r="K15">
        <f>AVERAGEIFS('results summary'!K$1:K$520,'results summary'!$A$1:$A$520,$A15,'results summary'!$D$1:$D$520,$D15,'results summary'!$E$1:$E$520,$E15)</f>
        <v>0.10664540168303958</v>
      </c>
      <c r="L15">
        <f>AVERAGEIFS('results summary'!L$1:L$520,'results summary'!$A$1:$A$520,$A15,'results summary'!$D$1:$D$520,$D15,'results summary'!$E$1:$E$520,$E15)</f>
        <v>0.12132105842633337</v>
      </c>
      <c r="M15">
        <f>AVERAGEIFS('results summary'!M$1:M$520,'results summary'!$A$1:$A$520,$A15,'results summary'!$D$1:$D$520,$D15,'results summary'!$E$1:$E$520,$E15)</f>
        <v>0</v>
      </c>
      <c r="N15">
        <f>AVERAGEIFS('results summary'!N$1:N$520,'results summary'!$A$1:$A$520,$A15,'results summary'!$D$1:$D$520,$D15,'results summary'!$E$1:$E$520,$E15)</f>
        <v>0</v>
      </c>
      <c r="O15">
        <f>AVERAGEIFS('results summary'!O$1:O$520,'results summary'!$A$1:$A$520,$A15,'results summary'!$D$1:$D$520,$D15,'results summary'!$E$1:$E$520,$E15)</f>
        <v>0</v>
      </c>
      <c r="P15">
        <f>AVERAGEIFS('results summary'!P$1:P$520,'results summary'!$A$1:$A$520,$A15,'results summary'!$D$1:$D$520,$D15,'results summary'!$E$1:$E$520,$E15)</f>
        <v>0</v>
      </c>
      <c r="Q15">
        <f>AVERAGEIFS('results summary'!Q$1:Q$520,'results summary'!$A$1:$A$520,$A15,'results summary'!$D$1:$D$520,$D15,'results summary'!$E$1:$E$520,$E15)</f>
        <v>0</v>
      </c>
      <c r="R15">
        <f>AVERAGEIFS('results summary'!R$1:R$520,'results summary'!$A$1:$A$520,$A15,'results summary'!$D$1:$D$520,$D15,'results summary'!$E$1:$E$520,$E15)</f>
        <v>0</v>
      </c>
      <c r="S15">
        <f>AVERAGEIFS('results summary'!S$1:S$520,'results summary'!$A$1:$A$520,$A15,'results summary'!$D$1:$D$520,$D15,'results summary'!$E$1:$E$520,$E15)</f>
        <v>0</v>
      </c>
      <c r="T15">
        <f>AVERAGEIFS('results summary'!T$1:T$520,'results summary'!$A$1:$A$520,$A15,'results summary'!$D$1:$D$520,$D15,'results summary'!$E$1:$E$520,$E15)</f>
        <v>0</v>
      </c>
      <c r="U15">
        <f>AVERAGEIFS('results summary'!U$1:U$520,'results summary'!$A$1:$A$520,$A15,'results summary'!$D$1:$D$520,$D15,'results summary'!$E$1:$E$520,$E15)</f>
        <v>0</v>
      </c>
      <c r="V15">
        <f>AVERAGEIFS('results summary'!V$1:V$520,'results summary'!$A$1:$A$520,$A15,'results summary'!$D$1:$D$520,$D15,'results summary'!$E$1:$E$520,$E15)</f>
        <v>281.7640115785714</v>
      </c>
      <c r="W15">
        <f>AVERAGEIFS('results summary'!W$1:W$520,'results summary'!$A$1:$A$520,$A15,'results summary'!$D$1:$D$520,$D15,'results summary'!$E$1:$E$520,$E15)</f>
        <v>0</v>
      </c>
      <c r="X15">
        <f>AVERAGEIFS('results summary'!X$1:X$520,'results summary'!$A$1:$A$520,$A15,'results summary'!$D$1:$D$520,$D15,'results summary'!$E$1:$E$520,$E15)</f>
        <v>3.2567207357859536</v>
      </c>
      <c r="Y15">
        <f>AVERAGEIFS('results summary'!Y$1:Y$520,'results summary'!$A$1:$A$520,$A15,'results summary'!$D$1:$D$520,$D15,'results summary'!$E$1:$E$520,$E15)</f>
        <v>2.3760000000000003</v>
      </c>
      <c r="Z15">
        <f>AVERAGEIFS('results summary'!Z$1:Z$520,'results summary'!$A$1:$A$520,$A15,'results summary'!$D$1:$D$520,$D15,'results summary'!$E$1:$E$520,$E15)</f>
        <v>0</v>
      </c>
      <c r="AA15">
        <f>AVERAGEIFS('results summary'!AA$1:AA$520,'results summary'!$A$1:$A$520,$A15,'results summary'!$D$1:$D$520,$D15,'results summary'!$E$1:$E$520,$E15)</f>
        <v>63.826054707962932</v>
      </c>
      <c r="AB15">
        <f>AVERAGEIFS('results summary'!AB$1:AB$520,'results summary'!$A$1:$A$520,$A15,'results summary'!$D$1:$D$520,$D15,'results summary'!$E$1:$E$520,$E15)</f>
        <v>38.955322779931315</v>
      </c>
      <c r="AC15">
        <f>AVERAGEIFS('results summary'!AC$1:AC$520,'results summary'!$A$1:$A$520,$A15,'results summary'!$D$1:$D$520,$D15,'results summary'!$E$1:$E$520,$E15)</f>
        <v>44.085858181948602</v>
      </c>
      <c r="AD15" s="17">
        <f>AVERAGEIFS('results summary'!AD$1:AD$520,'results summary'!$A$1:$A$520,$A15,'results summary'!$D$1:$D$520,$D15,'results summary'!$E$1:$E$520,$E15)</f>
        <v>7.8306165260302167</v>
      </c>
      <c r="AE15" s="18">
        <f>AVERAGEIFS('results summary'!AE$1:AE$520,'results summary'!$A$1:$A$520,$A15,'results summary'!$D$1:$D$520,$D15,'results summary'!$E$1:$E$520,$E15)</f>
        <v>29423.839794467323</v>
      </c>
      <c r="AF15" s="18">
        <f>AVERAGEIFS('results summary'!AF$1:AF$520,'results summary'!$A$1:$A$520,$A15,'results summary'!$D$1:$D$520,$D15,'results summary'!$E$1:$E$520,$E15)</f>
        <v>0</v>
      </c>
      <c r="AG15" s="18">
        <f>AVERAGEIFS('results summary'!AG$1:AG$520,'results summary'!$A$1:$A$520,$A15,'results summary'!$D$1:$D$520,$D15,'results summary'!$E$1:$E$520,$E15)</f>
        <v>211.19999999999996</v>
      </c>
      <c r="AH15" s="18">
        <f>AVERAGEIFS('results summary'!AH$1:AH$520,'results summary'!$A$1:$A$520,$A15,'results summary'!$D$1:$D$520,$D15,'results summary'!$E$1:$E$520,$E15)</f>
        <v>11817.22310363203</v>
      </c>
      <c r="AI15" s="18">
        <f>AVERAGEIFS('results summary'!AI$1:AI$520,'results summary'!$A$1:$A$520,$A15,'results summary'!$D$1:$D$520,$D15,'results summary'!$E$1:$E$520,$E15)</f>
        <v>78000</v>
      </c>
      <c r="AJ15" s="18">
        <f>AVERAGEIFS('results summary'!AJ$1:AJ$520,'results summary'!$A$1:$A$520,$A15,'results summary'!$D$1:$D$520,$D15,'results summary'!$E$1:$E$520,$E15)</f>
        <v>3001.6221048198017</v>
      </c>
      <c r="AK15" s="18">
        <f>AVERAGEIFS('results summary'!AK$1:AK$520,'results summary'!$A$1:$A$520,$A15,'results summary'!$D$1:$D$520,$D15,'results summary'!$E$1:$E$520,$E15)</f>
        <v>4684.2551232572232</v>
      </c>
      <c r="AL15" s="18">
        <f>AVERAGEIFS('results summary'!AL$1:AL$520,'results summary'!$A$1:$A$520,$A15,'results summary'!$D$1:$D$520,$D15,'results summary'!$E$1:$E$520,$E15)</f>
        <v>0</v>
      </c>
      <c r="AM15" s="18">
        <f>AVERAGEIFS('results summary'!AM$1:AM$520,'results summary'!$A$1:$A$520,$A15,'results summary'!$D$1:$D$520,$D15,'results summary'!$E$1:$E$520,$E15)</f>
        <v>352.00000000000006</v>
      </c>
      <c r="AN15" s="17">
        <f>AVERAGEIFS('results summary'!AN$1:AN$520,'results summary'!$A$1:$A$520,$A15,'results summary'!$D$1:$D$520,$D15,'results summary'!$E$1:$E$520,$E15)</f>
        <v>127490.1401261764</v>
      </c>
    </row>
    <row r="16" spans="1:40" x14ac:dyDescent="0.3">
      <c r="A16" s="7">
        <v>2030</v>
      </c>
      <c r="B16" s="10"/>
      <c r="C16" s="10"/>
      <c r="D16" s="10" t="s">
        <v>19</v>
      </c>
      <c r="E16" s="10" t="s">
        <v>20</v>
      </c>
      <c r="F16" s="10"/>
      <c r="G16">
        <f>AVERAGEIFS('results summary'!G$1:G$520,'results summary'!$A$1:$A$520,$A16,'results summary'!$D$1:$D$520,$D16,'results summary'!$E$1:$E$520,$E16)</f>
        <v>26117.947076364519</v>
      </c>
      <c r="H16">
        <f>AVERAGEIFS('results summary'!H$1:H$520,'results summary'!$A$1:$A$520,$A16,'results summary'!$D$1:$D$520,$D16,'results summary'!$E$1:$E$520,$E16)</f>
        <v>14946.571435714286</v>
      </c>
      <c r="I16">
        <f>AVERAGEIFS('results summary'!I$1:I$520,'results summary'!$A$1:$A$520,$A16,'results summary'!$D$1:$D$520,$D16,'results summary'!$E$1:$E$520,$E16)</f>
        <v>2.3760000000000003</v>
      </c>
      <c r="J16">
        <f>AVERAGEIFS('results summary'!J$1:J$520,'results summary'!$A$1:$A$520,$A16,'results summary'!$D$1:$D$520,$D16,'results summary'!$E$1:$E$520,$E16)</f>
        <v>0.15957393872617764</v>
      </c>
      <c r="K16">
        <f>AVERAGEIFS('results summary'!K$1:K$520,'results summary'!$A$1:$A$520,$A16,'results summary'!$D$1:$D$520,$D16,'results summary'!$E$1:$E$520,$E16)</f>
        <v>9.7323618510881268E-2</v>
      </c>
      <c r="L16">
        <f>AVERAGEIFS('results summary'!L$1:L$520,'results summary'!$A$1:$A$520,$A16,'results summary'!$D$1:$D$520,$D16,'results summary'!$E$1:$E$520,$E16)</f>
        <v>0.11048419632192973</v>
      </c>
      <c r="M16">
        <f>AVERAGEIFS('results summary'!M$1:M$520,'results summary'!$A$1:$A$520,$A16,'results summary'!$D$1:$D$520,$D16,'results summary'!$E$1:$E$520,$E16)</f>
        <v>0</v>
      </c>
      <c r="N16">
        <f>AVERAGEIFS('results summary'!N$1:N$520,'results summary'!$A$1:$A$520,$A16,'results summary'!$D$1:$D$520,$D16,'results summary'!$E$1:$E$520,$E16)</f>
        <v>0</v>
      </c>
      <c r="O16">
        <f>AVERAGEIFS('results summary'!O$1:O$520,'results summary'!$A$1:$A$520,$A16,'results summary'!$D$1:$D$520,$D16,'results summary'!$E$1:$E$520,$E16)</f>
        <v>0</v>
      </c>
      <c r="P16">
        <f>AVERAGEIFS('results summary'!P$1:P$520,'results summary'!$A$1:$A$520,$A16,'results summary'!$D$1:$D$520,$D16,'results summary'!$E$1:$E$520,$E16)</f>
        <v>0</v>
      </c>
      <c r="Q16">
        <f>AVERAGEIFS('results summary'!Q$1:Q$520,'results summary'!$A$1:$A$520,$A16,'results summary'!$D$1:$D$520,$D16,'results summary'!$E$1:$E$520,$E16)</f>
        <v>0</v>
      </c>
      <c r="R16">
        <f>AVERAGEIFS('results summary'!R$1:R$520,'results summary'!$A$1:$A$520,$A16,'results summary'!$D$1:$D$520,$D16,'results summary'!$E$1:$E$520,$E16)</f>
        <v>0</v>
      </c>
      <c r="S16">
        <f>AVERAGEIFS('results summary'!S$1:S$520,'results summary'!$A$1:$A$520,$A16,'results summary'!$D$1:$D$520,$D16,'results summary'!$E$1:$E$520,$E16)</f>
        <v>0</v>
      </c>
      <c r="T16">
        <f>AVERAGEIFS('results summary'!T$1:T$520,'results summary'!$A$1:$A$520,$A16,'results summary'!$D$1:$D$520,$D16,'results summary'!$E$1:$E$520,$E16)</f>
        <v>0</v>
      </c>
      <c r="U16">
        <f>AVERAGEIFS('results summary'!U$1:U$520,'results summary'!$A$1:$A$520,$A16,'results summary'!$D$1:$D$520,$D16,'results summary'!$E$1:$E$520,$E16)</f>
        <v>0</v>
      </c>
      <c r="V16">
        <f>AVERAGEIFS('results summary'!V$1:V$520,'results summary'!$A$1:$A$520,$A16,'results summary'!$D$1:$D$520,$D16,'results summary'!$E$1:$E$520,$E16)</f>
        <v>278.98241930000006</v>
      </c>
      <c r="W16">
        <f>AVERAGEIFS('results summary'!W$1:W$520,'results summary'!$A$1:$A$520,$A16,'results summary'!$D$1:$D$520,$D16,'results summary'!$E$1:$E$520,$E16)</f>
        <v>0</v>
      </c>
      <c r="X16">
        <f>AVERAGEIFS('results summary'!X$1:X$520,'results summary'!$A$1:$A$520,$A16,'results summary'!$D$1:$D$520,$D16,'results summary'!$E$1:$E$520,$E16)</f>
        <v>3.2973260869565215</v>
      </c>
      <c r="Y16">
        <f>AVERAGEIFS('results summary'!Y$1:Y$520,'results summary'!$A$1:$A$520,$A16,'results summary'!$D$1:$D$520,$D16,'results summary'!$E$1:$E$520,$E16)</f>
        <v>2.3760000000000003</v>
      </c>
      <c r="Z16">
        <f>AVERAGEIFS('results summary'!Z$1:Z$520,'results summary'!$A$1:$A$520,$A16,'results summary'!$D$1:$D$520,$D16,'results summary'!$E$1:$E$520,$E16)</f>
        <v>0</v>
      </c>
      <c r="AA16">
        <f>AVERAGEIFS('results summary'!AA$1:AA$520,'results summary'!$A$1:$A$520,$A16,'results summary'!$D$1:$D$520,$D16,'results summary'!$E$1:$E$520,$E16)</f>
        <v>59.198506197950238</v>
      </c>
      <c r="AB16">
        <f>AVERAGEIFS('results summary'!AB$1:AB$520,'results summary'!$A$1:$A$520,$A16,'results summary'!$D$1:$D$520,$D16,'results summary'!$E$1:$E$520,$E16)</f>
        <v>35.476576416898716</v>
      </c>
      <c r="AC16">
        <f>AVERAGEIFS('results summary'!AC$1:AC$520,'results summary'!$A$1:$A$520,$A16,'results summary'!$D$1:$D$520,$D16,'results summary'!$E$1:$E$520,$E16)</f>
        <v>40.058437305236893</v>
      </c>
      <c r="AD16" s="17">
        <f>AVERAGEIFS('results summary'!AD$1:AD$520,'results summary'!$A$1:$A$520,$A16,'results summary'!$D$1:$D$520,$D16,'results summary'!$E$1:$E$520,$E16)</f>
        <v>7.1386366986433591</v>
      </c>
      <c r="AE16" s="18">
        <f>AVERAGEIFS('results summary'!AE$1:AE$520,'results summary'!$A$1:$A$520,$A16,'results summary'!$D$1:$D$520,$D16,'results summary'!$E$1:$E$520,$E16)</f>
        <v>29691.188496201441</v>
      </c>
      <c r="AF16" s="18">
        <f>AVERAGEIFS('results summary'!AF$1:AF$520,'results summary'!$A$1:$A$520,$A16,'results summary'!$D$1:$D$520,$D16,'results summary'!$E$1:$E$520,$E16)</f>
        <v>0</v>
      </c>
      <c r="AG16" s="18">
        <f>AVERAGEIFS('results summary'!AG$1:AG$520,'results summary'!$A$1:$A$520,$A16,'results summary'!$D$1:$D$520,$D16,'results summary'!$E$1:$E$520,$E16)</f>
        <v>177.59999999999994</v>
      </c>
      <c r="AH16" s="18">
        <f>AVERAGEIFS('results summary'!AH$1:AH$520,'results summary'!$A$1:$A$520,$A16,'results summary'!$D$1:$D$520,$D16,'results summary'!$E$1:$E$520,$E16)</f>
        <v>11710.629622842302</v>
      </c>
      <c r="AI16" s="18">
        <f>AVERAGEIFS('results summary'!AI$1:AI$520,'results summary'!$A$1:$A$520,$A16,'results summary'!$D$1:$D$520,$D16,'results summary'!$E$1:$E$520,$E16)</f>
        <v>78000</v>
      </c>
      <c r="AJ16" s="18">
        <f>AVERAGEIFS('results summary'!AJ$1:AJ$520,'results summary'!$A$1:$A$520,$A16,'results summary'!$D$1:$D$520,$D16,'results summary'!$E$1:$E$520,$E16)</f>
        <v>4652.3376046714302</v>
      </c>
      <c r="AK16" s="18">
        <f>AVERAGEIFS('results summary'!AK$1:AK$520,'results summary'!$A$1:$A$520,$A16,'results summary'!$D$1:$D$520,$D16,'results summary'!$E$1:$E$520,$E16)</f>
        <v>6053.4260506112532</v>
      </c>
      <c r="AL16" s="18">
        <f>AVERAGEIFS('results summary'!AL$1:AL$520,'results summary'!$A$1:$A$520,$A16,'results summary'!$D$1:$D$520,$D16,'results summary'!$E$1:$E$520,$E16)</f>
        <v>0</v>
      </c>
      <c r="AM16" s="18">
        <f>AVERAGEIFS('results summary'!AM$1:AM$520,'results summary'!$A$1:$A$520,$A16,'results summary'!$D$1:$D$520,$D16,'results summary'!$E$1:$E$520,$E16)</f>
        <v>296</v>
      </c>
      <c r="AN16" s="17">
        <f>AVERAGEIFS('results summary'!AN$1:AN$520,'results summary'!$A$1:$A$520,$A16,'results summary'!$D$1:$D$520,$D16,'results summary'!$E$1:$E$520,$E16)</f>
        <v>130581.18177432647</v>
      </c>
    </row>
    <row r="17" spans="1:40" x14ac:dyDescent="0.3">
      <c r="A17" s="7">
        <v>2035</v>
      </c>
      <c r="B17" s="8"/>
      <c r="C17" s="8"/>
      <c r="D17" s="8" t="s">
        <v>19</v>
      </c>
      <c r="E17" s="8" t="s">
        <v>20</v>
      </c>
      <c r="F17" s="8"/>
      <c r="G17">
        <f>AVERAGEIFS('results summary'!G$1:G$520,'results summary'!$A$1:$A$520,$A17,'results summary'!$D$1:$D$520,$D17,'results summary'!$E$1:$E$520,$E17)</f>
        <v>26069.45064160672</v>
      </c>
      <c r="H17">
        <f>AVERAGEIFS('results summary'!H$1:H$520,'results summary'!$A$1:$A$520,$A17,'results summary'!$D$1:$D$520,$D17,'results summary'!$E$1:$E$520,$E17)</f>
        <v>15014.842857142854</v>
      </c>
      <c r="I17">
        <f>AVERAGEIFS('results summary'!I$1:I$520,'results summary'!$A$1:$A$520,$A17,'results summary'!$D$1:$D$520,$D17,'results summary'!$E$1:$E$520,$E17)</f>
        <v>2.3760000000000003</v>
      </c>
      <c r="J17">
        <f>AVERAGEIFS('results summary'!J$1:J$520,'results summary'!$A$1:$A$520,$A17,'results summary'!$D$1:$D$520,$D17,'results summary'!$E$1:$E$520,$E17)</f>
        <v>0.15291445572180104</v>
      </c>
      <c r="K17">
        <f>AVERAGEIFS('results summary'!K$1:K$520,'results summary'!$A$1:$A$520,$A17,'results summary'!$D$1:$D$520,$D17,'results summary'!$E$1:$E$520,$E17)</f>
        <v>9.2203225081430543E-2</v>
      </c>
      <c r="L17">
        <f>AVERAGEIFS('results summary'!L$1:L$520,'results summary'!$A$1:$A$520,$A17,'results summary'!$D$1:$D$520,$D17,'results summary'!$E$1:$E$520,$E17)</f>
        <v>0.10449100066881481</v>
      </c>
      <c r="M17">
        <f>AVERAGEIFS('results summary'!M$1:M$520,'results summary'!$A$1:$A$520,$A17,'results summary'!$D$1:$D$520,$D17,'results summary'!$E$1:$E$520,$E17)</f>
        <v>0</v>
      </c>
      <c r="N17">
        <f>AVERAGEIFS('results summary'!N$1:N$520,'results summary'!$A$1:$A$520,$A17,'results summary'!$D$1:$D$520,$D17,'results summary'!$E$1:$E$520,$E17)</f>
        <v>0</v>
      </c>
      <c r="O17">
        <f>AVERAGEIFS('results summary'!O$1:O$520,'results summary'!$A$1:$A$520,$A17,'results summary'!$D$1:$D$520,$D17,'results summary'!$E$1:$E$520,$E17)</f>
        <v>0</v>
      </c>
      <c r="P17">
        <f>AVERAGEIFS('results summary'!P$1:P$520,'results summary'!$A$1:$A$520,$A17,'results summary'!$D$1:$D$520,$D17,'results summary'!$E$1:$E$520,$E17)</f>
        <v>0</v>
      </c>
      <c r="Q17">
        <f>AVERAGEIFS('results summary'!Q$1:Q$520,'results summary'!$A$1:$A$520,$A17,'results summary'!$D$1:$D$520,$D17,'results summary'!$E$1:$E$520,$E17)</f>
        <v>0</v>
      </c>
      <c r="R17">
        <f>AVERAGEIFS('results summary'!R$1:R$520,'results summary'!$A$1:$A$520,$A17,'results summary'!$D$1:$D$520,$D17,'results summary'!$E$1:$E$520,$E17)</f>
        <v>0</v>
      </c>
      <c r="S17">
        <f>AVERAGEIFS('results summary'!S$1:S$520,'results summary'!$A$1:$A$520,$A17,'results summary'!$D$1:$D$520,$D17,'results summary'!$E$1:$E$520,$E17)</f>
        <v>0</v>
      </c>
      <c r="T17">
        <f>AVERAGEIFS('results summary'!T$1:T$520,'results summary'!$A$1:$A$520,$A17,'results summary'!$D$1:$D$520,$D17,'results summary'!$E$1:$E$520,$E17)</f>
        <v>0</v>
      </c>
      <c r="U17">
        <f>AVERAGEIFS('results summary'!U$1:U$520,'results summary'!$A$1:$A$520,$A17,'results summary'!$D$1:$D$520,$D17,'results summary'!$E$1:$E$520,$E17)</f>
        <v>0</v>
      </c>
      <c r="V17">
        <f>AVERAGEIFS('results summary'!V$1:V$520,'results summary'!$A$1:$A$520,$A17,'results summary'!$D$1:$D$520,$D17,'results summary'!$E$1:$E$520,$E17)</f>
        <v>277.53540537142857</v>
      </c>
      <c r="W17">
        <f>AVERAGEIFS('results summary'!W$1:W$520,'results summary'!$A$1:$A$520,$A17,'results summary'!$D$1:$D$520,$D17,'results summary'!$E$1:$E$520,$E17)</f>
        <v>0</v>
      </c>
      <c r="X17">
        <f>AVERAGEIFS('results summary'!X$1:X$520,'results summary'!$A$1:$A$520,$A17,'results summary'!$D$1:$D$520,$D17,'results summary'!$E$1:$E$520,$E17)</f>
        <v>3.2973260869565215</v>
      </c>
      <c r="Y17">
        <f>AVERAGEIFS('results summary'!Y$1:Y$520,'results summary'!$A$1:$A$520,$A17,'results summary'!$D$1:$D$520,$D17,'results summary'!$E$1:$E$520,$E17)</f>
        <v>2.3760000000000003</v>
      </c>
      <c r="Z17">
        <f>AVERAGEIFS('results summary'!Z$1:Z$520,'results summary'!$A$1:$A$520,$A17,'results summary'!$D$1:$D$520,$D17,'results summary'!$E$1:$E$520,$E17)</f>
        <v>0</v>
      </c>
      <c r="AA17">
        <f>AVERAGEIFS('results summary'!AA$1:AA$520,'results summary'!$A$1:$A$520,$A17,'results summary'!$D$1:$D$520,$D17,'results summary'!$E$1:$E$520,$E17)</f>
        <v>56.74412582077575</v>
      </c>
      <c r="AB17">
        <f>AVERAGEIFS('results summary'!AB$1:AB$520,'results summary'!$A$1:$A$520,$A17,'results summary'!$D$1:$D$520,$D17,'results summary'!$E$1:$E$520,$E17)</f>
        <v>33.631101688178283</v>
      </c>
      <c r="AC17">
        <f>AVERAGEIFS('results summary'!AC$1:AC$520,'results summary'!$A$1:$A$520,$A17,'results summary'!$D$1:$D$520,$D17,'results summary'!$E$1:$E$520,$E17)</f>
        <v>37.904508354029971</v>
      </c>
      <c r="AD17" s="17">
        <f>AVERAGEIFS('results summary'!AD$1:AD$520,'results summary'!$A$1:$A$520,$A17,'results summary'!$D$1:$D$520,$D17,'results summary'!$E$1:$E$520,$E17)</f>
        <v>6.7386069924535423</v>
      </c>
      <c r="AE17" s="18">
        <f>AVERAGEIFS('results summary'!AE$1:AE$520,'results summary'!$A$1:$A$520,$A17,'results summary'!$D$1:$D$520,$D17,'results summary'!$E$1:$E$520,$E17)</f>
        <v>29942.241707242159</v>
      </c>
      <c r="AF17" s="18">
        <f>AVERAGEIFS('results summary'!AF$1:AF$520,'results summary'!$A$1:$A$520,$A17,'results summary'!$D$1:$D$520,$D17,'results summary'!$E$1:$E$520,$E17)</f>
        <v>0</v>
      </c>
      <c r="AG17" s="18">
        <f>AVERAGEIFS('results summary'!AG$1:AG$520,'results summary'!$A$1:$A$520,$A17,'results summary'!$D$1:$D$520,$D17,'results summary'!$E$1:$E$520,$E17)</f>
        <v>144</v>
      </c>
      <c r="AH17" s="18">
        <f>AVERAGEIFS('results summary'!AH$1:AH$520,'results summary'!$A$1:$A$520,$A17,'results summary'!$D$1:$D$520,$D17,'results summary'!$E$1:$E$520,$E17)</f>
        <v>11655.178558865069</v>
      </c>
      <c r="AI17" s="18">
        <f>AVERAGEIFS('results summary'!AI$1:AI$520,'results summary'!$A$1:$A$520,$A17,'results summary'!$D$1:$D$520,$D17,'results summary'!$E$1:$E$520,$E17)</f>
        <v>78000</v>
      </c>
      <c r="AJ17" s="18">
        <f>AVERAGEIFS('results summary'!AJ$1:AJ$520,'results summary'!$A$1:$A$520,$A17,'results summary'!$D$1:$D$520,$D17,'results summary'!$E$1:$E$520,$E17)</f>
        <v>6198.9956242500029</v>
      </c>
      <c r="AK17" s="18">
        <f>AVERAGEIFS('results summary'!AK$1:AK$520,'results summary'!$A$1:$A$520,$A17,'results summary'!$D$1:$D$520,$D17,'results summary'!$E$1:$E$520,$E17)</f>
        <v>7508.9546426144352</v>
      </c>
      <c r="AL17" s="18">
        <f>AVERAGEIFS('results summary'!AL$1:AL$520,'results summary'!$A$1:$A$520,$A17,'results summary'!$D$1:$D$520,$D17,'results summary'!$E$1:$E$520,$E17)</f>
        <v>0</v>
      </c>
      <c r="AM17" s="18">
        <f>AVERAGEIFS('results summary'!AM$1:AM$520,'results summary'!$A$1:$A$520,$A17,'results summary'!$D$1:$D$520,$D17,'results summary'!$E$1:$E$520,$E17)</f>
        <v>240</v>
      </c>
      <c r="AN17" s="17">
        <f>AVERAGEIFS('results summary'!AN$1:AN$520,'results summary'!$A$1:$A$520,$A17,'results summary'!$D$1:$D$520,$D17,'results summary'!$E$1:$E$520,$E17)</f>
        <v>133689.37053297169</v>
      </c>
    </row>
    <row r="18" spans="1:40" x14ac:dyDescent="0.3">
      <c r="A18" s="7">
        <v>2050</v>
      </c>
      <c r="B18" s="10"/>
      <c r="C18" s="10"/>
      <c r="D18" s="10" t="s">
        <v>19</v>
      </c>
      <c r="E18" s="10" t="s">
        <v>20</v>
      </c>
      <c r="F18" s="10"/>
      <c r="G18">
        <f>AVERAGEIFS('results summary'!G$1:G$520,'results summary'!$A$1:$A$520,$A18,'results summary'!$D$1:$D$520,$D18,'results summary'!$E$1:$E$520,$E18)</f>
        <v>25863.710394384048</v>
      </c>
      <c r="H18">
        <f>AVERAGEIFS('results summary'!H$1:H$520,'results summary'!$A$1:$A$520,$A18,'results summary'!$D$1:$D$520,$D18,'results summary'!$E$1:$E$520,$E18)</f>
        <v>15132.571428571429</v>
      </c>
      <c r="I18">
        <f>AVERAGEIFS('results summary'!I$1:I$520,'results summary'!$A$1:$A$520,$A18,'results summary'!$D$1:$D$520,$D18,'results summary'!$E$1:$E$520,$E18)</f>
        <v>2.3760000000000003</v>
      </c>
      <c r="J18">
        <f>AVERAGEIFS('results summary'!J$1:J$520,'results summary'!$A$1:$A$520,$A18,'results summary'!$D$1:$D$520,$D18,'results summary'!$E$1:$E$520,$E18)</f>
        <v>0.14396819386129797</v>
      </c>
      <c r="K18">
        <f>AVERAGEIFS('results summary'!K$1:K$520,'results summary'!$A$1:$A$520,$A18,'results summary'!$D$1:$D$520,$D18,'results summary'!$E$1:$E$520,$E18)</f>
        <v>8.5966418327038177E-2</v>
      </c>
      <c r="L18">
        <f>AVERAGEIFS('results summary'!L$1:L$520,'results summary'!$A$1:$A$520,$A18,'results summary'!$D$1:$D$520,$D18,'results summary'!$E$1:$E$520,$E18)</f>
        <v>9.7330107363680668E-2</v>
      </c>
      <c r="M18">
        <f>AVERAGEIFS('results summary'!M$1:M$520,'results summary'!$A$1:$A$520,$A18,'results summary'!$D$1:$D$520,$D18,'results summary'!$E$1:$E$520,$E18)</f>
        <v>0</v>
      </c>
      <c r="N18">
        <f>AVERAGEIFS('results summary'!N$1:N$520,'results summary'!$A$1:$A$520,$A18,'results summary'!$D$1:$D$520,$D18,'results summary'!$E$1:$E$520,$E18)</f>
        <v>0</v>
      </c>
      <c r="O18">
        <f>AVERAGEIFS('results summary'!O$1:O$520,'results summary'!$A$1:$A$520,$A18,'results summary'!$D$1:$D$520,$D18,'results summary'!$E$1:$E$520,$E18)</f>
        <v>0</v>
      </c>
      <c r="P18">
        <f>AVERAGEIFS('results summary'!P$1:P$520,'results summary'!$A$1:$A$520,$A18,'results summary'!$D$1:$D$520,$D18,'results summary'!$E$1:$E$520,$E18)</f>
        <v>0</v>
      </c>
      <c r="Q18">
        <f>AVERAGEIFS('results summary'!Q$1:Q$520,'results summary'!$A$1:$A$520,$A18,'results summary'!$D$1:$D$520,$D18,'results summary'!$E$1:$E$520,$E18)</f>
        <v>0</v>
      </c>
      <c r="R18">
        <f>AVERAGEIFS('results summary'!R$1:R$520,'results summary'!$A$1:$A$520,$A18,'results summary'!$D$1:$D$520,$D18,'results summary'!$E$1:$E$520,$E18)</f>
        <v>0</v>
      </c>
      <c r="S18">
        <f>AVERAGEIFS('results summary'!S$1:S$520,'results summary'!$A$1:$A$520,$A18,'results summary'!$D$1:$D$520,$D18,'results summary'!$E$1:$E$520,$E18)</f>
        <v>0</v>
      </c>
      <c r="T18">
        <f>AVERAGEIFS('results summary'!T$1:T$520,'results summary'!$A$1:$A$520,$A18,'results summary'!$D$1:$D$520,$D18,'results summary'!$E$1:$E$520,$E18)</f>
        <v>0</v>
      </c>
      <c r="U18">
        <f>AVERAGEIFS('results summary'!U$1:U$520,'results summary'!$A$1:$A$520,$A18,'results summary'!$D$1:$D$520,$D18,'results summary'!$E$1:$E$520,$E18)</f>
        <v>0</v>
      </c>
      <c r="V18">
        <f>AVERAGEIFS('results summary'!V$1:V$520,'results summary'!$A$1:$A$520,$A18,'results summary'!$D$1:$D$520,$D18,'results summary'!$E$1:$E$520,$E18)</f>
        <v>273.7042530357142</v>
      </c>
      <c r="W18">
        <f>AVERAGEIFS('results summary'!W$1:W$520,'results summary'!$A$1:$A$520,$A18,'results summary'!$D$1:$D$520,$D18,'results summary'!$E$1:$E$520,$E18)</f>
        <v>0</v>
      </c>
      <c r="X18">
        <f>AVERAGEIFS('results summary'!X$1:X$520,'results summary'!$A$1:$A$520,$A18,'results summary'!$D$1:$D$520,$D18,'results summary'!$E$1:$E$520,$E18)</f>
        <v>3.2973260869565215</v>
      </c>
      <c r="Y18">
        <f>AVERAGEIFS('results summary'!Y$1:Y$520,'results summary'!$A$1:$A$520,$A18,'results summary'!$D$1:$D$520,$D18,'results summary'!$E$1:$E$520,$E18)</f>
        <v>2.3760000000000003</v>
      </c>
      <c r="Z18">
        <f>AVERAGEIFS('results summary'!Z$1:Z$520,'results summary'!$A$1:$A$520,$A18,'results summary'!$D$1:$D$520,$D18,'results summary'!$E$1:$E$520,$E18)</f>
        <v>0</v>
      </c>
      <c r="AA18">
        <f>AVERAGEIFS('results summary'!AA$1:AA$520,'results summary'!$A$1:$A$520,$A18,'results summary'!$D$1:$D$520,$D18,'results summary'!$E$1:$E$520,$E18)</f>
        <v>53.506648598408908</v>
      </c>
      <c r="AB18">
        <f>AVERAGEIFS('results summary'!AB$1:AB$520,'results summary'!$A$1:$A$520,$A18,'results summary'!$D$1:$D$520,$D18,'results summary'!$E$1:$E$520,$E18)</f>
        <v>31.458414224639274</v>
      </c>
      <c r="AC18">
        <f>AVERAGEIFS('results summary'!AC$1:AC$520,'results summary'!$A$1:$A$520,$A18,'results summary'!$D$1:$D$520,$D18,'results summary'!$E$1:$E$520,$E18)</f>
        <v>35.4325252239639</v>
      </c>
      <c r="AD18" s="17">
        <f>AVERAGEIFS('results summary'!AD$1:AD$520,'results summary'!$A$1:$A$520,$A18,'results summary'!$D$1:$D$520,$D18,'results summary'!$E$1:$E$520,$E18)</f>
        <v>6.2334834458202755</v>
      </c>
      <c r="AE18" s="18">
        <f>AVERAGEIFS('results summary'!AE$1:AE$520,'results summary'!$A$1:$A$520,$A18,'results summary'!$D$1:$D$520,$D18,'results summary'!$E$1:$E$520,$E18)</f>
        <v>30406.811189858428</v>
      </c>
      <c r="AF18" s="18">
        <f>AVERAGEIFS('results summary'!AF$1:AF$520,'results summary'!$A$1:$A$520,$A18,'results summary'!$D$1:$D$520,$D18,'results summary'!$E$1:$E$520,$E18)</f>
        <v>0</v>
      </c>
      <c r="AG18" s="18">
        <f>AVERAGEIFS('results summary'!AG$1:AG$520,'results summary'!$A$1:$A$520,$A18,'results summary'!$D$1:$D$520,$D18,'results summary'!$E$1:$E$520,$E18)</f>
        <v>144</v>
      </c>
      <c r="AH18" s="18">
        <f>AVERAGEIFS('results summary'!AH$1:AH$520,'results summary'!$A$1:$A$520,$A18,'results summary'!$D$1:$D$520,$D18,'results summary'!$E$1:$E$520,$E18)</f>
        <v>11508.364855776552</v>
      </c>
      <c r="AI18" s="18">
        <f>AVERAGEIFS('results summary'!AI$1:AI$520,'results summary'!$A$1:$A$520,$A18,'results summary'!$D$1:$D$520,$D18,'results summary'!$E$1:$E$520,$E18)</f>
        <v>78000</v>
      </c>
      <c r="AJ18" s="18">
        <f>AVERAGEIFS('results summary'!AJ$1:AJ$520,'results summary'!$A$1:$A$520,$A18,'results summary'!$D$1:$D$520,$D18,'results summary'!$E$1:$E$520,$E18)</f>
        <v>8872.2189929999986</v>
      </c>
      <c r="AK18" s="18">
        <f>AVERAGEIFS('results summary'!AK$1:AK$520,'results summary'!$A$1:$A$520,$A18,'results summary'!$D$1:$D$520,$D18,'results summary'!$E$1:$E$520,$E18)</f>
        <v>9328.7717626399844</v>
      </c>
      <c r="AL18" s="18">
        <f>AVERAGEIFS('results summary'!AL$1:AL$520,'results summary'!$A$1:$A$520,$A18,'results summary'!$D$1:$D$520,$D18,'results summary'!$E$1:$E$520,$E18)</f>
        <v>0</v>
      </c>
      <c r="AM18" s="18">
        <f>AVERAGEIFS('results summary'!AM$1:AM$520,'results summary'!$A$1:$A$520,$A18,'results summary'!$D$1:$D$520,$D18,'results summary'!$E$1:$E$520,$E18)</f>
        <v>240</v>
      </c>
      <c r="AN18" s="17">
        <f>AVERAGEIFS('results summary'!AN$1:AN$520,'results summary'!$A$1:$A$520,$A18,'results summary'!$D$1:$D$520,$D18,'results summary'!$E$1:$E$520,$E18)</f>
        <v>138500.16680127496</v>
      </c>
    </row>
    <row r="19" spans="1:40" x14ac:dyDescent="0.3">
      <c r="A19" s="7">
        <v>2017</v>
      </c>
      <c r="B19" s="8"/>
      <c r="C19" s="8"/>
      <c r="D19" s="10" t="s">
        <v>19</v>
      </c>
      <c r="E19" s="8" t="s">
        <v>23</v>
      </c>
      <c r="F19" s="8"/>
      <c r="G19">
        <f>AVERAGEIFS('results summary'!G$1:G$520,'results summary'!$A$1:$A$520,$A19,'results summary'!$D$1:$D$520,$D19,'results summary'!$E$1:$E$520,$E19)</f>
        <v>27064.634931718221</v>
      </c>
      <c r="H19">
        <f>AVERAGEIFS('results summary'!H$1:H$520,'results summary'!$A$1:$A$520,$A19,'results summary'!$D$1:$D$520,$D19,'results summary'!$E$1:$E$520,$E19)</f>
        <v>15303</v>
      </c>
      <c r="I19">
        <f>AVERAGEIFS('results summary'!I$1:I$520,'results summary'!$A$1:$A$520,$A19,'results summary'!$D$1:$D$520,$D19,'results summary'!$E$1:$E$520,$E19)</f>
        <v>0.48412446720000002</v>
      </c>
      <c r="J19">
        <f>AVERAGEIFS('results summary'!J$1:J$520,'results summary'!$A$1:$A$520,$A19,'results summary'!$D$1:$D$520,$D19,'results summary'!$E$1:$E$520,$E19)</f>
        <v>0.1996787429222229</v>
      </c>
      <c r="K19">
        <f>AVERAGEIFS('results summary'!K$1:K$520,'results summary'!$A$1:$A$520,$A19,'results summary'!$D$1:$D$520,$D19,'results summary'!$E$1:$E$520,$E19)</f>
        <v>0.13806601477218242</v>
      </c>
      <c r="L19">
        <f>AVERAGEIFS('results summary'!L$1:L$520,'results summary'!$A$1:$A$520,$A19,'results summary'!$D$1:$D$520,$D19,'results summary'!$E$1:$E$520,$E19)</f>
        <v>0.16342551705769728</v>
      </c>
      <c r="M19">
        <f>AVERAGEIFS('results summary'!M$1:M$520,'results summary'!$A$1:$A$520,$A19,'results summary'!$D$1:$D$520,$D19,'results summary'!$E$1:$E$520,$E19)</f>
        <v>0</v>
      </c>
      <c r="N19">
        <f>AVERAGEIFS('results summary'!N$1:N$520,'results summary'!$A$1:$A$520,$A19,'results summary'!$D$1:$D$520,$D19,'results summary'!$E$1:$E$520,$E19)</f>
        <v>0</v>
      </c>
      <c r="O19">
        <f>AVERAGEIFS('results summary'!O$1:O$520,'results summary'!$A$1:$A$520,$A19,'results summary'!$D$1:$D$520,$D19,'results summary'!$E$1:$E$520,$E19)</f>
        <v>0</v>
      </c>
      <c r="P19">
        <f>AVERAGEIFS('results summary'!P$1:P$520,'results summary'!$A$1:$A$520,$A19,'results summary'!$D$1:$D$520,$D19,'results summary'!$E$1:$E$520,$E19)</f>
        <v>0</v>
      </c>
      <c r="Q19">
        <f>AVERAGEIFS('results summary'!Q$1:Q$520,'results summary'!$A$1:$A$520,$A19,'results summary'!$D$1:$D$520,$D19,'results summary'!$E$1:$E$520,$E19)</f>
        <v>0</v>
      </c>
      <c r="R19">
        <f>AVERAGEIFS('results summary'!R$1:R$520,'results summary'!$A$1:$A$520,$A19,'results summary'!$D$1:$D$520,$D19,'results summary'!$E$1:$E$520,$E19)</f>
        <v>0</v>
      </c>
      <c r="S19">
        <f>AVERAGEIFS('results summary'!S$1:S$520,'results summary'!$A$1:$A$520,$A19,'results summary'!$D$1:$D$520,$D19,'results summary'!$E$1:$E$520,$E19)</f>
        <v>0</v>
      </c>
      <c r="T19">
        <f>AVERAGEIFS('results summary'!T$1:T$520,'results summary'!$A$1:$A$520,$A19,'results summary'!$D$1:$D$520,$D19,'results summary'!$E$1:$E$520,$E19)</f>
        <v>0</v>
      </c>
      <c r="U19">
        <f>AVERAGEIFS('results summary'!U$1:U$520,'results summary'!$A$1:$A$520,$A19,'results summary'!$D$1:$D$520,$D19,'results summary'!$E$1:$E$520,$E19)</f>
        <v>0</v>
      </c>
      <c r="V19">
        <f>AVERAGEIFS('results summary'!V$1:V$520,'results summary'!$A$1:$A$520,$A19,'results summary'!$D$1:$D$520,$D19,'results summary'!$E$1:$E$520,$E19)</f>
        <v>299.68644853333331</v>
      </c>
      <c r="W19">
        <f>AVERAGEIFS('results summary'!W$1:W$520,'results summary'!$A$1:$A$520,$A19,'results summary'!$D$1:$D$520,$D19,'results summary'!$E$1:$E$520,$E19)</f>
        <v>14</v>
      </c>
      <c r="X19">
        <f>AVERAGEIFS('results summary'!X$1:X$520,'results summary'!$A$1:$A$520,$A19,'results summary'!$D$1:$D$520,$D19,'results summary'!$E$1:$E$520,$E19)</f>
        <v>14.215581550239234</v>
      </c>
      <c r="Y19">
        <f>AVERAGEIFS('results summary'!Y$1:Y$520,'results summary'!$A$1:$A$520,$A19,'results summary'!$D$1:$D$520,$D19,'results summary'!$E$1:$E$520,$E19)</f>
        <v>0.48412446720000002</v>
      </c>
      <c r="Z19">
        <f>AVERAGEIFS('results summary'!Z$1:Z$520,'results summary'!$A$1:$A$520,$A19,'results summary'!$D$1:$D$520,$D19,'results summary'!$E$1:$E$520,$E19)</f>
        <v>0</v>
      </c>
      <c r="AA19">
        <f>AVERAGEIFS('results summary'!AA$1:AA$520,'results summary'!$A$1:$A$520,$A19,'results summary'!$D$1:$D$520,$D19,'results summary'!$E$1:$E$520,$E19)</f>
        <v>68.273245431470727</v>
      </c>
      <c r="AB19">
        <f>AVERAGEIFS('results summary'!AB$1:AB$520,'results summary'!$A$1:$A$520,$A19,'results summary'!$D$1:$D$520,$D19,'results summary'!$E$1:$E$520,$E19)</f>
        <v>46.40919616719561</v>
      </c>
      <c r="AC19">
        <f>AVERAGEIFS('results summary'!AC$1:AC$520,'results summary'!$A$1:$A$520,$A19,'results summary'!$D$1:$D$520,$D19,'results summary'!$E$1:$E$520,$E19)</f>
        <v>54.500515295319644</v>
      </c>
      <c r="AD19" s="17">
        <f>AVERAGEIFS('results summary'!AD$1:AD$520,'results summary'!$A$1:$A$520,$A19,'results summary'!$D$1:$D$520,$D19,'results summary'!$E$1:$E$520,$E19)</f>
        <v>9.9757543924584038</v>
      </c>
      <c r="AE19" s="18">
        <f>AVERAGEIFS('results summary'!AE$1:AE$520,'results summary'!$A$1:$A$520,$A19,'results summary'!$D$1:$D$520,$D19,'results summary'!$E$1:$E$520,$E19)</f>
        <v>30568.311523208951</v>
      </c>
      <c r="AF19" s="18">
        <f>AVERAGEIFS('results summary'!AF$1:AF$520,'results summary'!$A$1:$A$520,$A19,'results summary'!$D$1:$D$520,$D19,'results summary'!$E$1:$E$520,$E19)</f>
        <v>2238.6</v>
      </c>
      <c r="AG19" s="18">
        <f>AVERAGEIFS('results summary'!AG$1:AG$520,'results summary'!$A$1:$A$520,$A19,'results summary'!$D$1:$D$520,$D19,'results summary'!$E$1:$E$520,$E19)</f>
        <v>657.03734372440192</v>
      </c>
      <c r="AH19" s="18">
        <f>AVERAGEIFS('results summary'!AH$1:AH$520,'results summary'!$A$1:$A$520,$A19,'results summary'!$D$1:$D$520,$D19,'results summary'!$E$1:$E$520,$E19)</f>
        <v>12504.029345495663</v>
      </c>
      <c r="AI19" s="18">
        <f>AVERAGEIFS('results summary'!AI$1:AI$520,'results summary'!$A$1:$A$520,$A19,'results summary'!$D$1:$D$520,$D19,'results summary'!$E$1:$E$520,$E19)</f>
        <v>77200</v>
      </c>
      <c r="AJ19" s="18">
        <f>AVERAGEIFS('results summary'!AJ$1:AJ$520,'results summary'!$A$1:$A$520,$A19,'results summary'!$D$1:$D$520,$D19,'results summary'!$E$1:$E$520,$E19)</f>
        <v>0</v>
      </c>
      <c r="AK19" s="18">
        <f>AVERAGEIFS('results summary'!AK$1:AK$520,'results summary'!$A$1:$A$520,$A19,'results summary'!$D$1:$D$520,$D19,'results summary'!$E$1:$E$520,$E19)</f>
        <v>791.37040000000013</v>
      </c>
      <c r="AL19" s="18">
        <f>AVERAGEIFS('results summary'!AL$1:AL$520,'results summary'!$A$1:$A$520,$A19,'results summary'!$D$1:$D$520,$D19,'results summary'!$E$1:$E$520,$E19)</f>
        <v>0</v>
      </c>
      <c r="AM19" s="18">
        <f>AVERAGEIFS('results summary'!AM$1:AM$520,'results summary'!$A$1:$A$520,$A19,'results summary'!$D$1:$D$520,$D19,'results summary'!$E$1:$E$520,$E19)</f>
        <v>436.00000000000006</v>
      </c>
      <c r="AN19" s="17">
        <f>AVERAGEIFS('results summary'!AN$1:AN$520,'results summary'!$A$1:$A$520,$A19,'results summary'!$D$1:$D$520,$D19,'results summary'!$E$1:$E$520,$E19)</f>
        <v>124395.34861242901</v>
      </c>
    </row>
    <row r="20" spans="1:40" x14ac:dyDescent="0.3">
      <c r="A20" s="9">
        <v>2020</v>
      </c>
      <c r="D20" s="10" t="s">
        <v>19</v>
      </c>
      <c r="E20" t="s">
        <v>23</v>
      </c>
      <c r="G20">
        <f>AVERAGEIFS('results summary'!G$1:G$520,'results summary'!$A$1:$A$520,$A20,'results summary'!$D$1:$D$520,$D20,'results summary'!$E$1:$E$520,$E20)</f>
        <v>26933.67908247991</v>
      </c>
      <c r="H20">
        <f>AVERAGEIFS('results summary'!H$1:H$520,'results summary'!$A$1:$A$520,$A20,'results summary'!$D$1:$D$520,$D20,'results summary'!$E$1:$E$520,$E20)</f>
        <v>15351.977766666669</v>
      </c>
      <c r="I20">
        <f>AVERAGEIFS('results summary'!I$1:I$520,'results summary'!$A$1:$A$520,$A20,'results summary'!$D$1:$D$520,$D20,'results summary'!$E$1:$E$520,$E20)</f>
        <v>0.41651681280000008</v>
      </c>
      <c r="J20">
        <f>AVERAGEIFS('results summary'!J$1:J$520,'results summary'!$A$1:$A$520,$A20,'results summary'!$D$1:$D$520,$D20,'results summary'!$E$1:$E$520,$E20)</f>
        <v>0.18730253189038781</v>
      </c>
      <c r="K20">
        <f>AVERAGEIFS('results summary'!K$1:K$520,'results summary'!$A$1:$A$520,$A20,'results summary'!$D$1:$D$520,$D20,'results summary'!$E$1:$E$520,$E20)</f>
        <v>0.12679058464843229</v>
      </c>
      <c r="L20">
        <f>AVERAGEIFS('results summary'!L$1:L$520,'results summary'!$A$1:$A$520,$A20,'results summary'!$D$1:$D$520,$D20,'results summary'!$E$1:$E$520,$E20)</f>
        <v>0.148829156445658</v>
      </c>
      <c r="M20">
        <f>AVERAGEIFS('results summary'!M$1:M$520,'results summary'!$A$1:$A$520,$A20,'results summary'!$D$1:$D$520,$D20,'results summary'!$E$1:$E$520,$E20)</f>
        <v>0</v>
      </c>
      <c r="N20">
        <f>AVERAGEIFS('results summary'!N$1:N$520,'results summary'!$A$1:$A$520,$A20,'results summary'!$D$1:$D$520,$D20,'results summary'!$E$1:$E$520,$E20)</f>
        <v>0</v>
      </c>
      <c r="O20">
        <f>AVERAGEIFS('results summary'!O$1:O$520,'results summary'!$A$1:$A$520,$A20,'results summary'!$D$1:$D$520,$D20,'results summary'!$E$1:$E$520,$E20)</f>
        <v>0</v>
      </c>
      <c r="P20">
        <f>AVERAGEIFS('results summary'!P$1:P$520,'results summary'!$A$1:$A$520,$A20,'results summary'!$D$1:$D$520,$D20,'results summary'!$E$1:$E$520,$E20)</f>
        <v>0</v>
      </c>
      <c r="Q20">
        <f>AVERAGEIFS('results summary'!Q$1:Q$520,'results summary'!$A$1:$A$520,$A20,'results summary'!$D$1:$D$520,$D20,'results summary'!$E$1:$E$520,$E20)</f>
        <v>0</v>
      </c>
      <c r="R20">
        <f>AVERAGEIFS('results summary'!R$1:R$520,'results summary'!$A$1:$A$520,$A20,'results summary'!$D$1:$D$520,$D20,'results summary'!$E$1:$E$520,$E20)</f>
        <v>0</v>
      </c>
      <c r="S20">
        <f>AVERAGEIFS('results summary'!S$1:S$520,'results summary'!$A$1:$A$520,$A20,'results summary'!$D$1:$D$520,$D20,'results summary'!$E$1:$E$520,$E20)</f>
        <v>0</v>
      </c>
      <c r="T20">
        <f>AVERAGEIFS('results summary'!T$1:T$520,'results summary'!$A$1:$A$520,$A20,'results summary'!$D$1:$D$520,$D20,'results summary'!$E$1:$E$520,$E20)</f>
        <v>0</v>
      </c>
      <c r="U20">
        <f>AVERAGEIFS('results summary'!U$1:U$520,'results summary'!$A$1:$A$520,$A20,'results summary'!$D$1:$D$520,$D20,'results summary'!$E$1:$E$520,$E20)</f>
        <v>0</v>
      </c>
      <c r="V20">
        <f>AVERAGEIFS('results summary'!V$1:V$520,'results summary'!$A$1:$A$520,$A20,'results summary'!$D$1:$D$520,$D20,'results summary'!$E$1:$E$520,$E20)</f>
        <v>291.91944619999998</v>
      </c>
      <c r="W20">
        <f>AVERAGEIFS('results summary'!W$1:W$520,'results summary'!$A$1:$A$520,$A20,'results summary'!$D$1:$D$520,$D20,'results summary'!$E$1:$E$520,$E20)</f>
        <v>12.117333333333335</v>
      </c>
      <c r="X20">
        <f>AVERAGEIFS('results summary'!X$1:X$520,'results summary'!$A$1:$A$520,$A20,'results summary'!$D$1:$D$520,$D20,'results summary'!$E$1:$E$520,$E20)</f>
        <v>12.239094047846889</v>
      </c>
      <c r="Y20">
        <f>AVERAGEIFS('results summary'!Y$1:Y$520,'results summary'!$A$1:$A$520,$A20,'results summary'!$D$1:$D$520,$D20,'results summary'!$E$1:$E$520,$E20)</f>
        <v>0.41651681280000008</v>
      </c>
      <c r="Z20">
        <f>AVERAGEIFS('results summary'!Z$1:Z$520,'results summary'!$A$1:$A$520,$A20,'results summary'!$D$1:$D$520,$D20,'results summary'!$E$1:$E$520,$E20)</f>
        <v>0</v>
      </c>
      <c r="AA20">
        <f>AVERAGEIFS('results summary'!AA$1:AA$520,'results summary'!$A$1:$A$520,$A20,'results summary'!$D$1:$D$520,$D20,'results summary'!$E$1:$E$520,$E20)</f>
        <v>63.867094268472336</v>
      </c>
      <c r="AB20">
        <f>AVERAGEIFS('results summary'!AB$1:AB$520,'results summary'!$A$1:$A$520,$A20,'results summary'!$D$1:$D$520,$D20,'results summary'!$E$1:$E$520,$E20)</f>
        <v>42.53484647536893</v>
      </c>
      <c r="AC20">
        <f>AVERAGEIFS('results summary'!AC$1:AC$520,'results summary'!$A$1:$A$520,$A20,'results summary'!$D$1:$D$520,$D20,'results summary'!$E$1:$E$520,$E20)</f>
        <v>49.560332426153757</v>
      </c>
      <c r="AD20" s="17">
        <f>AVERAGEIFS('results summary'!AD$1:AD$520,'results summary'!$A$1:$A$520,$A20,'results summary'!$D$1:$D$520,$D20,'results summary'!$E$1:$E$520,$E20)</f>
        <v>9.1263532909671898</v>
      </c>
      <c r="AE20" s="18">
        <f>AVERAGEIFS('results summary'!AE$1:AE$520,'results summary'!$A$1:$A$520,$A20,'results summary'!$D$1:$D$520,$D20,'results summary'!$E$1:$E$520,$E20)</f>
        <v>29944.409095160761</v>
      </c>
      <c r="AF20" s="18">
        <f>AVERAGEIFS('results summary'!AF$1:AF$520,'results summary'!$A$1:$A$520,$A20,'results summary'!$D$1:$D$520,$D20,'results summary'!$E$1:$E$520,$E20)</f>
        <v>1413.3756000000001</v>
      </c>
      <c r="AG20" s="18">
        <f>AVERAGEIFS('results summary'!AG$1:AG$520,'results summary'!$A$1:$A$520,$A20,'results summary'!$D$1:$D$520,$D20,'results summary'!$E$1:$E$520,$E20)</f>
        <v>565.28252306985644</v>
      </c>
      <c r="AH20" s="18">
        <f>AVERAGEIFS('results summary'!AH$1:AH$520,'results summary'!$A$1:$A$520,$A20,'results summary'!$D$1:$D$520,$D20,'results summary'!$E$1:$E$520,$E20)</f>
        <v>12206.389817089599</v>
      </c>
      <c r="AI20" s="18">
        <f>AVERAGEIFS('results summary'!AI$1:AI$520,'results summary'!$A$1:$A$520,$A20,'results summary'!$D$1:$D$520,$D20,'results summary'!$E$1:$E$520,$E20)</f>
        <v>77200</v>
      </c>
      <c r="AJ20" s="18">
        <f>AVERAGEIFS('results summary'!AJ$1:AJ$520,'results summary'!$A$1:$A$520,$A20,'results summary'!$D$1:$D$520,$D20,'results summary'!$E$1:$E$520,$E20)</f>
        <v>1248.1013039381367</v>
      </c>
      <c r="AK20" s="18">
        <f>AVERAGEIFS('results summary'!AK$1:AK$520,'results summary'!$A$1:$A$520,$A20,'results summary'!$D$1:$D$520,$D20,'results summary'!$E$1:$E$520,$E20)</f>
        <v>1864.475097070389</v>
      </c>
      <c r="AL20" s="18">
        <f>AVERAGEIFS('results summary'!AL$1:AL$520,'results summary'!$A$1:$A$520,$A20,'results summary'!$D$1:$D$520,$D20,'results summary'!$E$1:$E$520,$E20)</f>
        <v>0</v>
      </c>
      <c r="AM20" s="18">
        <f>AVERAGEIFS('results summary'!AM$1:AM$520,'results summary'!$A$1:$A$520,$A20,'results summary'!$D$1:$D$520,$D20,'results summary'!$E$1:$E$520,$E20)</f>
        <v>436.00000000000006</v>
      </c>
      <c r="AN20" s="17">
        <f>AVERAGEIFS('results summary'!AN$1:AN$520,'results summary'!$A$1:$A$520,$A20,'results summary'!$D$1:$D$520,$D20,'results summary'!$E$1:$E$520,$E20)</f>
        <v>124878.03343632874</v>
      </c>
    </row>
    <row r="21" spans="1:40" x14ac:dyDescent="0.3">
      <c r="A21" s="7">
        <v>2025</v>
      </c>
      <c r="D21" s="10" t="s">
        <v>19</v>
      </c>
      <c r="E21" t="s">
        <v>23</v>
      </c>
      <c r="G21">
        <f>AVERAGEIFS('results summary'!G$1:G$520,'results summary'!$A$1:$A$520,$A21,'results summary'!$D$1:$D$520,$D21,'results summary'!$E$1:$E$520,$E21)</f>
        <v>26751.233065459473</v>
      </c>
      <c r="H21">
        <f>AVERAGEIFS('results summary'!H$1:H$520,'results summary'!$A$1:$A$520,$A21,'results summary'!$D$1:$D$520,$D21,'results summary'!$E$1:$E$520,$E21)</f>
        <v>15429.111116666667</v>
      </c>
      <c r="I21">
        <f>AVERAGEIFS('results summary'!I$1:I$520,'results summary'!$A$1:$A$520,$A21,'results summary'!$D$1:$D$520,$D21,'results summary'!$E$1:$E$520,$E21)</f>
        <v>0.33284190720000001</v>
      </c>
      <c r="J21">
        <f>AVERAGEIFS('results summary'!J$1:J$520,'results summary'!$A$1:$A$520,$A21,'results summary'!$D$1:$D$520,$D21,'results summary'!$E$1:$E$520,$E21)</f>
        <v>0.17238403550125492</v>
      </c>
      <c r="K21">
        <f>AVERAGEIFS('results summary'!K$1:K$520,'results summary'!$A$1:$A$520,$A21,'results summary'!$D$1:$D$520,$D21,'results summary'!$E$1:$E$520,$E21)</f>
        <v>0.10778459570583571</v>
      </c>
      <c r="L21">
        <f>AVERAGEIFS('results summary'!L$1:L$520,'results summary'!$A$1:$A$520,$A21,'results summary'!$D$1:$D$520,$D21,'results summary'!$E$1:$E$520,$E21)</f>
        <v>0.12400449076458737</v>
      </c>
      <c r="M21">
        <f>AVERAGEIFS('results summary'!M$1:M$520,'results summary'!$A$1:$A$520,$A21,'results summary'!$D$1:$D$520,$D21,'results summary'!$E$1:$E$520,$E21)</f>
        <v>0</v>
      </c>
      <c r="N21">
        <f>AVERAGEIFS('results summary'!N$1:N$520,'results summary'!$A$1:$A$520,$A21,'results summary'!$D$1:$D$520,$D21,'results summary'!$E$1:$E$520,$E21)</f>
        <v>0</v>
      </c>
      <c r="O21">
        <f>AVERAGEIFS('results summary'!O$1:O$520,'results summary'!$A$1:$A$520,$A21,'results summary'!$D$1:$D$520,$D21,'results summary'!$E$1:$E$520,$E21)</f>
        <v>0</v>
      </c>
      <c r="P21">
        <f>AVERAGEIFS('results summary'!P$1:P$520,'results summary'!$A$1:$A$520,$A21,'results summary'!$D$1:$D$520,$D21,'results summary'!$E$1:$E$520,$E21)</f>
        <v>0</v>
      </c>
      <c r="Q21">
        <f>AVERAGEIFS('results summary'!Q$1:Q$520,'results summary'!$A$1:$A$520,$A21,'results summary'!$D$1:$D$520,$D21,'results summary'!$E$1:$E$520,$E21)</f>
        <v>0</v>
      </c>
      <c r="R21">
        <f>AVERAGEIFS('results summary'!R$1:R$520,'results summary'!$A$1:$A$520,$A21,'results summary'!$D$1:$D$520,$D21,'results summary'!$E$1:$E$520,$E21)</f>
        <v>0</v>
      </c>
      <c r="S21">
        <f>AVERAGEIFS('results summary'!S$1:S$520,'results summary'!$A$1:$A$520,$A21,'results summary'!$D$1:$D$520,$D21,'results summary'!$E$1:$E$520,$E21)</f>
        <v>0</v>
      </c>
      <c r="T21">
        <f>AVERAGEIFS('results summary'!T$1:T$520,'results summary'!$A$1:$A$520,$A21,'results summary'!$D$1:$D$520,$D21,'results summary'!$E$1:$E$520,$E21)</f>
        <v>0</v>
      </c>
      <c r="U21">
        <f>AVERAGEIFS('results summary'!U$1:U$520,'results summary'!$A$1:$A$520,$A21,'results summary'!$D$1:$D$520,$D21,'results summary'!$E$1:$E$520,$E21)</f>
        <v>0</v>
      </c>
      <c r="V21">
        <f>AVERAGEIFS('results summary'!V$1:V$520,'results summary'!$A$1:$A$520,$A21,'results summary'!$D$1:$D$520,$D21,'results summary'!$E$1:$E$520,$E21)</f>
        <v>285.55183858333334</v>
      </c>
      <c r="W21">
        <f>AVERAGEIFS('results summary'!W$1:W$520,'results summary'!$A$1:$A$520,$A21,'results summary'!$D$1:$D$520,$D21,'results summary'!$E$1:$E$520,$E21)</f>
        <v>9.6253333333333337</v>
      </c>
      <c r="X21">
        <f>AVERAGEIFS('results summary'!X$1:X$520,'results summary'!$A$1:$A$520,$A21,'results summary'!$D$1:$D$520,$D21,'results summary'!$E$1:$E$520,$E21)</f>
        <v>9.1781984365108578</v>
      </c>
      <c r="Y21">
        <f>AVERAGEIFS('results summary'!Y$1:Y$520,'results summary'!$A$1:$A$520,$A21,'results summary'!$D$1:$D$520,$D21,'results summary'!$E$1:$E$520,$E21)</f>
        <v>0.33284190720000001</v>
      </c>
      <c r="Z21">
        <f>AVERAGEIFS('results summary'!Z$1:Z$520,'results summary'!$A$1:$A$520,$A21,'results summary'!$D$1:$D$520,$D21,'results summary'!$E$1:$E$520,$E21)</f>
        <v>0</v>
      </c>
      <c r="AA21">
        <f>AVERAGEIFS('results summary'!AA$1:AA$520,'results summary'!$A$1:$A$520,$A21,'results summary'!$D$1:$D$520,$D21,'results summary'!$E$1:$E$520,$E21)</f>
        <v>58.950679135830207</v>
      </c>
      <c r="AB21">
        <f>AVERAGEIFS('results summary'!AB$1:AB$520,'results summary'!$A$1:$A$520,$A21,'results summary'!$D$1:$D$520,$D21,'results summary'!$E$1:$E$520,$E21)</f>
        <v>36.392585050499342</v>
      </c>
      <c r="AC21">
        <f>AVERAGEIFS('results summary'!AC$1:AC$520,'results summary'!$A$1:$A$520,$A21,'results summary'!$D$1:$D$520,$D21,'results summary'!$E$1:$E$520,$E21)</f>
        <v>41.653059360502169</v>
      </c>
      <c r="AD21" s="17">
        <f>AVERAGEIFS('results summary'!AD$1:AD$520,'results summary'!$A$1:$A$520,$A21,'results summary'!$D$1:$D$520,$D21,'results summary'!$E$1:$E$520,$E21)</f>
        <v>7.7095277276779193</v>
      </c>
      <c r="AE21" s="18">
        <f>AVERAGEIFS('results summary'!AE$1:AE$520,'results summary'!$A$1:$A$520,$A21,'results summary'!$D$1:$D$520,$D21,'results summary'!$E$1:$E$520,$E21)</f>
        <v>29846.466359674709</v>
      </c>
      <c r="AF21" s="18">
        <f>AVERAGEIFS('results summary'!AF$1:AF$520,'results summary'!$A$1:$A$520,$A21,'results summary'!$D$1:$D$520,$D21,'results summary'!$E$1:$E$520,$E21)</f>
        <v>689.96080000000018</v>
      </c>
      <c r="AG21" s="18">
        <f>AVERAGEIFS('results summary'!AG$1:AG$520,'results summary'!$A$1:$A$520,$A21,'results summary'!$D$1:$D$520,$D21,'results summary'!$E$1:$E$520,$E21)</f>
        <v>307.2586829110931</v>
      </c>
      <c r="AH21" s="18">
        <f>AVERAGEIFS('results summary'!AH$1:AH$520,'results summary'!$A$1:$A$520,$A21,'results summary'!$D$1:$D$520,$D21,'results summary'!$E$1:$E$520,$E21)</f>
        <v>11962.376535419047</v>
      </c>
      <c r="AI21" s="18">
        <f>AVERAGEIFS('results summary'!AI$1:AI$520,'results summary'!$A$1:$A$520,$A21,'results summary'!$D$1:$D$520,$D21,'results summary'!$E$1:$E$520,$E21)</f>
        <v>77200</v>
      </c>
      <c r="AJ21" s="18">
        <f>AVERAGEIFS('results summary'!AJ$1:AJ$520,'results summary'!$A$1:$A$520,$A21,'results summary'!$D$1:$D$520,$D21,'results summary'!$E$1:$E$520,$E21)</f>
        <v>2980.6412058654009</v>
      </c>
      <c r="AK21" s="18">
        <f>AVERAGEIFS('results summary'!AK$1:AK$520,'results summary'!$A$1:$A$520,$A21,'results summary'!$D$1:$D$520,$D21,'results summary'!$E$1:$E$520,$E21)</f>
        <v>5016.6108153929827</v>
      </c>
      <c r="AL21" s="18">
        <f>AVERAGEIFS('results summary'!AL$1:AL$520,'results summary'!$A$1:$A$520,$A21,'results summary'!$D$1:$D$520,$D21,'results summary'!$E$1:$E$520,$E21)</f>
        <v>0</v>
      </c>
      <c r="AM21" s="18">
        <f>AVERAGEIFS('results summary'!AM$1:AM$520,'results summary'!$A$1:$A$520,$A21,'results summary'!$D$1:$D$520,$D21,'results summary'!$E$1:$E$520,$E21)</f>
        <v>352.00000000000006</v>
      </c>
      <c r="AN21" s="17">
        <f>AVERAGEIFS('results summary'!AN$1:AN$520,'results summary'!$A$1:$A$520,$A21,'results summary'!$D$1:$D$520,$D21,'results summary'!$E$1:$E$520,$E21)</f>
        <v>128355.31439926322</v>
      </c>
    </row>
    <row r="22" spans="1:40" x14ac:dyDescent="0.3">
      <c r="A22" s="7">
        <v>2030</v>
      </c>
      <c r="D22" s="10" t="s">
        <v>19</v>
      </c>
      <c r="E22" t="s">
        <v>23</v>
      </c>
      <c r="G22">
        <f>AVERAGEIFS('results summary'!G$1:G$520,'results summary'!$A$1:$A$520,$A22,'results summary'!$D$1:$D$520,$D22,'results summary'!$E$1:$E$520,$E22)</f>
        <v>26579.322414015111</v>
      </c>
      <c r="H22">
        <f>AVERAGEIFS('results summary'!H$1:H$520,'results summary'!$A$1:$A$520,$A22,'results summary'!$D$1:$D$520,$D22,'results summary'!$E$1:$E$520,$E22)</f>
        <v>15509.111116666667</v>
      </c>
      <c r="I22">
        <f>AVERAGEIFS('results summary'!I$1:I$520,'results summary'!$A$1:$A$520,$A22,'results summary'!$D$1:$D$520,$D22,'results summary'!$E$1:$E$520,$E22)</f>
        <v>0.27232888319999998</v>
      </c>
      <c r="J22">
        <f>AVERAGEIFS('results summary'!J$1:J$520,'results summary'!$A$1:$A$520,$A22,'results summary'!$D$1:$D$520,$D22,'results summary'!$E$1:$E$520,$E22)</f>
        <v>0.15984744337042828</v>
      </c>
      <c r="K22">
        <f>AVERAGEIFS('results summary'!K$1:K$520,'results summary'!$A$1:$A$520,$A22,'results summary'!$D$1:$D$520,$D22,'results summary'!$E$1:$E$520,$E22)</f>
        <v>9.8031943713811465E-2</v>
      </c>
      <c r="L22">
        <f>AVERAGEIFS('results summary'!L$1:L$520,'results summary'!$A$1:$A$520,$A22,'results summary'!$D$1:$D$520,$D22,'results summary'!$E$1:$E$520,$E22)</f>
        <v>0.11229520588268865</v>
      </c>
      <c r="M22">
        <f>AVERAGEIFS('results summary'!M$1:M$520,'results summary'!$A$1:$A$520,$A22,'results summary'!$D$1:$D$520,$D22,'results summary'!$E$1:$E$520,$E22)</f>
        <v>0</v>
      </c>
      <c r="N22">
        <f>AVERAGEIFS('results summary'!N$1:N$520,'results summary'!$A$1:$A$520,$A22,'results summary'!$D$1:$D$520,$D22,'results summary'!$E$1:$E$520,$E22)</f>
        <v>0</v>
      </c>
      <c r="O22">
        <f>AVERAGEIFS('results summary'!O$1:O$520,'results summary'!$A$1:$A$520,$A22,'results summary'!$D$1:$D$520,$D22,'results summary'!$E$1:$E$520,$E22)</f>
        <v>0</v>
      </c>
      <c r="P22">
        <f>AVERAGEIFS('results summary'!P$1:P$520,'results summary'!$A$1:$A$520,$A22,'results summary'!$D$1:$D$520,$D22,'results summary'!$E$1:$E$520,$E22)</f>
        <v>0</v>
      </c>
      <c r="Q22">
        <f>AVERAGEIFS('results summary'!Q$1:Q$520,'results summary'!$A$1:$A$520,$A22,'results summary'!$D$1:$D$520,$D22,'results summary'!$E$1:$E$520,$E22)</f>
        <v>0</v>
      </c>
      <c r="R22">
        <f>AVERAGEIFS('results summary'!R$1:R$520,'results summary'!$A$1:$A$520,$A22,'results summary'!$D$1:$D$520,$D22,'results summary'!$E$1:$E$520,$E22)</f>
        <v>0</v>
      </c>
      <c r="S22">
        <f>AVERAGEIFS('results summary'!S$1:S$520,'results summary'!$A$1:$A$520,$A22,'results summary'!$D$1:$D$520,$D22,'results summary'!$E$1:$E$520,$E22)</f>
        <v>0</v>
      </c>
      <c r="T22">
        <f>AVERAGEIFS('results summary'!T$1:T$520,'results summary'!$A$1:$A$520,$A22,'results summary'!$D$1:$D$520,$D22,'results summary'!$E$1:$E$520,$E22)</f>
        <v>0</v>
      </c>
      <c r="U22">
        <f>AVERAGEIFS('results summary'!U$1:U$520,'results summary'!$A$1:$A$520,$A22,'results summary'!$D$1:$D$520,$D22,'results summary'!$E$1:$E$520,$E22)</f>
        <v>0</v>
      </c>
      <c r="V22">
        <f>AVERAGEIFS('results summary'!V$1:V$520,'results summary'!$A$1:$A$520,$A22,'results summary'!$D$1:$D$520,$D22,'results summary'!$E$1:$E$520,$E22)</f>
        <v>283.00400015000002</v>
      </c>
      <c r="W22">
        <f>AVERAGEIFS('results summary'!W$1:W$520,'results summary'!$A$1:$A$520,$A22,'results summary'!$D$1:$D$520,$D22,'results summary'!$E$1:$E$520,$E22)</f>
        <v>7.8753333333333337</v>
      </c>
      <c r="X22">
        <f>AVERAGEIFS('results summary'!X$1:X$520,'results summary'!$A$1:$A$520,$A22,'results summary'!$D$1:$D$520,$D22,'results summary'!$E$1:$E$520,$E22)</f>
        <v>6.174096946651602</v>
      </c>
      <c r="Y22">
        <f>AVERAGEIFS('results summary'!Y$1:Y$520,'results summary'!$A$1:$A$520,$A22,'results summary'!$D$1:$D$520,$D22,'results summary'!$E$1:$E$520,$E22)</f>
        <v>0.27232888319999998</v>
      </c>
      <c r="Z22">
        <f>AVERAGEIFS('results summary'!Z$1:Z$520,'results summary'!$A$1:$A$520,$A22,'results summary'!$D$1:$D$520,$D22,'results summary'!$E$1:$E$520,$E22)</f>
        <v>0</v>
      </c>
      <c r="AA22">
        <f>AVERAGEIFS('results summary'!AA$1:AA$520,'results summary'!$A$1:$A$520,$A22,'results summary'!$D$1:$D$520,$D22,'results summary'!$E$1:$E$520,$E22)</f>
        <v>54.640994921058883</v>
      </c>
      <c r="AB22">
        <f>AVERAGEIFS('results summary'!AB$1:AB$520,'results summary'!$A$1:$A$520,$A22,'results summary'!$D$1:$D$520,$D22,'results summary'!$E$1:$E$520,$E22)</f>
        <v>33.064758414850395</v>
      </c>
      <c r="AC22">
        <f>AVERAGEIFS('results summary'!AC$1:AC$520,'results summary'!$A$1:$A$520,$A22,'results summary'!$D$1:$D$520,$D22,'results summary'!$E$1:$E$520,$E22)</f>
        <v>37.692864771707981</v>
      </c>
      <c r="AD22" s="17">
        <f>AVERAGEIFS('results summary'!AD$1:AD$520,'results summary'!$A$1:$A$520,$A22,'results summary'!$D$1:$D$520,$D22,'results summary'!$E$1:$E$520,$E22)</f>
        <v>6.9923396615588631</v>
      </c>
      <c r="AE22" s="18">
        <f>AVERAGEIFS('results summary'!AE$1:AE$520,'results summary'!$A$1:$A$520,$A22,'results summary'!$D$1:$D$520,$D22,'results summary'!$E$1:$E$520,$E22)</f>
        <v>30170.945759665145</v>
      </c>
      <c r="AF22" s="18">
        <f>AVERAGEIFS('results summary'!AF$1:AF$520,'results summary'!$A$1:$A$520,$A22,'results summary'!$D$1:$D$520,$D22,'results summary'!$E$1:$E$520,$E22)</f>
        <v>434.70764000000008</v>
      </c>
      <c r="AG22" s="18">
        <f>AVERAGEIFS('results summary'!AG$1:AG$520,'results summary'!$A$1:$A$520,$A22,'results summary'!$D$1:$D$520,$D22,'results summary'!$E$1:$E$520,$E22)</f>
        <v>160.75132163888233</v>
      </c>
      <c r="AH22" s="18">
        <f>AVERAGEIFS('results summary'!AH$1:AH$520,'results summary'!$A$1:$A$520,$A22,'results summary'!$D$1:$D$520,$D22,'results summary'!$E$1:$E$520,$E22)</f>
        <v>11864.740742714612</v>
      </c>
      <c r="AI22" s="18">
        <f>AVERAGEIFS('results summary'!AI$1:AI$520,'results summary'!$A$1:$A$520,$A22,'results summary'!$D$1:$D$520,$D22,'results summary'!$E$1:$E$520,$E22)</f>
        <v>77200</v>
      </c>
      <c r="AJ22" s="18">
        <f>AVERAGEIFS('results summary'!AJ$1:AJ$520,'results summary'!$A$1:$A$520,$A22,'results summary'!$D$1:$D$520,$D22,'results summary'!$E$1:$E$520,$E22)</f>
        <v>4645.2328152999999</v>
      </c>
      <c r="AK22" s="18">
        <f>AVERAGEIFS('results summary'!AK$1:AK$520,'results summary'!$A$1:$A$520,$A22,'results summary'!$D$1:$D$520,$D22,'results summary'!$E$1:$E$520,$E22)</f>
        <v>6503.1130127197384</v>
      </c>
      <c r="AL22" s="18">
        <f>AVERAGEIFS('results summary'!AL$1:AL$520,'results summary'!$A$1:$A$520,$A22,'results summary'!$D$1:$D$520,$D22,'results summary'!$E$1:$E$520,$E22)</f>
        <v>0</v>
      </c>
      <c r="AM22" s="18">
        <f>AVERAGEIFS('results summary'!AM$1:AM$520,'results summary'!$A$1:$A$520,$A22,'results summary'!$D$1:$D$520,$D22,'results summary'!$E$1:$E$520,$E22)</f>
        <v>296</v>
      </c>
      <c r="AN22" s="17">
        <f>AVERAGEIFS('results summary'!AN$1:AN$520,'results summary'!$A$1:$A$520,$A22,'results summary'!$D$1:$D$520,$D22,'results summary'!$E$1:$E$520,$E22)</f>
        <v>131275.49129203838</v>
      </c>
    </row>
    <row r="23" spans="1:40" x14ac:dyDescent="0.3">
      <c r="A23" s="7">
        <v>2035</v>
      </c>
      <c r="D23" s="10" t="s">
        <v>19</v>
      </c>
      <c r="E23" t="s">
        <v>23</v>
      </c>
      <c r="G23">
        <f>AVERAGEIFS('results summary'!G$1:G$520,'results summary'!$A$1:$A$520,$A23,'results summary'!$D$1:$D$520,$D23,'results summary'!$E$1:$E$520,$E23)</f>
        <v>26428.452296018761</v>
      </c>
      <c r="H23">
        <f>AVERAGEIFS('results summary'!H$1:H$520,'results summary'!$A$1:$A$520,$A23,'results summary'!$D$1:$D$520,$D23,'results summary'!$E$1:$E$520,$E23)</f>
        <v>15580.433333333334</v>
      </c>
      <c r="I23">
        <f>AVERAGEIFS('results summary'!I$1:I$520,'results summary'!$A$1:$A$520,$A23,'results summary'!$D$1:$D$520,$D23,'results summary'!$E$1:$E$520,$E23)</f>
        <v>0.24206223360000004</v>
      </c>
      <c r="J23">
        <f>AVERAGEIFS('results summary'!J$1:J$520,'results summary'!$A$1:$A$520,$A23,'results summary'!$D$1:$D$520,$D23,'results summary'!$E$1:$E$520,$E23)</f>
        <v>0.1531460094703587</v>
      </c>
      <c r="K23">
        <f>AVERAGEIFS('results summary'!K$1:K$520,'results summary'!$A$1:$A$520,$A23,'results summary'!$D$1:$D$520,$D23,'results summary'!$E$1:$E$520,$E23)</f>
        <v>9.2556344439821039E-2</v>
      </c>
      <c r="L23">
        <f>AVERAGEIFS('results summary'!L$1:L$520,'results summary'!$A$1:$A$520,$A23,'results summary'!$D$1:$D$520,$D23,'results summary'!$E$1:$E$520,$E23)</f>
        <v>0.10565727415765568</v>
      </c>
      <c r="M23">
        <f>AVERAGEIFS('results summary'!M$1:M$520,'results summary'!$A$1:$A$520,$A23,'results summary'!$D$1:$D$520,$D23,'results summary'!$E$1:$E$520,$E23)</f>
        <v>0</v>
      </c>
      <c r="N23">
        <f>AVERAGEIFS('results summary'!N$1:N$520,'results summary'!$A$1:$A$520,$A23,'results summary'!$D$1:$D$520,$D23,'results summary'!$E$1:$E$520,$E23)</f>
        <v>0</v>
      </c>
      <c r="O23">
        <f>AVERAGEIFS('results summary'!O$1:O$520,'results summary'!$A$1:$A$520,$A23,'results summary'!$D$1:$D$520,$D23,'results summary'!$E$1:$E$520,$E23)</f>
        <v>0</v>
      </c>
      <c r="P23">
        <f>AVERAGEIFS('results summary'!P$1:P$520,'results summary'!$A$1:$A$520,$A23,'results summary'!$D$1:$D$520,$D23,'results summary'!$E$1:$E$520,$E23)</f>
        <v>0</v>
      </c>
      <c r="Q23">
        <f>AVERAGEIFS('results summary'!Q$1:Q$520,'results summary'!$A$1:$A$520,$A23,'results summary'!$D$1:$D$520,$D23,'results summary'!$E$1:$E$520,$E23)</f>
        <v>0</v>
      </c>
      <c r="R23">
        <f>AVERAGEIFS('results summary'!R$1:R$520,'results summary'!$A$1:$A$520,$A23,'results summary'!$D$1:$D$520,$D23,'results summary'!$E$1:$E$520,$E23)</f>
        <v>0</v>
      </c>
      <c r="S23">
        <f>AVERAGEIFS('results summary'!S$1:S$520,'results summary'!$A$1:$A$520,$A23,'results summary'!$D$1:$D$520,$D23,'results summary'!$E$1:$E$520,$E23)</f>
        <v>0</v>
      </c>
      <c r="T23">
        <f>AVERAGEIFS('results summary'!T$1:T$520,'results summary'!$A$1:$A$520,$A23,'results summary'!$D$1:$D$520,$D23,'results summary'!$E$1:$E$520,$E23)</f>
        <v>0</v>
      </c>
      <c r="U23">
        <f>AVERAGEIFS('results summary'!U$1:U$520,'results summary'!$A$1:$A$520,$A23,'results summary'!$D$1:$D$520,$D23,'results summary'!$E$1:$E$520,$E23)</f>
        <v>0</v>
      </c>
      <c r="V23">
        <f>AVERAGEIFS('results summary'!V$1:V$520,'results summary'!$A$1:$A$520,$A23,'results summary'!$D$1:$D$520,$D23,'results summary'!$E$1:$E$520,$E23)</f>
        <v>281.05052640000002</v>
      </c>
      <c r="W23">
        <f>AVERAGEIFS('results summary'!W$1:W$520,'results summary'!$A$1:$A$520,$A23,'results summary'!$D$1:$D$520,$D23,'results summary'!$E$1:$E$520,$E23)</f>
        <v>7</v>
      </c>
      <c r="X23">
        <f>AVERAGEIFS('results summary'!X$1:X$520,'results summary'!$A$1:$A$520,$A23,'results summary'!$D$1:$D$520,$D23,'results summary'!$E$1:$E$520,$E23)</f>
        <v>4.5745021484716135</v>
      </c>
      <c r="Y23">
        <f>AVERAGEIFS('results summary'!Y$1:Y$520,'results summary'!$A$1:$A$520,$A23,'results summary'!$D$1:$D$520,$D23,'results summary'!$E$1:$E$520,$E23)</f>
        <v>0.24206223360000004</v>
      </c>
      <c r="Z23">
        <f>AVERAGEIFS('results summary'!Z$1:Z$520,'results summary'!$A$1:$A$520,$A23,'results summary'!$D$1:$D$520,$D23,'results summary'!$E$1:$E$520,$E23)</f>
        <v>0</v>
      </c>
      <c r="AA23">
        <f>AVERAGEIFS('results summary'!AA$1:AA$520,'results summary'!$A$1:$A$520,$A23,'results summary'!$D$1:$D$520,$D23,'results summary'!$E$1:$E$520,$E23)</f>
        <v>52.401365769806553</v>
      </c>
      <c r="AB23">
        <f>AVERAGEIFS('results summary'!AB$1:AB$520,'results summary'!$A$1:$A$520,$A23,'results summary'!$D$1:$D$520,$D23,'results summary'!$E$1:$E$520,$E23)</f>
        <v>31.249715520685324</v>
      </c>
      <c r="AC23">
        <f>AVERAGEIFS('results summary'!AC$1:AC$520,'results summary'!$A$1:$A$520,$A23,'results summary'!$D$1:$D$520,$D23,'results summary'!$E$1:$E$520,$E23)</f>
        <v>35.508543825484701</v>
      </c>
      <c r="AD23" s="17">
        <f>AVERAGEIFS('results summary'!AD$1:AD$520,'results summary'!$A$1:$A$520,$A23,'results summary'!$D$1:$D$520,$D23,'results summary'!$E$1:$E$520,$E23)</f>
        <v>6.571796648484125</v>
      </c>
      <c r="AE23" s="18">
        <f>AVERAGEIFS('results summary'!AE$1:AE$520,'results summary'!$A$1:$A$520,$A23,'results summary'!$D$1:$D$520,$D23,'results summary'!$E$1:$E$520,$E23)</f>
        <v>30355.09871399324</v>
      </c>
      <c r="AF23" s="18">
        <f>AVERAGEIFS('results summary'!AF$1:AF$520,'results summary'!$A$1:$A$520,$A23,'results summary'!$D$1:$D$520,$D23,'results summary'!$E$1:$E$520,$E23)</f>
        <v>322.20479999999998</v>
      </c>
      <c r="AG23" s="18">
        <f>AVERAGEIFS('results summary'!AG$1:AG$520,'results summary'!$A$1:$A$520,$A23,'results summary'!$D$1:$D$520,$D23,'results summary'!$E$1:$E$520,$E23)</f>
        <v>90.026186955458471</v>
      </c>
      <c r="AH23" s="18">
        <f>AVERAGEIFS('results summary'!AH$1:AH$520,'results summary'!$A$1:$A$520,$A23,'results summary'!$D$1:$D$520,$D23,'results summary'!$E$1:$E$520,$E23)</f>
        <v>11789.881616793109</v>
      </c>
      <c r="AI23" s="18">
        <f>AVERAGEIFS('results summary'!AI$1:AI$520,'results summary'!$A$1:$A$520,$A23,'results summary'!$D$1:$D$520,$D23,'results summary'!$E$1:$E$520,$E23)</f>
        <v>77200</v>
      </c>
      <c r="AJ23" s="18">
        <f>AVERAGEIFS('results summary'!AJ$1:AJ$520,'results summary'!$A$1:$A$520,$A23,'results summary'!$D$1:$D$520,$D23,'results summary'!$E$1:$E$520,$E23)</f>
        <v>6260.6771727500018</v>
      </c>
      <c r="AK23" s="18">
        <f>AVERAGEIFS('results summary'!AK$1:AK$520,'results summary'!$A$1:$A$520,$A23,'results summary'!$D$1:$D$520,$D23,'results summary'!$E$1:$E$520,$E23)</f>
        <v>8246.7711471673647</v>
      </c>
      <c r="AL23" s="18">
        <f>AVERAGEIFS('results summary'!AL$1:AL$520,'results summary'!$A$1:$A$520,$A23,'results summary'!$D$1:$D$520,$D23,'results summary'!$E$1:$E$520,$E23)</f>
        <v>0</v>
      </c>
      <c r="AM23" s="18">
        <f>AVERAGEIFS('results summary'!AM$1:AM$520,'results summary'!$A$1:$A$520,$A23,'results summary'!$D$1:$D$520,$D23,'results summary'!$E$1:$E$520,$E23)</f>
        <v>240</v>
      </c>
      <c r="AN23" s="17">
        <f>AVERAGEIFS('results summary'!AN$1:AN$520,'results summary'!$A$1:$A$520,$A23,'results summary'!$D$1:$D$520,$D23,'results summary'!$E$1:$E$520,$E23)</f>
        <v>134504.65963765918</v>
      </c>
    </row>
    <row r="24" spans="1:40" x14ac:dyDescent="0.3">
      <c r="A24" s="7">
        <v>2050</v>
      </c>
      <c r="D24" s="10" t="s">
        <v>19</v>
      </c>
      <c r="E24" t="s">
        <v>23</v>
      </c>
      <c r="G24">
        <f>AVERAGEIFS('results summary'!G$1:G$520,'results summary'!$A$1:$A$520,$A24,'results summary'!$D$1:$D$520,$D24,'results summary'!$E$1:$E$520,$E24)</f>
        <v>26174.90858593733</v>
      </c>
      <c r="H24">
        <f>AVERAGEIFS('results summary'!H$1:H$520,'results summary'!$A$1:$A$520,$A24,'results summary'!$D$1:$D$520,$D24,'results summary'!$E$1:$E$520,$E24)</f>
        <v>15699.333333333334</v>
      </c>
      <c r="I24">
        <f>AVERAGEIFS('results summary'!I$1:I$520,'results summary'!$A$1:$A$520,$A24,'results summary'!$D$1:$D$520,$D24,'results summary'!$E$1:$E$520,$E24)</f>
        <v>0.18154752000000005</v>
      </c>
      <c r="J24">
        <f>AVERAGEIFS('results summary'!J$1:J$520,'results summary'!$A$1:$A$520,$A24,'results summary'!$D$1:$D$520,$D24,'results summary'!$E$1:$E$520,$E24)</f>
        <v>0.14475690294206744</v>
      </c>
      <c r="K24">
        <f>AVERAGEIFS('results summary'!K$1:K$520,'results summary'!$A$1:$A$520,$A24,'results summary'!$D$1:$D$520,$D24,'results summary'!$E$1:$E$520,$E24)</f>
        <v>8.6241312804220316E-2</v>
      </c>
      <c r="L24">
        <f>AVERAGEIFS('results summary'!L$1:L$520,'results summary'!$A$1:$A$520,$A24,'results summary'!$D$1:$D$520,$D24,'results summary'!$E$1:$E$520,$E24)</f>
        <v>9.8144165948491444E-2</v>
      </c>
      <c r="M24">
        <f>AVERAGEIFS('results summary'!M$1:M$520,'results summary'!$A$1:$A$520,$A24,'results summary'!$D$1:$D$520,$D24,'results summary'!$E$1:$E$520,$E24)</f>
        <v>0</v>
      </c>
      <c r="N24">
        <f>AVERAGEIFS('results summary'!N$1:N$520,'results summary'!$A$1:$A$520,$A24,'results summary'!$D$1:$D$520,$D24,'results summary'!$E$1:$E$520,$E24)</f>
        <v>0</v>
      </c>
      <c r="O24">
        <f>AVERAGEIFS('results summary'!O$1:O$520,'results summary'!$A$1:$A$520,$A24,'results summary'!$D$1:$D$520,$D24,'results summary'!$E$1:$E$520,$E24)</f>
        <v>0</v>
      </c>
      <c r="P24">
        <f>AVERAGEIFS('results summary'!P$1:P$520,'results summary'!$A$1:$A$520,$A24,'results summary'!$D$1:$D$520,$D24,'results summary'!$E$1:$E$520,$E24)</f>
        <v>0</v>
      </c>
      <c r="Q24">
        <f>AVERAGEIFS('results summary'!Q$1:Q$520,'results summary'!$A$1:$A$520,$A24,'results summary'!$D$1:$D$520,$D24,'results summary'!$E$1:$E$520,$E24)</f>
        <v>0</v>
      </c>
      <c r="R24">
        <f>AVERAGEIFS('results summary'!R$1:R$520,'results summary'!$A$1:$A$520,$A24,'results summary'!$D$1:$D$520,$D24,'results summary'!$E$1:$E$520,$E24)</f>
        <v>0</v>
      </c>
      <c r="S24">
        <f>AVERAGEIFS('results summary'!S$1:S$520,'results summary'!$A$1:$A$520,$A24,'results summary'!$D$1:$D$520,$D24,'results summary'!$E$1:$E$520,$E24)</f>
        <v>0</v>
      </c>
      <c r="T24">
        <f>AVERAGEIFS('results summary'!T$1:T$520,'results summary'!$A$1:$A$520,$A24,'results summary'!$D$1:$D$520,$D24,'results summary'!$E$1:$E$520,$E24)</f>
        <v>0</v>
      </c>
      <c r="U24">
        <f>AVERAGEIFS('results summary'!U$1:U$520,'results summary'!$A$1:$A$520,$A24,'results summary'!$D$1:$D$520,$D24,'results summary'!$E$1:$E$520,$E24)</f>
        <v>0</v>
      </c>
      <c r="V24">
        <f>AVERAGEIFS('results summary'!V$1:V$520,'results summary'!$A$1:$A$520,$A24,'results summary'!$D$1:$D$520,$D24,'results summary'!$E$1:$E$520,$E24)</f>
        <v>277.31043770000002</v>
      </c>
      <c r="W24">
        <f>AVERAGEIFS('results summary'!W$1:W$520,'results summary'!$A$1:$A$520,$A24,'results summary'!$D$1:$D$520,$D24,'results summary'!$E$1:$E$520,$E24)</f>
        <v>5.25</v>
      </c>
      <c r="X24">
        <f>AVERAGEIFS('results summary'!X$1:X$520,'results summary'!$A$1:$A$520,$A24,'results summary'!$D$1:$D$520,$D24,'results summary'!$E$1:$E$520,$E24)</f>
        <v>3.4308925764192129</v>
      </c>
      <c r="Y24">
        <f>AVERAGEIFS('results summary'!Y$1:Y$520,'results summary'!$A$1:$A$520,$A24,'results summary'!$D$1:$D$520,$D24,'results summary'!$E$1:$E$520,$E24)</f>
        <v>0.18154752000000005</v>
      </c>
      <c r="Z24">
        <f>AVERAGEIFS('results summary'!Z$1:Z$520,'results summary'!$A$1:$A$520,$A24,'results summary'!$D$1:$D$520,$D24,'results summary'!$E$1:$E$520,$E24)</f>
        <v>0</v>
      </c>
      <c r="AA24">
        <f>AVERAGEIFS('results summary'!AA$1:AA$520,'results summary'!$A$1:$A$520,$A24,'results summary'!$D$1:$D$520,$D24,'results summary'!$E$1:$E$520,$E24)</f>
        <v>49.585186569049476</v>
      </c>
      <c r="AB24">
        <f>AVERAGEIFS('results summary'!AB$1:AB$520,'results summary'!$A$1:$A$520,$A24,'results summary'!$D$1:$D$520,$D24,'results summary'!$E$1:$E$520,$E24)</f>
        <v>29.217265626344936</v>
      </c>
      <c r="AC24">
        <f>AVERAGEIFS('results summary'!AC$1:AC$520,'results summary'!$A$1:$A$520,$A24,'results summary'!$D$1:$D$520,$D24,'results summary'!$E$1:$E$520,$E24)</f>
        <v>33.112056706393943</v>
      </c>
      <c r="AD24" s="17">
        <f>AVERAGEIFS('results summary'!AD$1:AD$520,'results summary'!$A$1:$A$520,$A24,'results summary'!$D$1:$D$520,$D24,'results summary'!$E$1:$E$520,$E24)</f>
        <v>6.0732321204434214</v>
      </c>
      <c r="AE24" s="18">
        <f>AVERAGEIFS('results summary'!AE$1:AE$520,'results summary'!$A$1:$A$520,$A24,'results summary'!$D$1:$D$520,$D24,'results summary'!$E$1:$E$520,$E24)</f>
        <v>30813.759914632286</v>
      </c>
      <c r="AF24" s="18">
        <f>AVERAGEIFS('results summary'!AF$1:AF$520,'results summary'!$A$1:$A$520,$A24,'results summary'!$D$1:$D$520,$D24,'results summary'!$E$1:$E$520,$E24)</f>
        <v>145.26</v>
      </c>
      <c r="AG24" s="18">
        <f>AVERAGEIFS('results summary'!AG$1:AG$520,'results summary'!$A$1:$A$520,$A24,'results summary'!$D$1:$D$520,$D24,'results summary'!$E$1:$E$520,$E24)</f>
        <v>64.50072934847158</v>
      </c>
      <c r="AH24" s="18">
        <f>AVERAGEIFS('results summary'!AH$1:AH$520,'results summary'!$A$1:$A$520,$A24,'results summary'!$D$1:$D$520,$D24,'results summary'!$E$1:$E$520,$E24)</f>
        <v>11646.557566008756</v>
      </c>
      <c r="AI24" s="18">
        <f>AVERAGEIFS('results summary'!AI$1:AI$520,'results summary'!$A$1:$A$520,$A24,'results summary'!$D$1:$D$520,$D24,'results summary'!$E$1:$E$520,$E24)</f>
        <v>77200</v>
      </c>
      <c r="AJ24" s="18">
        <f>AVERAGEIFS('results summary'!AJ$1:AJ$520,'results summary'!$A$1:$A$520,$A24,'results summary'!$D$1:$D$520,$D24,'results summary'!$E$1:$E$520,$E24)</f>
        <v>8960.4997789999998</v>
      </c>
      <c r="AK24" s="18">
        <f>AVERAGEIFS('results summary'!AK$1:AK$520,'results summary'!$A$1:$A$520,$A24,'results summary'!$D$1:$D$520,$D24,'results summary'!$E$1:$E$520,$E24)</f>
        <v>10325.102059837716</v>
      </c>
      <c r="AL24" s="18">
        <f>AVERAGEIFS('results summary'!AL$1:AL$520,'results summary'!$A$1:$A$520,$A24,'results summary'!$D$1:$D$520,$D24,'results summary'!$E$1:$E$520,$E24)</f>
        <v>0</v>
      </c>
      <c r="AM24" s="18">
        <f>AVERAGEIFS('results summary'!AM$1:AM$520,'results summary'!$A$1:$A$520,$A24,'results summary'!$D$1:$D$520,$D24,'results summary'!$E$1:$E$520,$E24)</f>
        <v>240</v>
      </c>
      <c r="AN24" s="17">
        <f>AVERAGEIFS('results summary'!AN$1:AN$520,'results summary'!$A$1:$A$520,$A24,'results summary'!$D$1:$D$520,$D24,'results summary'!$E$1:$E$520,$E24)</f>
        <v>139395.68004882723</v>
      </c>
    </row>
    <row r="25" spans="1:40" x14ac:dyDescent="0.3">
      <c r="A25" s="7">
        <v>2017</v>
      </c>
      <c r="D25" s="10" t="s">
        <v>19</v>
      </c>
      <c r="E25" t="s">
        <v>24</v>
      </c>
      <c r="G25">
        <f>AVERAGEIFS('results summary'!G$1:G$520,'results summary'!$A$1:$A$520,$A25,'results summary'!$D$1:$D$520,$D25,'results summary'!$E$1:$E$520,$E25)</f>
        <v>27322.508461019064</v>
      </c>
      <c r="H25">
        <f>AVERAGEIFS('results summary'!H$1:H$520,'results summary'!$A$1:$A$520,$A25,'results summary'!$D$1:$D$520,$D25,'results summary'!$E$1:$E$520,$E25)</f>
        <v>15303</v>
      </c>
      <c r="I25">
        <f>AVERAGEIFS('results summary'!I$1:I$520,'results summary'!$A$1:$A$520,$A25,'results summary'!$D$1:$D$520,$D25,'results summary'!$E$1:$E$520,$E25)</f>
        <v>3.1046400000000003</v>
      </c>
      <c r="J25">
        <f>AVERAGEIFS('results summary'!J$1:J$520,'results summary'!$A$1:$A$520,$A25,'results summary'!$D$1:$D$520,$D25,'results summary'!$E$1:$E$520,$E25)</f>
        <v>0.19623957929621064</v>
      </c>
      <c r="K25">
        <f>AVERAGEIFS('results summary'!K$1:K$520,'results summary'!$A$1:$A$520,$A25,'results summary'!$D$1:$D$520,$D25,'results summary'!$E$1:$E$520,$E25)</f>
        <v>0.14131658301024555</v>
      </c>
      <c r="L25">
        <f>AVERAGEIFS('results summary'!L$1:L$520,'results summary'!$A$1:$A$520,$A25,'results summary'!$D$1:$D$520,$D25,'results summary'!$E$1:$E$520,$E25)</f>
        <v>0.16005264821116735</v>
      </c>
      <c r="M25">
        <f>AVERAGEIFS('results summary'!M$1:M$520,'results summary'!$A$1:$A$520,$A25,'results summary'!$D$1:$D$520,$D25,'results summary'!$E$1:$E$520,$E25)</f>
        <v>0</v>
      </c>
      <c r="N25">
        <f>AVERAGEIFS('results summary'!N$1:N$520,'results summary'!$A$1:$A$520,$A25,'results summary'!$D$1:$D$520,$D25,'results summary'!$E$1:$E$520,$E25)</f>
        <v>0</v>
      </c>
      <c r="O25">
        <f>AVERAGEIFS('results summary'!O$1:O$520,'results summary'!$A$1:$A$520,$A25,'results summary'!$D$1:$D$520,$D25,'results summary'!$E$1:$E$520,$E25)</f>
        <v>0</v>
      </c>
      <c r="P25">
        <f>AVERAGEIFS('results summary'!P$1:P$520,'results summary'!$A$1:$A$520,$A25,'results summary'!$D$1:$D$520,$D25,'results summary'!$E$1:$E$520,$E25)</f>
        <v>0</v>
      </c>
      <c r="Q25">
        <f>AVERAGEIFS('results summary'!Q$1:Q$520,'results summary'!$A$1:$A$520,$A25,'results summary'!$D$1:$D$520,$D25,'results summary'!$E$1:$E$520,$E25)</f>
        <v>0</v>
      </c>
      <c r="R25">
        <f>AVERAGEIFS('results summary'!R$1:R$520,'results summary'!$A$1:$A$520,$A25,'results summary'!$D$1:$D$520,$D25,'results summary'!$E$1:$E$520,$E25)</f>
        <v>0</v>
      </c>
      <c r="S25">
        <f>AVERAGEIFS('results summary'!S$1:S$520,'results summary'!$A$1:$A$520,$A25,'results summary'!$D$1:$D$520,$D25,'results summary'!$E$1:$E$520,$E25)</f>
        <v>0</v>
      </c>
      <c r="T25">
        <f>AVERAGEIFS('results summary'!T$1:T$520,'results summary'!$A$1:$A$520,$A25,'results summary'!$D$1:$D$520,$D25,'results summary'!$E$1:$E$520,$E25)</f>
        <v>0</v>
      </c>
      <c r="U25">
        <f>AVERAGEIFS('results summary'!U$1:U$520,'results summary'!$A$1:$A$520,$A25,'results summary'!$D$1:$D$520,$D25,'results summary'!$E$1:$E$520,$E25)</f>
        <v>0</v>
      </c>
      <c r="V25">
        <f>AVERAGEIFS('results summary'!V$1:V$520,'results summary'!$A$1:$A$520,$A25,'results summary'!$D$1:$D$520,$D25,'results summary'!$E$1:$E$520,$E25)</f>
        <v>298.93931560000004</v>
      </c>
      <c r="W25">
        <f>AVERAGEIFS('results summary'!W$1:W$520,'results summary'!$A$1:$A$520,$A25,'results summary'!$D$1:$D$520,$D25,'results summary'!$E$1:$E$520,$E25)</f>
        <v>74.0372737</v>
      </c>
      <c r="X25">
        <f>AVERAGEIFS('results summary'!X$1:X$520,'results summary'!$A$1:$A$520,$A25,'results summary'!$D$1:$D$520,$D25,'results summary'!$E$1:$E$520,$E25)</f>
        <v>96.640191387559796</v>
      </c>
      <c r="Y25">
        <f>AVERAGEIFS('results summary'!Y$1:Y$520,'results summary'!$A$1:$A$520,$A25,'results summary'!$D$1:$D$520,$D25,'results summary'!$E$1:$E$520,$E25)</f>
        <v>3.1046400000000003</v>
      </c>
      <c r="Z25">
        <f>AVERAGEIFS('results summary'!Z$1:Z$520,'results summary'!$A$1:$A$520,$A25,'results summary'!$D$1:$D$520,$D25,'results summary'!$E$1:$E$520,$E25)</f>
        <v>0</v>
      </c>
      <c r="AA25">
        <f>AVERAGEIFS('results summary'!AA$1:AA$520,'results summary'!$A$1:$A$520,$A25,'results summary'!$D$1:$D$520,$D25,'results summary'!$E$1:$E$520,$E25)</f>
        <v>67.106824171911384</v>
      </c>
      <c r="AB25">
        <f>AVERAGEIFS('results summary'!AB$1:AB$520,'results summary'!$A$1:$A$520,$A25,'results summary'!$D$1:$D$520,$D25,'results summary'!$E$1:$E$520,$E25)</f>
        <v>47.534969912251704</v>
      </c>
      <c r="AC25">
        <f>AVERAGEIFS('results summary'!AC$1:AC$520,'results summary'!$A$1:$A$520,$A25,'results summary'!$D$1:$D$520,$D25,'results summary'!$E$1:$E$520,$E25)</f>
        <v>53.842425871708741</v>
      </c>
      <c r="AD25" s="17">
        <f>AVERAGEIFS('results summary'!AD$1:AD$520,'results summary'!$A$1:$A$520,$A25,'results summary'!$D$1:$D$520,$D25,'results summary'!$E$1:$E$520,$E25)</f>
        <v>9.8245444546329725</v>
      </c>
      <c r="AE25" s="18">
        <f>AVERAGEIFS('results summary'!AE$1:AE$520,'results summary'!$A$1:$A$520,$A25,'results summary'!$D$1:$D$520,$D25,'results summary'!$E$1:$E$520,$E25)</f>
        <v>30596.843031001426</v>
      </c>
      <c r="AF25" s="18">
        <f>AVERAGEIFS('results summary'!AF$1:AF$520,'results summary'!$A$1:$A$520,$A25,'results summary'!$D$1:$D$520,$D25,'results summary'!$E$1:$E$520,$E25)</f>
        <v>4814.1990417300003</v>
      </c>
      <c r="AG25" s="18">
        <f>AVERAGEIFS('results summary'!AG$1:AG$520,'results summary'!$A$1:$A$520,$A25,'results summary'!$D$1:$D$520,$D25,'results summary'!$E$1:$E$520,$E25)</f>
        <v>4213.512344497607</v>
      </c>
      <c r="AH25" s="18">
        <f>AVERAGEIFS('results summary'!AH$1:AH$520,'results summary'!$A$1:$A$520,$A25,'results summary'!$D$1:$D$520,$D25,'results summary'!$E$1:$E$520,$E25)</f>
        <v>13705.966834241088</v>
      </c>
      <c r="AI25" s="18">
        <f>AVERAGEIFS('results summary'!AI$1:AI$520,'results summary'!$A$1:$A$520,$A25,'results summary'!$D$1:$D$520,$D25,'results summary'!$E$1:$E$520,$E25)</f>
        <v>77200</v>
      </c>
      <c r="AJ25" s="18">
        <f>AVERAGEIFS('results summary'!AJ$1:AJ$520,'results summary'!$A$1:$A$520,$A25,'results summary'!$D$1:$D$520,$D25,'results summary'!$E$1:$E$520,$E25)</f>
        <v>0</v>
      </c>
      <c r="AK25" s="18">
        <f>AVERAGEIFS('results summary'!AK$1:AK$520,'results summary'!$A$1:$A$520,$A25,'results summary'!$D$1:$D$520,$D25,'results summary'!$E$1:$E$520,$E25)</f>
        <v>791.37040000000013</v>
      </c>
      <c r="AL25" s="18">
        <f>AVERAGEIFS('results summary'!AL$1:AL$520,'results summary'!$A$1:$A$520,$A25,'results summary'!$D$1:$D$520,$D25,'results summary'!$E$1:$E$520,$E25)</f>
        <v>0</v>
      </c>
      <c r="AM25" s="18">
        <f>AVERAGEIFS('results summary'!AM$1:AM$520,'results summary'!$A$1:$A$520,$A25,'results summary'!$D$1:$D$520,$D25,'results summary'!$E$1:$E$520,$E25)</f>
        <v>436.00000000000006</v>
      </c>
      <c r="AN25" s="17">
        <f>AVERAGEIFS('results summary'!AN$1:AN$520,'results summary'!$A$1:$A$520,$A25,'results summary'!$D$1:$D$520,$D25,'results summary'!$E$1:$E$520,$E25)</f>
        <v>131757.89165147013</v>
      </c>
    </row>
    <row r="26" spans="1:40" x14ac:dyDescent="0.3">
      <c r="A26" s="9">
        <v>2020</v>
      </c>
      <c r="D26" s="10" t="s">
        <v>19</v>
      </c>
      <c r="E26" t="s">
        <v>24</v>
      </c>
      <c r="G26">
        <f>AVERAGEIFS('results summary'!G$1:G$520,'results summary'!$A$1:$A$520,$A26,'results summary'!$D$1:$D$520,$D26,'results summary'!$E$1:$E$520,$E26)</f>
        <v>27213.060441985086</v>
      </c>
      <c r="H26">
        <f>AVERAGEIFS('results summary'!H$1:H$520,'results summary'!$A$1:$A$520,$A26,'results summary'!$D$1:$D$520,$D26,'results summary'!$E$1:$E$520,$E26)</f>
        <v>15351.977766666669</v>
      </c>
      <c r="I26">
        <f>AVERAGEIFS('results summary'!I$1:I$520,'results summary'!$A$1:$A$520,$A26,'results summary'!$D$1:$D$520,$D26,'results summary'!$E$1:$E$520,$E26)</f>
        <v>3.1468800000000008</v>
      </c>
      <c r="J26">
        <f>AVERAGEIFS('results summary'!J$1:J$520,'results summary'!$A$1:$A$520,$A26,'results summary'!$D$1:$D$520,$D26,'results summary'!$E$1:$E$520,$E26)</f>
        <v>0.1833500943814986</v>
      </c>
      <c r="K26">
        <f>AVERAGEIFS('results summary'!K$1:K$520,'results summary'!$A$1:$A$520,$A26,'results summary'!$D$1:$D$520,$D26,'results summary'!$E$1:$E$520,$E26)</f>
        <v>0.12996531502040404</v>
      </c>
      <c r="L26">
        <f>AVERAGEIFS('results summary'!L$1:L$520,'results summary'!$A$1:$A$520,$A26,'results summary'!$D$1:$D$520,$D26,'results summary'!$E$1:$E$520,$E26)</f>
        <v>0.14761022126558498</v>
      </c>
      <c r="M26">
        <f>AVERAGEIFS('results summary'!M$1:M$520,'results summary'!$A$1:$A$520,$A26,'results summary'!$D$1:$D$520,$D26,'results summary'!$E$1:$E$520,$E26)</f>
        <v>0</v>
      </c>
      <c r="N26">
        <f>AVERAGEIFS('results summary'!N$1:N$520,'results summary'!$A$1:$A$520,$A26,'results summary'!$D$1:$D$520,$D26,'results summary'!$E$1:$E$520,$E26)</f>
        <v>0</v>
      </c>
      <c r="O26">
        <f>AVERAGEIFS('results summary'!O$1:O$520,'results summary'!$A$1:$A$520,$A26,'results summary'!$D$1:$D$520,$D26,'results summary'!$E$1:$E$520,$E26)</f>
        <v>0</v>
      </c>
      <c r="P26">
        <f>AVERAGEIFS('results summary'!P$1:P$520,'results summary'!$A$1:$A$520,$A26,'results summary'!$D$1:$D$520,$D26,'results summary'!$E$1:$E$520,$E26)</f>
        <v>0</v>
      </c>
      <c r="Q26">
        <f>AVERAGEIFS('results summary'!Q$1:Q$520,'results summary'!$A$1:$A$520,$A26,'results summary'!$D$1:$D$520,$D26,'results summary'!$E$1:$E$520,$E26)</f>
        <v>0</v>
      </c>
      <c r="R26">
        <f>AVERAGEIFS('results summary'!R$1:R$520,'results summary'!$A$1:$A$520,$A26,'results summary'!$D$1:$D$520,$D26,'results summary'!$E$1:$E$520,$E26)</f>
        <v>0</v>
      </c>
      <c r="S26">
        <f>AVERAGEIFS('results summary'!S$1:S$520,'results summary'!$A$1:$A$520,$A26,'results summary'!$D$1:$D$520,$D26,'results summary'!$E$1:$E$520,$E26)</f>
        <v>0</v>
      </c>
      <c r="T26">
        <f>AVERAGEIFS('results summary'!T$1:T$520,'results summary'!$A$1:$A$520,$A26,'results summary'!$D$1:$D$520,$D26,'results summary'!$E$1:$E$520,$E26)</f>
        <v>0</v>
      </c>
      <c r="U26">
        <f>AVERAGEIFS('results summary'!U$1:U$520,'results summary'!$A$1:$A$520,$A26,'results summary'!$D$1:$D$520,$D26,'results summary'!$E$1:$E$520,$E26)</f>
        <v>0</v>
      </c>
      <c r="V26">
        <f>AVERAGEIFS('results summary'!V$1:V$520,'results summary'!$A$1:$A$520,$A26,'results summary'!$D$1:$D$520,$D26,'results summary'!$E$1:$E$520,$E26)</f>
        <v>295.21398793333339</v>
      </c>
      <c r="W26">
        <f>AVERAGEIFS('results summary'!W$1:W$520,'results summary'!$A$1:$A$520,$A26,'results summary'!$D$1:$D$520,$D26,'results summary'!$E$1:$E$520,$E26)</f>
        <v>75.205901233333336</v>
      </c>
      <c r="X26">
        <f>AVERAGEIFS('results summary'!X$1:X$520,'results summary'!$A$1:$A$520,$A26,'results summary'!$D$1:$D$520,$D26,'results summary'!$E$1:$E$520,$E26)</f>
        <v>97.955023923444955</v>
      </c>
      <c r="Y26">
        <f>AVERAGEIFS('results summary'!Y$1:Y$520,'results summary'!$A$1:$A$520,$A26,'results summary'!$D$1:$D$520,$D26,'results summary'!$E$1:$E$520,$E26)</f>
        <v>3.1468800000000008</v>
      </c>
      <c r="Z26">
        <f>AVERAGEIFS('results summary'!Z$1:Z$520,'results summary'!$A$1:$A$520,$A26,'results summary'!$D$1:$D$520,$D26,'results summary'!$E$1:$E$520,$E26)</f>
        <v>0</v>
      </c>
      <c r="AA26">
        <f>AVERAGEIFS('results summary'!AA$1:AA$520,'results summary'!$A$1:$A$520,$A26,'results summary'!$D$1:$D$520,$D26,'results summary'!$E$1:$E$520,$E26)</f>
        <v>62.4935100073915</v>
      </c>
      <c r="AB26">
        <f>AVERAGEIFS('results summary'!AB$1:AB$520,'results summary'!$A$1:$A$520,$A26,'results summary'!$D$1:$D$520,$D26,'results summary'!$E$1:$E$520,$E26)</f>
        <v>43.624002541478553</v>
      </c>
      <c r="AC26">
        <f>AVERAGEIFS('results summary'!AC$1:AC$520,'results summary'!$A$1:$A$520,$A26,'results summary'!$D$1:$D$520,$D26,'results summary'!$E$1:$E$520,$E26)</f>
        <v>49.5445642739002</v>
      </c>
      <c r="AD26" s="17">
        <f>AVERAGEIFS('results summary'!AD$1:AD$520,'results summary'!$A$1:$A$520,$A26,'results summary'!$D$1:$D$520,$D26,'results summary'!$E$1:$E$520,$E26)</f>
        <v>9.0616292788267572</v>
      </c>
      <c r="AE26" s="18">
        <f>AVERAGEIFS('results summary'!AE$1:AE$520,'results summary'!$A$1:$A$520,$A26,'results summary'!$D$1:$D$520,$D26,'results summary'!$E$1:$E$520,$E26)</f>
        <v>30554.429963345901</v>
      </c>
      <c r="AF26" s="18">
        <f>AVERAGEIFS('results summary'!AF$1:AF$520,'results summary'!$A$1:$A$520,$A26,'results summary'!$D$1:$D$520,$D26,'results summary'!$E$1:$E$520,$E26)</f>
        <v>3504.7616258849994</v>
      </c>
      <c r="AG26" s="18">
        <f>AVERAGEIFS('results summary'!AG$1:AG$520,'results summary'!$A$1:$A$520,$A26,'results summary'!$D$1:$D$520,$D26,'results summary'!$E$1:$E$520,$E26)</f>
        <v>4270.8390430622003</v>
      </c>
      <c r="AH26" s="18">
        <f>AVERAGEIFS('results summary'!AH$1:AH$520,'results summary'!$A$1:$A$520,$A26,'results summary'!$D$1:$D$520,$D26,'results summary'!$E$1:$E$520,$E26)</f>
        <v>13582.632118651369</v>
      </c>
      <c r="AI26" s="18">
        <f>AVERAGEIFS('results summary'!AI$1:AI$520,'results summary'!$A$1:$A$520,$A26,'results summary'!$D$1:$D$520,$D26,'results summary'!$E$1:$E$520,$E26)</f>
        <v>77200</v>
      </c>
      <c r="AJ26" s="18">
        <f>AVERAGEIFS('results summary'!AJ$1:AJ$520,'results summary'!$A$1:$A$520,$A26,'results summary'!$D$1:$D$520,$D26,'results summary'!$E$1:$E$520,$E26)</f>
        <v>1248.1013039381367</v>
      </c>
      <c r="AK26" s="18">
        <f>AVERAGEIFS('results summary'!AK$1:AK$520,'results summary'!$A$1:$A$520,$A26,'results summary'!$D$1:$D$520,$D26,'results summary'!$E$1:$E$520,$E26)</f>
        <v>1864.475097070389</v>
      </c>
      <c r="AL26" s="18">
        <f>AVERAGEIFS('results summary'!AL$1:AL$520,'results summary'!$A$1:$A$520,$A26,'results summary'!$D$1:$D$520,$D26,'results summary'!$E$1:$E$520,$E26)</f>
        <v>0</v>
      </c>
      <c r="AM26" s="18">
        <f>AVERAGEIFS('results summary'!AM$1:AM$520,'results summary'!$A$1:$A$520,$A26,'results summary'!$D$1:$D$520,$D26,'results summary'!$E$1:$E$520,$E26)</f>
        <v>436.00000000000006</v>
      </c>
      <c r="AN26" s="17">
        <f>AVERAGEIFS('results summary'!AN$1:AN$520,'results summary'!$A$1:$A$520,$A26,'results summary'!$D$1:$D$520,$D26,'results summary'!$E$1:$E$520,$E26)</f>
        <v>132661.23915195299</v>
      </c>
    </row>
    <row r="27" spans="1:40" x14ac:dyDescent="0.3">
      <c r="A27" s="7">
        <v>2025</v>
      </c>
      <c r="D27" s="10" t="s">
        <v>19</v>
      </c>
      <c r="E27" t="s">
        <v>24</v>
      </c>
      <c r="G27">
        <f>AVERAGEIFS('results summary'!G$1:G$520,'results summary'!$A$1:$A$520,$A27,'results summary'!$D$1:$D$520,$D27,'results summary'!$E$1:$E$520,$E27)</f>
        <v>26898.752966467157</v>
      </c>
      <c r="H27">
        <f>AVERAGEIFS('results summary'!H$1:H$520,'results summary'!$A$1:$A$520,$A27,'results summary'!$D$1:$D$520,$D27,'results summary'!$E$1:$E$520,$E27)</f>
        <v>15429.111116666667</v>
      </c>
      <c r="I27">
        <f>AVERAGEIFS('results summary'!I$1:I$520,'results summary'!$A$1:$A$520,$A27,'results summary'!$D$1:$D$520,$D27,'results summary'!$E$1:$E$520,$E27)</f>
        <v>3.1891200000000004</v>
      </c>
      <c r="J27">
        <f>AVERAGEIFS('results summary'!J$1:J$520,'results summary'!$A$1:$A$520,$A27,'results summary'!$D$1:$D$520,$D27,'results summary'!$E$1:$E$520,$E27)</f>
        <v>0.16272260250742993</v>
      </c>
      <c r="K27">
        <f>AVERAGEIFS('results summary'!K$1:K$520,'results summary'!$A$1:$A$520,$A27,'results summary'!$D$1:$D$520,$D27,'results summary'!$E$1:$E$520,$E27)</f>
        <v>0.10863143297947618</v>
      </c>
      <c r="L27">
        <f>AVERAGEIFS('results summary'!L$1:L$520,'results summary'!$A$1:$A$520,$A27,'results summary'!$D$1:$D$520,$D27,'results summary'!$E$1:$E$520,$E27)</f>
        <v>0.1238592451865513</v>
      </c>
      <c r="M27">
        <f>AVERAGEIFS('results summary'!M$1:M$520,'results summary'!$A$1:$A$520,$A27,'results summary'!$D$1:$D$520,$D27,'results summary'!$E$1:$E$520,$E27)</f>
        <v>0</v>
      </c>
      <c r="N27">
        <f>AVERAGEIFS('results summary'!N$1:N$520,'results summary'!$A$1:$A$520,$A27,'results summary'!$D$1:$D$520,$D27,'results summary'!$E$1:$E$520,$E27)</f>
        <v>0</v>
      </c>
      <c r="O27">
        <f>AVERAGEIFS('results summary'!O$1:O$520,'results summary'!$A$1:$A$520,$A27,'results summary'!$D$1:$D$520,$D27,'results summary'!$E$1:$E$520,$E27)</f>
        <v>0</v>
      </c>
      <c r="P27">
        <f>AVERAGEIFS('results summary'!P$1:P$520,'results summary'!$A$1:$A$520,$A27,'results summary'!$D$1:$D$520,$D27,'results summary'!$E$1:$E$520,$E27)</f>
        <v>0</v>
      </c>
      <c r="Q27">
        <f>AVERAGEIFS('results summary'!Q$1:Q$520,'results summary'!$A$1:$A$520,$A27,'results summary'!$D$1:$D$520,$D27,'results summary'!$E$1:$E$520,$E27)</f>
        <v>0</v>
      </c>
      <c r="R27">
        <f>AVERAGEIFS('results summary'!R$1:R$520,'results summary'!$A$1:$A$520,$A27,'results summary'!$D$1:$D$520,$D27,'results summary'!$E$1:$E$520,$E27)</f>
        <v>0</v>
      </c>
      <c r="S27">
        <f>AVERAGEIFS('results summary'!S$1:S$520,'results summary'!$A$1:$A$520,$A27,'results summary'!$D$1:$D$520,$D27,'results summary'!$E$1:$E$520,$E27)</f>
        <v>0</v>
      </c>
      <c r="T27">
        <f>AVERAGEIFS('results summary'!T$1:T$520,'results summary'!$A$1:$A$520,$A27,'results summary'!$D$1:$D$520,$D27,'results summary'!$E$1:$E$520,$E27)</f>
        <v>0</v>
      </c>
      <c r="U27">
        <f>AVERAGEIFS('results summary'!U$1:U$520,'results summary'!$A$1:$A$520,$A27,'results summary'!$D$1:$D$520,$D27,'results summary'!$E$1:$E$520,$E27)</f>
        <v>0</v>
      </c>
      <c r="V27">
        <f>AVERAGEIFS('results summary'!V$1:V$520,'results summary'!$A$1:$A$520,$A27,'results summary'!$D$1:$D$520,$D27,'results summary'!$E$1:$E$520,$E27)</f>
        <v>291.69065398333333</v>
      </c>
      <c r="W27">
        <f>AVERAGEIFS('results summary'!W$1:W$520,'results summary'!$A$1:$A$520,$A27,'results summary'!$D$1:$D$520,$D27,'results summary'!$E$1:$E$520,$E27)</f>
        <v>76.288419266666665</v>
      </c>
      <c r="X27">
        <f>AVERAGEIFS('results summary'!X$1:X$520,'results summary'!$A$1:$A$520,$A27,'results summary'!$D$1:$D$520,$D27,'results summary'!$E$1:$E$520,$E27)</f>
        <v>89.972561648877431</v>
      </c>
      <c r="Y27">
        <f>AVERAGEIFS('results summary'!Y$1:Y$520,'results summary'!$A$1:$A$520,$A27,'results summary'!$D$1:$D$520,$D27,'results summary'!$E$1:$E$520,$E27)</f>
        <v>3.1891200000000004</v>
      </c>
      <c r="Z27">
        <f>AVERAGEIFS('results summary'!Z$1:Z$520,'results summary'!$A$1:$A$520,$A27,'results summary'!$D$1:$D$520,$D27,'results summary'!$E$1:$E$520,$E27)</f>
        <v>0</v>
      </c>
      <c r="AA27">
        <f>AVERAGEIFS('results summary'!AA$1:AA$520,'results summary'!$A$1:$A$520,$A27,'results summary'!$D$1:$D$520,$D27,'results summary'!$E$1:$E$520,$E27)</f>
        <v>55.715835339381137</v>
      </c>
      <c r="AB27">
        <f>AVERAGEIFS('results summary'!AB$1:AB$520,'results summary'!$A$1:$A$520,$A27,'results summary'!$D$1:$D$520,$D27,'results summary'!$E$1:$E$520,$E27)</f>
        <v>36.648336966362656</v>
      </c>
      <c r="AC27">
        <f>AVERAGEIFS('results summary'!AC$1:AC$520,'results summary'!$A$1:$A$520,$A27,'results summary'!$D$1:$D$520,$D27,'results summary'!$E$1:$E$520,$E27)</f>
        <v>41.80123464784262</v>
      </c>
      <c r="AD27" s="17">
        <f>AVERAGEIFS('results summary'!AD$1:AD$520,'results summary'!$A$1:$A$520,$A27,'results summary'!$D$1:$D$520,$D27,'results summary'!$E$1:$E$520,$E27)</f>
        <v>7.6197777898915087</v>
      </c>
      <c r="AE27" s="18">
        <f>AVERAGEIFS('results summary'!AE$1:AE$520,'results summary'!$A$1:$A$520,$A27,'results summary'!$D$1:$D$520,$D27,'results summary'!$E$1:$E$520,$E27)</f>
        <v>30812.684549107758</v>
      </c>
      <c r="AF27" s="18">
        <f>AVERAGEIFS('results summary'!AF$1:AF$520,'results summary'!$A$1:$A$520,$A27,'results summary'!$D$1:$D$520,$D27,'results summary'!$E$1:$E$520,$E27)</f>
        <v>1764.3396242524998</v>
      </c>
      <c r="AG27" s="18">
        <f>AVERAGEIFS('results summary'!AG$1:AG$520,'results summary'!$A$1:$A$520,$A27,'results summary'!$D$1:$D$520,$D27,'results summary'!$E$1:$E$520,$E27)</f>
        <v>2874.957862348178</v>
      </c>
      <c r="AH27" s="18">
        <f>AVERAGEIFS('results summary'!AH$1:AH$520,'results summary'!$A$1:$A$520,$A27,'results summary'!$D$1:$D$520,$D27,'results summary'!$E$1:$E$520,$E27)</f>
        <v>13465.606790282916</v>
      </c>
      <c r="AI27" s="18">
        <f>AVERAGEIFS('results summary'!AI$1:AI$520,'results summary'!$A$1:$A$520,$A27,'results summary'!$D$1:$D$520,$D27,'results summary'!$E$1:$E$520,$E27)</f>
        <v>77200</v>
      </c>
      <c r="AJ27" s="18">
        <f>AVERAGEIFS('results summary'!AJ$1:AJ$520,'results summary'!$A$1:$A$520,$A27,'results summary'!$D$1:$D$520,$D27,'results summary'!$E$1:$E$520,$E27)</f>
        <v>2980.6412058654009</v>
      </c>
      <c r="AK27" s="18">
        <f>AVERAGEIFS('results summary'!AK$1:AK$520,'results summary'!$A$1:$A$520,$A27,'results summary'!$D$1:$D$520,$D27,'results summary'!$E$1:$E$520,$E27)</f>
        <v>5016.6108153929827</v>
      </c>
      <c r="AL27" s="18">
        <f>AVERAGEIFS('results summary'!AL$1:AL$520,'results summary'!$A$1:$A$520,$A27,'results summary'!$D$1:$D$520,$D27,'results summary'!$E$1:$E$520,$E27)</f>
        <v>0</v>
      </c>
      <c r="AM27" s="18">
        <f>AVERAGEIFS('results summary'!AM$1:AM$520,'results summary'!$A$1:$A$520,$A27,'results summary'!$D$1:$D$520,$D27,'results summary'!$E$1:$E$520,$E27)</f>
        <v>352.00000000000006</v>
      </c>
      <c r="AN27" s="17">
        <f>AVERAGEIFS('results summary'!AN$1:AN$520,'results summary'!$A$1:$A$520,$A27,'results summary'!$D$1:$D$520,$D27,'results summary'!$E$1:$E$520,$E27)</f>
        <v>134466.84084724972</v>
      </c>
    </row>
    <row r="28" spans="1:40" x14ac:dyDescent="0.3">
      <c r="A28" s="7">
        <v>2030</v>
      </c>
      <c r="D28" s="10" t="s">
        <v>19</v>
      </c>
      <c r="E28" t="s">
        <v>24</v>
      </c>
      <c r="G28">
        <f>AVERAGEIFS('results summary'!G$1:G$520,'results summary'!$A$1:$A$520,$A28,'results summary'!$D$1:$D$520,$D28,'results summary'!$E$1:$E$520,$E28)</f>
        <v>26663.612170618999</v>
      </c>
      <c r="H28">
        <f>AVERAGEIFS('results summary'!H$1:H$520,'results summary'!$A$1:$A$520,$A28,'results summary'!$D$1:$D$520,$D28,'results summary'!$E$1:$E$520,$E28)</f>
        <v>15509.111116666667</v>
      </c>
      <c r="I28">
        <f>AVERAGEIFS('results summary'!I$1:I$520,'results summary'!$A$1:$A$520,$A28,'results summary'!$D$1:$D$520,$D28,'results summary'!$E$1:$E$520,$E28)</f>
        <v>3.3211200000000005</v>
      </c>
      <c r="J28">
        <f>AVERAGEIFS('results summary'!J$1:J$520,'results summary'!$A$1:$A$520,$A28,'results summary'!$D$1:$D$520,$D28,'results summary'!$E$1:$E$520,$E28)</f>
        <v>0.14936364429732635</v>
      </c>
      <c r="K28">
        <f>AVERAGEIFS('results summary'!K$1:K$520,'results summary'!$A$1:$A$520,$A28,'results summary'!$D$1:$D$520,$D28,'results summary'!$E$1:$E$520,$E28)</f>
        <v>9.8505082251563791E-2</v>
      </c>
      <c r="L28">
        <f>AVERAGEIFS('results summary'!L$1:L$520,'results summary'!$A$1:$A$520,$A28,'results summary'!$D$1:$D$520,$D28,'results summary'!$E$1:$E$520,$E28)</f>
        <v>0.11269856671827649</v>
      </c>
      <c r="M28">
        <f>AVERAGEIFS('results summary'!M$1:M$520,'results summary'!$A$1:$A$520,$A28,'results summary'!$D$1:$D$520,$D28,'results summary'!$E$1:$E$520,$E28)</f>
        <v>0</v>
      </c>
      <c r="N28">
        <f>AVERAGEIFS('results summary'!N$1:N$520,'results summary'!$A$1:$A$520,$A28,'results summary'!$D$1:$D$520,$D28,'results summary'!$E$1:$E$520,$E28)</f>
        <v>0</v>
      </c>
      <c r="O28">
        <f>AVERAGEIFS('results summary'!O$1:O$520,'results summary'!$A$1:$A$520,$A28,'results summary'!$D$1:$D$520,$D28,'results summary'!$E$1:$E$520,$E28)</f>
        <v>0</v>
      </c>
      <c r="P28">
        <f>AVERAGEIFS('results summary'!P$1:P$520,'results summary'!$A$1:$A$520,$A28,'results summary'!$D$1:$D$520,$D28,'results summary'!$E$1:$E$520,$E28)</f>
        <v>0</v>
      </c>
      <c r="Q28">
        <f>AVERAGEIFS('results summary'!Q$1:Q$520,'results summary'!$A$1:$A$520,$A28,'results summary'!$D$1:$D$520,$D28,'results summary'!$E$1:$E$520,$E28)</f>
        <v>0</v>
      </c>
      <c r="R28">
        <f>AVERAGEIFS('results summary'!R$1:R$520,'results summary'!$A$1:$A$520,$A28,'results summary'!$D$1:$D$520,$D28,'results summary'!$E$1:$E$520,$E28)</f>
        <v>0</v>
      </c>
      <c r="S28">
        <f>AVERAGEIFS('results summary'!S$1:S$520,'results summary'!$A$1:$A$520,$A28,'results summary'!$D$1:$D$520,$D28,'results summary'!$E$1:$E$520,$E28)</f>
        <v>0</v>
      </c>
      <c r="T28">
        <f>AVERAGEIFS('results summary'!T$1:T$520,'results summary'!$A$1:$A$520,$A28,'results summary'!$D$1:$D$520,$D28,'results summary'!$E$1:$E$520,$E28)</f>
        <v>0</v>
      </c>
      <c r="U28">
        <f>AVERAGEIFS('results summary'!U$1:U$520,'results summary'!$A$1:$A$520,$A28,'results summary'!$D$1:$D$520,$D28,'results summary'!$E$1:$E$520,$E28)</f>
        <v>0</v>
      </c>
      <c r="V28">
        <f>AVERAGEIFS('results summary'!V$1:V$520,'results summary'!$A$1:$A$520,$A28,'results summary'!$D$1:$D$520,$D28,'results summary'!$E$1:$E$520,$E28)</f>
        <v>286.17211270000001</v>
      </c>
      <c r="W28">
        <f>AVERAGEIFS('results summary'!W$1:W$520,'results summary'!$A$1:$A$520,$A28,'results summary'!$D$1:$D$520,$D28,'results summary'!$E$1:$E$520,$E28)</f>
        <v>79.393506049999999</v>
      </c>
      <c r="X28">
        <f>AVERAGEIFS('results summary'!X$1:X$520,'results summary'!$A$1:$A$520,$A28,'results summary'!$D$1:$D$520,$D28,'results summary'!$E$1:$E$520,$E28)</f>
        <v>73.14237029346198</v>
      </c>
      <c r="Y28">
        <f>AVERAGEIFS('results summary'!Y$1:Y$520,'results summary'!$A$1:$A$520,$A28,'results summary'!$D$1:$D$520,$D28,'results summary'!$E$1:$E$520,$E28)</f>
        <v>3.3211200000000005</v>
      </c>
      <c r="Z28">
        <f>AVERAGEIFS('results summary'!Z$1:Z$520,'results summary'!$A$1:$A$520,$A28,'results summary'!$D$1:$D$520,$D28,'results summary'!$E$1:$E$520,$E28)</f>
        <v>0</v>
      </c>
      <c r="AA28">
        <f>AVERAGEIFS('results summary'!AA$1:AA$520,'results summary'!$A$1:$A$520,$A28,'results summary'!$D$1:$D$520,$D28,'results summary'!$E$1:$E$520,$E28)</f>
        <v>51.079327733785199</v>
      </c>
      <c r="AB28">
        <f>AVERAGEIFS('results summary'!AB$1:AB$520,'results summary'!$A$1:$A$520,$A28,'results summary'!$D$1:$D$520,$D28,'results summary'!$E$1:$E$520,$E28)</f>
        <v>33.218467537515899</v>
      </c>
      <c r="AC28">
        <f>AVERAGEIFS('results summary'!AC$1:AC$520,'results summary'!$A$1:$A$520,$A28,'results summary'!$D$1:$D$520,$D28,'results summary'!$E$1:$E$520,$E28)</f>
        <v>37.935254385029417</v>
      </c>
      <c r="AD28" s="17">
        <f>AVERAGEIFS('results summary'!AD$1:AD$520,'results summary'!$A$1:$A$520,$A28,'results summary'!$D$1:$D$520,$D28,'results summary'!$E$1:$E$520,$E28)</f>
        <v>6.9253455630912129</v>
      </c>
      <c r="AE28" s="18">
        <f>AVERAGEIFS('results summary'!AE$1:AE$520,'results summary'!$A$1:$A$520,$A28,'results summary'!$D$1:$D$520,$D28,'results summary'!$E$1:$E$520,$E28)</f>
        <v>30741.454462093574</v>
      </c>
      <c r="AF28" s="18">
        <f>AVERAGEIFS('results summary'!AF$1:AF$520,'results summary'!$A$1:$A$520,$A28,'results summary'!$D$1:$D$520,$D28,'results summary'!$E$1:$E$520,$E28)</f>
        <v>1291.2973929766702</v>
      </c>
      <c r="AG28" s="18">
        <f>AVERAGEIFS('results summary'!AG$1:AG$520,'results summary'!$A$1:$A$520,$A28,'results summary'!$D$1:$D$520,$D28,'results summary'!$E$1:$E$520,$E28)</f>
        <v>1863.0114177176536</v>
      </c>
      <c r="AH28" s="18">
        <f>AVERAGEIFS('results summary'!AH$1:AH$520,'results summary'!$A$1:$A$520,$A28,'results summary'!$D$1:$D$520,$D28,'results summary'!$E$1:$E$520,$E28)</f>
        <v>13305.74003704224</v>
      </c>
      <c r="AI28" s="18">
        <f>AVERAGEIFS('results summary'!AI$1:AI$520,'results summary'!$A$1:$A$520,$A28,'results summary'!$D$1:$D$520,$D28,'results summary'!$E$1:$E$520,$E28)</f>
        <v>77200</v>
      </c>
      <c r="AJ28" s="18">
        <f>AVERAGEIFS('results summary'!AJ$1:AJ$520,'results summary'!$A$1:$A$520,$A28,'results summary'!$D$1:$D$520,$D28,'results summary'!$E$1:$E$520,$E28)</f>
        <v>4645.2328152999999</v>
      </c>
      <c r="AK28" s="18">
        <f>AVERAGEIFS('results summary'!AK$1:AK$520,'results summary'!$A$1:$A$520,$A28,'results summary'!$D$1:$D$520,$D28,'results summary'!$E$1:$E$520,$E28)</f>
        <v>6503.1130127197384</v>
      </c>
      <c r="AL28" s="18">
        <f>AVERAGEIFS('results summary'!AL$1:AL$520,'results summary'!$A$1:$A$520,$A28,'results summary'!$D$1:$D$520,$D28,'results summary'!$E$1:$E$520,$E28)</f>
        <v>0</v>
      </c>
      <c r="AM28" s="18">
        <f>AVERAGEIFS('results summary'!AM$1:AM$520,'results summary'!$A$1:$A$520,$A28,'results summary'!$D$1:$D$520,$D28,'results summary'!$E$1:$E$520,$E28)</f>
        <v>296</v>
      </c>
      <c r="AN28" s="17">
        <f>AVERAGEIFS('results summary'!AN$1:AN$520,'results summary'!$A$1:$A$520,$A28,'results summary'!$D$1:$D$520,$D28,'results summary'!$E$1:$E$520,$E28)</f>
        <v>135845.84913784987</v>
      </c>
    </row>
    <row r="29" spans="1:40" x14ac:dyDescent="0.3">
      <c r="A29" s="7">
        <v>2035</v>
      </c>
      <c r="D29" s="10" t="s">
        <v>19</v>
      </c>
      <c r="E29" t="s">
        <v>24</v>
      </c>
      <c r="G29">
        <f>AVERAGEIFS('results summary'!G$1:G$520,'results summary'!$A$1:$A$520,$A29,'results summary'!$D$1:$D$520,$D29,'results summary'!$E$1:$E$520,$E29)</f>
        <v>26504.923463389732</v>
      </c>
      <c r="H29">
        <f>AVERAGEIFS('results summary'!H$1:H$520,'results summary'!$A$1:$A$520,$A29,'results summary'!$D$1:$D$520,$D29,'results summary'!$E$1:$E$520,$E29)</f>
        <v>15580.433333333334</v>
      </c>
      <c r="I29">
        <f>AVERAGEIFS('results summary'!I$1:I$520,'results summary'!$A$1:$A$520,$A29,'results summary'!$D$1:$D$520,$D29,'results summary'!$E$1:$E$520,$E29)</f>
        <v>3.5006400000000002</v>
      </c>
      <c r="J29">
        <f>AVERAGEIFS('results summary'!J$1:J$520,'results summary'!$A$1:$A$520,$A29,'results summary'!$D$1:$D$520,$D29,'results summary'!$E$1:$E$520,$E29)</f>
        <v>0.14229817022046334</v>
      </c>
      <c r="K29">
        <f>AVERAGEIFS('results summary'!K$1:K$520,'results summary'!$A$1:$A$520,$A29,'results summary'!$D$1:$D$520,$D29,'results summary'!$E$1:$E$520,$E29)</f>
        <v>9.2923596906542061E-2</v>
      </c>
      <c r="L29">
        <f>AVERAGEIFS('results summary'!L$1:L$520,'results summary'!$A$1:$A$520,$A29,'results summary'!$D$1:$D$520,$D29,'results summary'!$E$1:$E$520,$E29)</f>
        <v>0.1061557444344783</v>
      </c>
      <c r="M29">
        <f>AVERAGEIFS('results summary'!M$1:M$520,'results summary'!$A$1:$A$520,$A29,'results summary'!$D$1:$D$520,$D29,'results summary'!$E$1:$E$520,$E29)</f>
        <v>0</v>
      </c>
      <c r="N29">
        <f>AVERAGEIFS('results summary'!N$1:N$520,'results summary'!$A$1:$A$520,$A29,'results summary'!$D$1:$D$520,$D29,'results summary'!$E$1:$E$520,$E29)</f>
        <v>0</v>
      </c>
      <c r="O29">
        <f>AVERAGEIFS('results summary'!O$1:O$520,'results summary'!$A$1:$A$520,$A29,'results summary'!$D$1:$D$520,$D29,'results summary'!$E$1:$E$520,$E29)</f>
        <v>0</v>
      </c>
      <c r="P29">
        <f>AVERAGEIFS('results summary'!P$1:P$520,'results summary'!$A$1:$A$520,$A29,'results summary'!$D$1:$D$520,$D29,'results summary'!$E$1:$E$520,$E29)</f>
        <v>0</v>
      </c>
      <c r="Q29">
        <f>AVERAGEIFS('results summary'!Q$1:Q$520,'results summary'!$A$1:$A$520,$A29,'results summary'!$D$1:$D$520,$D29,'results summary'!$E$1:$E$520,$E29)</f>
        <v>0</v>
      </c>
      <c r="R29">
        <f>AVERAGEIFS('results summary'!R$1:R$520,'results summary'!$A$1:$A$520,$A29,'results summary'!$D$1:$D$520,$D29,'results summary'!$E$1:$E$520,$E29)</f>
        <v>0</v>
      </c>
      <c r="S29">
        <f>AVERAGEIFS('results summary'!S$1:S$520,'results summary'!$A$1:$A$520,$A29,'results summary'!$D$1:$D$520,$D29,'results summary'!$E$1:$E$520,$E29)</f>
        <v>0</v>
      </c>
      <c r="T29">
        <f>AVERAGEIFS('results summary'!T$1:T$520,'results summary'!$A$1:$A$520,$A29,'results summary'!$D$1:$D$520,$D29,'results summary'!$E$1:$E$520,$E29)</f>
        <v>0</v>
      </c>
      <c r="U29">
        <f>AVERAGEIFS('results summary'!U$1:U$520,'results summary'!$A$1:$A$520,$A29,'results summary'!$D$1:$D$520,$D29,'results summary'!$E$1:$E$520,$E29)</f>
        <v>0</v>
      </c>
      <c r="V29">
        <f>AVERAGEIFS('results summary'!V$1:V$520,'results summary'!$A$1:$A$520,$A29,'results summary'!$D$1:$D$520,$D29,'results summary'!$E$1:$E$520,$E29)</f>
        <v>283.68277849999998</v>
      </c>
      <c r="W29">
        <f>AVERAGEIFS('results summary'!W$1:W$520,'results summary'!$A$1:$A$520,$A29,'results summary'!$D$1:$D$520,$D29,'results summary'!$E$1:$E$520,$E29)</f>
        <v>83.505211233333341</v>
      </c>
      <c r="X29">
        <f>AVERAGEIFS('results summary'!X$1:X$520,'results summary'!$A$1:$A$520,$A29,'results summary'!$D$1:$D$520,$D29,'results summary'!$E$1:$E$520,$E29)</f>
        <v>66.155240174672471</v>
      </c>
      <c r="Y29">
        <f>AVERAGEIFS('results summary'!Y$1:Y$520,'results summary'!$A$1:$A$520,$A29,'results summary'!$D$1:$D$520,$D29,'results summary'!$E$1:$E$520,$E29)</f>
        <v>3.5006400000000002</v>
      </c>
      <c r="Z29">
        <f>AVERAGEIFS('results summary'!Z$1:Z$520,'results summary'!$A$1:$A$520,$A29,'results summary'!$D$1:$D$520,$D29,'results summary'!$E$1:$E$520,$E29)</f>
        <v>0</v>
      </c>
      <c r="AA29">
        <f>AVERAGEIFS('results summary'!AA$1:AA$520,'results summary'!$A$1:$A$520,$A29,'results summary'!$D$1:$D$520,$D29,'results summary'!$E$1:$E$520,$E29)</f>
        <v>48.717647954536432</v>
      </c>
      <c r="AB29">
        <f>AVERAGEIFS('results summary'!AB$1:AB$520,'results summary'!$A$1:$A$520,$A29,'results summary'!$D$1:$D$520,$D29,'results summary'!$E$1:$E$520,$E29)</f>
        <v>31.36014938006171</v>
      </c>
      <c r="AC29">
        <f>AVERAGEIFS('results summary'!AC$1:AC$520,'results summary'!$A$1:$A$520,$A29,'results summary'!$D$1:$D$520,$D29,'results summary'!$E$1:$E$520,$E29)</f>
        <v>35.828168124992438</v>
      </c>
      <c r="AD29" s="17">
        <f>AVERAGEIFS('results summary'!AD$1:AD$520,'results summary'!$A$1:$A$520,$A29,'results summary'!$D$1:$D$520,$D29,'results summary'!$E$1:$E$520,$E29)</f>
        <v>6.5062704399293603</v>
      </c>
      <c r="AE29" s="18">
        <f>AVERAGEIFS('results summary'!AE$1:AE$520,'results summary'!$A$1:$A$520,$A29,'results summary'!$D$1:$D$520,$D29,'results summary'!$E$1:$E$520,$E29)</f>
        <v>30833.59497896647</v>
      </c>
      <c r="AF29" s="18">
        <f>AVERAGEIFS('results summary'!AF$1:AF$520,'results summary'!$A$1:$A$520,$A29,'results summary'!$D$1:$D$520,$D29,'results summary'!$E$1:$E$520,$E29)</f>
        <v>1096.9642437552</v>
      </c>
      <c r="AG29" s="18">
        <f>AVERAGEIFS('results summary'!AG$1:AG$520,'results summary'!$A$1:$A$520,$A29,'results summary'!$D$1:$D$520,$D29,'results summary'!$E$1:$E$520,$E29)</f>
        <v>1278.5622707423574</v>
      </c>
      <c r="AH29" s="18">
        <f>AVERAGEIFS('results summary'!AH$1:AH$520,'results summary'!$A$1:$A$520,$A29,'results summary'!$D$1:$D$520,$D29,'results summary'!$E$1:$E$520,$E29)</f>
        <v>13278.686553544952</v>
      </c>
      <c r="AI29" s="18">
        <f>AVERAGEIFS('results summary'!AI$1:AI$520,'results summary'!$A$1:$A$520,$A29,'results summary'!$D$1:$D$520,$D29,'results summary'!$E$1:$E$520,$E29)</f>
        <v>77200</v>
      </c>
      <c r="AJ29" s="18">
        <f>AVERAGEIFS('results summary'!AJ$1:AJ$520,'results summary'!$A$1:$A$520,$A29,'results summary'!$D$1:$D$520,$D29,'results summary'!$E$1:$E$520,$E29)</f>
        <v>6260.6771727500018</v>
      </c>
      <c r="AK29" s="18">
        <f>AVERAGEIFS('results summary'!AK$1:AK$520,'results summary'!$A$1:$A$520,$A29,'results summary'!$D$1:$D$520,$D29,'results summary'!$E$1:$E$520,$E29)</f>
        <v>8246.7711471673647</v>
      </c>
      <c r="AL29" s="18">
        <f>AVERAGEIFS('results summary'!AL$1:AL$520,'results summary'!$A$1:$A$520,$A29,'results summary'!$D$1:$D$520,$D29,'results summary'!$E$1:$E$520,$E29)</f>
        <v>0</v>
      </c>
      <c r="AM29" s="18">
        <f>AVERAGEIFS('results summary'!AM$1:AM$520,'results summary'!$A$1:$A$520,$A29,'results summary'!$D$1:$D$520,$D29,'results summary'!$E$1:$E$520,$E29)</f>
        <v>240</v>
      </c>
      <c r="AN29" s="17">
        <f>AVERAGEIFS('results summary'!AN$1:AN$520,'results summary'!$A$1:$A$520,$A29,'results summary'!$D$1:$D$520,$D29,'results summary'!$E$1:$E$520,$E29)</f>
        <v>138435.25636692633</v>
      </c>
    </row>
    <row r="30" spans="1:40" x14ac:dyDescent="0.3">
      <c r="A30" s="7">
        <v>2050</v>
      </c>
      <c r="D30" s="10" t="s">
        <v>19</v>
      </c>
      <c r="E30" t="s">
        <v>24</v>
      </c>
      <c r="G30">
        <f>AVERAGEIFS('results summary'!G$1:G$520,'results summary'!$A$1:$A$520,$A30,'results summary'!$D$1:$D$520,$D30,'results summary'!$E$1:$E$520,$E30)</f>
        <v>26262.403686468311</v>
      </c>
      <c r="H30">
        <f>AVERAGEIFS('results summary'!H$1:H$520,'results summary'!$A$1:$A$520,$A30,'results summary'!$D$1:$D$520,$D30,'results summary'!$E$1:$E$520,$E30)</f>
        <v>15699.333333333334</v>
      </c>
      <c r="I30">
        <f>AVERAGEIFS('results summary'!I$1:I$520,'results summary'!$A$1:$A$520,$A30,'results summary'!$D$1:$D$520,$D30,'results summary'!$E$1:$E$520,$E30)</f>
        <v>3.5877600000000007</v>
      </c>
      <c r="J30">
        <f>AVERAGEIFS('results summary'!J$1:J$520,'results summary'!$A$1:$A$520,$A30,'results summary'!$D$1:$D$520,$D30,'results summary'!$E$1:$E$520,$E30)</f>
        <v>0.13365307244876218</v>
      </c>
      <c r="K30">
        <f>AVERAGEIFS('results summary'!K$1:K$520,'results summary'!$A$1:$A$520,$A30,'results summary'!$D$1:$D$520,$D30,'results summary'!$E$1:$E$520,$E30)</f>
        <v>8.6428558402547317E-2</v>
      </c>
      <c r="L30">
        <f>AVERAGEIFS('results summary'!L$1:L$520,'results summary'!$A$1:$A$520,$A30,'results summary'!$D$1:$D$520,$D30,'results summary'!$E$1:$E$520,$E30)</f>
        <v>9.9203193517960808E-2</v>
      </c>
      <c r="M30">
        <f>AVERAGEIFS('results summary'!M$1:M$520,'results summary'!$A$1:$A$520,$A30,'results summary'!$D$1:$D$520,$D30,'results summary'!$E$1:$E$520,$E30)</f>
        <v>0</v>
      </c>
      <c r="N30">
        <f>AVERAGEIFS('results summary'!N$1:N$520,'results summary'!$A$1:$A$520,$A30,'results summary'!$D$1:$D$520,$D30,'results summary'!$E$1:$E$520,$E30)</f>
        <v>0</v>
      </c>
      <c r="O30">
        <f>AVERAGEIFS('results summary'!O$1:O$520,'results summary'!$A$1:$A$520,$A30,'results summary'!$D$1:$D$520,$D30,'results summary'!$E$1:$E$520,$E30)</f>
        <v>0</v>
      </c>
      <c r="P30">
        <f>AVERAGEIFS('results summary'!P$1:P$520,'results summary'!$A$1:$A$520,$A30,'results summary'!$D$1:$D$520,$D30,'results summary'!$E$1:$E$520,$E30)</f>
        <v>0</v>
      </c>
      <c r="Q30">
        <f>AVERAGEIFS('results summary'!Q$1:Q$520,'results summary'!$A$1:$A$520,$A30,'results summary'!$D$1:$D$520,$D30,'results summary'!$E$1:$E$520,$E30)</f>
        <v>0</v>
      </c>
      <c r="R30">
        <f>AVERAGEIFS('results summary'!R$1:R$520,'results summary'!$A$1:$A$520,$A30,'results summary'!$D$1:$D$520,$D30,'results summary'!$E$1:$E$520,$E30)</f>
        <v>0</v>
      </c>
      <c r="S30">
        <f>AVERAGEIFS('results summary'!S$1:S$520,'results summary'!$A$1:$A$520,$A30,'results summary'!$D$1:$D$520,$D30,'results summary'!$E$1:$E$520,$E30)</f>
        <v>0</v>
      </c>
      <c r="T30">
        <f>AVERAGEIFS('results summary'!T$1:T$520,'results summary'!$A$1:$A$520,$A30,'results summary'!$D$1:$D$520,$D30,'results summary'!$E$1:$E$520,$E30)</f>
        <v>0</v>
      </c>
      <c r="U30">
        <f>AVERAGEIFS('results summary'!U$1:U$520,'results summary'!$A$1:$A$520,$A30,'results summary'!$D$1:$D$520,$D30,'results summary'!$E$1:$E$520,$E30)</f>
        <v>0</v>
      </c>
      <c r="V30">
        <f>AVERAGEIFS('results summary'!V$1:V$520,'results summary'!$A$1:$A$520,$A30,'results summary'!$D$1:$D$520,$D30,'results summary'!$E$1:$E$520,$E30)</f>
        <v>282.04188204999997</v>
      </c>
      <c r="W30">
        <f>AVERAGEIFS('results summary'!W$1:W$520,'results summary'!$A$1:$A$520,$A30,'results summary'!$D$1:$D$520,$D30,'results summary'!$E$1:$E$520,$E30)</f>
        <v>85.621933599999991</v>
      </c>
      <c r="X30">
        <f>AVERAGEIFS('results summary'!X$1:X$520,'results summary'!$A$1:$A$520,$A30,'results summary'!$D$1:$D$520,$D30,'results summary'!$E$1:$E$520,$E30)</f>
        <v>67.801637554585128</v>
      </c>
      <c r="Y30">
        <f>AVERAGEIFS('results summary'!Y$1:Y$520,'results summary'!$A$1:$A$520,$A30,'results summary'!$D$1:$D$520,$D30,'results summary'!$E$1:$E$520,$E30)</f>
        <v>3.5877600000000007</v>
      </c>
      <c r="Z30">
        <f>AVERAGEIFS('results summary'!Z$1:Z$520,'results summary'!$A$1:$A$520,$A30,'results summary'!$D$1:$D$520,$D30,'results summary'!$E$1:$E$520,$E30)</f>
        <v>0</v>
      </c>
      <c r="AA30">
        <f>AVERAGEIFS('results summary'!AA$1:AA$520,'results summary'!$A$1:$A$520,$A30,'results summary'!$D$1:$D$520,$D30,'results summary'!$E$1:$E$520,$E30)</f>
        <v>45.800697353920413</v>
      </c>
      <c r="AB30">
        <f>AVERAGEIFS('results summary'!AB$1:AB$520,'results summary'!$A$1:$A$520,$A30,'results summary'!$D$1:$D$520,$D30,'results summary'!$E$1:$E$520,$E30)</f>
        <v>29.242763814139909</v>
      </c>
      <c r="AC30">
        <f>AVERAGEIFS('results summary'!AC$1:AC$520,'results summary'!$A$1:$A$520,$A30,'results summary'!$D$1:$D$520,$D30,'results summary'!$E$1:$E$520,$E30)</f>
        <v>33.555903314666573</v>
      </c>
      <c r="AD30" s="17">
        <f>AVERAGEIFS('results summary'!AD$1:AD$520,'results summary'!$A$1:$A$520,$A30,'results summary'!$D$1:$D$520,$D30,'results summary'!$E$1:$E$520,$E30)</f>
        <v>6.0116800741201901</v>
      </c>
      <c r="AE30" s="18">
        <f>AVERAGEIFS('results summary'!AE$1:AE$520,'results summary'!$A$1:$A$520,$A30,'results summary'!$D$1:$D$520,$D30,'results summary'!$E$1:$E$520,$E30)</f>
        <v>31512.701897487994</v>
      </c>
      <c r="AF30" s="18">
        <f>AVERAGEIFS('results summary'!AF$1:AF$520,'results summary'!$A$1:$A$520,$A30,'results summary'!$D$1:$D$520,$D30,'results summary'!$E$1:$E$520,$E30)</f>
        <v>648.36217284799989</v>
      </c>
      <c r="AG30" s="18">
        <f>AVERAGEIFS('results summary'!AG$1:AG$520,'results summary'!$A$1:$A$520,$A30,'results summary'!$D$1:$D$520,$D30,'results summary'!$E$1:$E$520,$E30)</f>
        <v>1232.7624890829691</v>
      </c>
      <c r="AH30" s="18">
        <f>AVERAGEIFS('results summary'!AH$1:AH$520,'results summary'!$A$1:$A$520,$A30,'results summary'!$D$1:$D$520,$D30,'results summary'!$E$1:$E$520,$E30)</f>
        <v>13250.987607349476</v>
      </c>
      <c r="AI30" s="18">
        <f>AVERAGEIFS('results summary'!AI$1:AI$520,'results summary'!$A$1:$A$520,$A30,'results summary'!$D$1:$D$520,$D30,'results summary'!$E$1:$E$520,$E30)</f>
        <v>77200</v>
      </c>
      <c r="AJ30" s="18">
        <f>AVERAGEIFS('results summary'!AJ$1:AJ$520,'results summary'!$A$1:$A$520,$A30,'results summary'!$D$1:$D$520,$D30,'results summary'!$E$1:$E$520,$E30)</f>
        <v>8960.4997789999998</v>
      </c>
      <c r="AK30" s="18">
        <f>AVERAGEIFS('results summary'!AK$1:AK$520,'results summary'!$A$1:$A$520,$A30,'results summary'!$D$1:$D$520,$D30,'results summary'!$E$1:$E$520,$E30)</f>
        <v>10325.102059837716</v>
      </c>
      <c r="AL30" s="18">
        <f>AVERAGEIFS('results summary'!AL$1:AL$520,'results summary'!$A$1:$A$520,$A30,'results summary'!$D$1:$D$520,$D30,'results summary'!$E$1:$E$520,$E30)</f>
        <v>0</v>
      </c>
      <c r="AM30" s="18">
        <f>AVERAGEIFS('results summary'!AM$1:AM$520,'results summary'!$A$1:$A$520,$A30,'results summary'!$D$1:$D$520,$D30,'results summary'!$E$1:$E$520,$E30)</f>
        <v>240</v>
      </c>
      <c r="AN30" s="17">
        <f>AVERAGEIFS('results summary'!AN$1:AN$520,'results summary'!$A$1:$A$520,$A30,'results summary'!$D$1:$D$520,$D30,'results summary'!$E$1:$E$520,$E30)</f>
        <v>143370.41600560615</v>
      </c>
    </row>
    <row r="31" spans="1:40" x14ac:dyDescent="0.3">
      <c r="A31" s="7">
        <v>2017</v>
      </c>
      <c r="D31" s="10" t="s">
        <v>19</v>
      </c>
      <c r="E31" t="s">
        <v>25</v>
      </c>
      <c r="G31">
        <f>AVERAGEIFS('results summary'!G$1:G$520,'results summary'!$A$1:$A$520,$A31,'results summary'!$D$1:$D$520,$D31,'results summary'!$E$1:$E$520,$E31)</f>
        <v>30575.823562955575</v>
      </c>
      <c r="H31">
        <f>AVERAGEIFS('results summary'!H$1:H$520,'results summary'!$A$1:$A$520,$A31,'results summary'!$D$1:$D$520,$D31,'results summary'!$E$1:$E$520,$E31)</f>
        <v>15303</v>
      </c>
      <c r="I31">
        <f>AVERAGEIFS('results summary'!I$1:I$520,'results summary'!$A$1:$A$520,$A31,'results summary'!$D$1:$D$520,$D31,'results summary'!$E$1:$E$520,$E31)</f>
        <v>578.87762499999997</v>
      </c>
      <c r="J31">
        <f>AVERAGEIFS('results summary'!J$1:J$520,'results summary'!$A$1:$A$520,$A31,'results summary'!$D$1:$D$520,$D31,'results summary'!$E$1:$E$520,$E31)</f>
        <v>0.21665880026170956</v>
      </c>
      <c r="K31">
        <f>AVERAGEIFS('results summary'!K$1:K$520,'results summary'!$A$1:$A$520,$A31,'results summary'!$D$1:$D$520,$D31,'results summary'!$E$1:$E$520,$E31)</f>
        <v>0.18374052074637426</v>
      </c>
      <c r="L31">
        <f>AVERAGEIFS('results summary'!L$1:L$520,'results summary'!$A$1:$A$520,$A31,'results summary'!$D$1:$D$520,$D31,'results summary'!$E$1:$E$520,$E31)</f>
        <v>0.21604480937980206</v>
      </c>
      <c r="M31">
        <f>AVERAGEIFS('results summary'!M$1:M$520,'results summary'!$A$1:$A$520,$A31,'results summary'!$D$1:$D$520,$D31,'results summary'!$E$1:$E$520,$E31)</f>
        <v>8.1089661602502611E-2</v>
      </c>
      <c r="N31">
        <f>AVERAGEIFS('results summary'!N$1:N$520,'results summary'!$A$1:$A$520,$A31,'results summary'!$D$1:$D$520,$D31,'results summary'!$E$1:$E$520,$E31)</f>
        <v>6.8565077066707142E-2</v>
      </c>
      <c r="O31">
        <f>AVERAGEIFS('results summary'!O$1:O$520,'results summary'!$A$1:$A$520,$A31,'results summary'!$D$1:$D$520,$D31,'results summary'!$E$1:$E$520,$E31)</f>
        <v>8.1210005888080222E-2</v>
      </c>
      <c r="P31">
        <f>AVERAGEIFS('results summary'!P$1:P$520,'results summary'!$A$1:$A$520,$A31,'results summary'!$D$1:$D$520,$D31,'results summary'!$E$1:$E$520,$E31)</f>
        <v>-13.116721767375227</v>
      </c>
      <c r="Q31">
        <f>AVERAGEIFS('results summary'!Q$1:Q$520,'results summary'!$A$1:$A$520,$A31,'results summary'!$D$1:$D$520,$D31,'results summary'!$E$1:$E$520,$E31)</f>
        <v>-36.42871993012475</v>
      </c>
      <c r="R31">
        <f>AVERAGEIFS('results summary'!R$1:R$520,'results summary'!$A$1:$A$520,$A31,'results summary'!$D$1:$D$520,$D31,'results summary'!$E$1:$E$520,$E31)</f>
        <v>-6.5333453255386162</v>
      </c>
      <c r="S31">
        <f>AVERAGEIFS('results summary'!S$1:S$520,'results summary'!$A$1:$A$520,$A31,'results summary'!$D$1:$D$520,$D31,'results summary'!$E$1:$E$520,$E31)</f>
        <v>3053.5197015973167</v>
      </c>
      <c r="T31">
        <f>AVERAGEIFS('results summary'!T$1:T$520,'results summary'!$A$1:$A$520,$A31,'results summary'!$D$1:$D$520,$D31,'results summary'!$E$1:$E$520,$E31)</f>
        <v>2581.8928026981325</v>
      </c>
      <c r="U31">
        <f>AVERAGEIFS('results summary'!U$1:U$520,'results summary'!$A$1:$A$520,$A31,'results summary'!$D$1:$D$520,$D31,'results summary'!$E$1:$E$520,$E31)</f>
        <v>3058.0513970036586</v>
      </c>
      <c r="V31">
        <f>AVERAGEIFS('results summary'!V$1:V$520,'results summary'!$A$1:$A$520,$A31,'results summary'!$D$1:$D$520,$D31,'results summary'!$E$1:$E$520,$E31)</f>
        <v>276.66666666666669</v>
      </c>
      <c r="W31">
        <f>AVERAGEIFS('results summary'!W$1:W$520,'results summary'!$A$1:$A$520,$A31,'results summary'!$D$1:$D$520,$D31,'results summary'!$E$1:$E$520,$E31)</f>
        <v>520.87692240000013</v>
      </c>
      <c r="X31">
        <f>AVERAGEIFS('results summary'!X$1:X$520,'results summary'!$A$1:$A$520,$A31,'results summary'!$D$1:$D$520,$D31,'results summary'!$E$1:$E$520,$E31)</f>
        <v>781.31538360000002</v>
      </c>
      <c r="Y31">
        <f>AVERAGEIFS('results summary'!Y$1:Y$520,'results summary'!$A$1:$A$520,$A31,'results summary'!$D$1:$D$520,$D31,'results summary'!$E$1:$E$520,$E31)</f>
        <v>577.05712499999993</v>
      </c>
      <c r="Z31">
        <f>AVERAGEIFS('results summary'!Z$1:Z$520,'results summary'!$A$1:$A$520,$A31,'results summary'!$D$1:$D$520,$D31,'results summary'!$E$1:$E$520,$E31)</f>
        <v>0</v>
      </c>
      <c r="AA31">
        <f>AVERAGEIFS('results summary'!AA$1:AA$520,'results summary'!$A$1:$A$520,$A31,'results summary'!$D$1:$D$520,$D31,'results summary'!$E$1:$E$520,$E31)</f>
        <v>51.67246992449747</v>
      </c>
      <c r="AB31">
        <f>AVERAGEIFS('results summary'!AB$1:AB$520,'results summary'!$A$1:$A$520,$A31,'results summary'!$D$1:$D$520,$D31,'results summary'!$E$1:$E$520,$E31)</f>
        <v>38.571392895752517</v>
      </c>
      <c r="AC31">
        <f>AVERAGEIFS('results summary'!AC$1:AC$520,'results summary'!$A$1:$A$520,$A31,'results summary'!$D$1:$D$520,$D31,'results summary'!$E$1:$E$520,$E31)</f>
        <v>49.309951951892891</v>
      </c>
      <c r="AD31" s="17">
        <f>AVERAGEIFS('results summary'!AD$1:AD$520,'results summary'!$A$1:$A$520,$A31,'results summary'!$D$1:$D$520,$D31,'results summary'!$E$1:$E$520,$E31)</f>
        <v>4.800321368476113</v>
      </c>
      <c r="AE31" s="18">
        <f>AVERAGEIFS('results summary'!AE$1:AE$520,'results summary'!$A$1:$A$520,$A31,'results summary'!$D$1:$D$520,$D31,'results summary'!$E$1:$E$520,$E31)</f>
        <v>27272.735238095236</v>
      </c>
      <c r="AF31" s="18">
        <f>AVERAGEIFS('results summary'!AF$1:AF$520,'results summary'!$A$1:$A$520,$A31,'results summary'!$D$1:$D$520,$D31,'results summary'!$E$1:$E$520,$E31)</f>
        <v>23983.619970960001</v>
      </c>
      <c r="AG31" s="18">
        <f>AVERAGEIFS('results summary'!AG$1:AG$520,'results summary'!$A$1:$A$520,$A31,'results summary'!$D$1:$D$520,$D31,'results summary'!$E$1:$E$520,$E31)</f>
        <v>328333.96298249997</v>
      </c>
      <c r="AH31" s="18">
        <f>AVERAGEIFS('results summary'!AH$1:AH$520,'results summary'!$A$1:$A$520,$A31,'results summary'!$D$1:$D$520,$D31,'results summary'!$E$1:$E$520,$E31)</f>
        <v>0</v>
      </c>
      <c r="AI31" s="18">
        <f>AVERAGEIFS('results summary'!AI$1:AI$520,'results summary'!$A$1:$A$520,$A31,'results summary'!$D$1:$D$520,$D31,'results summary'!$E$1:$E$520,$E31)</f>
        <v>77200</v>
      </c>
      <c r="AJ31" s="18">
        <f>AVERAGEIFS('results summary'!AJ$1:AJ$520,'results summary'!$A$1:$A$520,$A31,'results summary'!$D$1:$D$520,$D31,'results summary'!$E$1:$E$520,$E31)</f>
        <v>0</v>
      </c>
      <c r="AK31" s="18">
        <f>AVERAGEIFS('results summary'!AK$1:AK$520,'results summary'!$A$1:$A$520,$A31,'results summary'!$D$1:$D$520,$D31,'results summary'!$E$1:$E$520,$E31)</f>
        <v>791.37040000000013</v>
      </c>
      <c r="AL31" s="18">
        <f>AVERAGEIFS('results summary'!AL$1:AL$520,'results summary'!$A$1:$A$520,$A31,'results summary'!$D$1:$D$520,$D31,'results summary'!$E$1:$E$520,$E31)</f>
        <v>0</v>
      </c>
      <c r="AM31" s="18">
        <f>AVERAGEIFS('results summary'!AM$1:AM$520,'results summary'!$A$1:$A$520,$A31,'results summary'!$D$1:$D$520,$D31,'results summary'!$E$1:$E$520,$E31)</f>
        <v>436.00000000000006</v>
      </c>
      <c r="AN31" s="17">
        <f>AVERAGEIFS('results summary'!AN$1:AN$520,'results summary'!$A$1:$A$520,$A31,'results summary'!$D$1:$D$520,$D31,'results summary'!$E$1:$E$520,$E31)</f>
        <v>458017.68859155523</v>
      </c>
    </row>
    <row r="32" spans="1:40" x14ac:dyDescent="0.3">
      <c r="A32" s="9">
        <v>2020</v>
      </c>
      <c r="D32" s="10" t="s">
        <v>19</v>
      </c>
      <c r="E32" t="s">
        <v>25</v>
      </c>
      <c r="G32">
        <f>AVERAGEIFS('results summary'!G$1:G$520,'results summary'!$A$1:$A$520,$A32,'results summary'!$D$1:$D$520,$D32,'results summary'!$E$1:$E$520,$E32)</f>
        <v>30001.992007391102</v>
      </c>
      <c r="H32">
        <f>AVERAGEIFS('results summary'!H$1:H$520,'results summary'!$A$1:$A$520,$A32,'results summary'!$D$1:$D$520,$D32,'results summary'!$E$1:$E$520,$E32)</f>
        <v>15351.977766666669</v>
      </c>
      <c r="I32">
        <f>AVERAGEIFS('results summary'!I$1:I$520,'results summary'!$A$1:$A$520,$A32,'results summary'!$D$1:$D$520,$D32,'results summary'!$E$1:$E$520,$E32)</f>
        <v>539.94375000000002</v>
      </c>
      <c r="J32">
        <f>AVERAGEIFS('results summary'!J$1:J$520,'results summary'!$A$1:$A$520,$A32,'results summary'!$D$1:$D$520,$D32,'results summary'!$E$1:$E$520,$E32)</f>
        <v>0.19696724219637154</v>
      </c>
      <c r="K32">
        <f>AVERAGEIFS('results summary'!K$1:K$520,'results summary'!$A$1:$A$520,$A32,'results summary'!$D$1:$D$520,$D32,'results summary'!$E$1:$E$520,$E32)</f>
        <v>0.16472913703361422</v>
      </c>
      <c r="L32">
        <f>AVERAGEIFS('results summary'!L$1:L$520,'results summary'!$A$1:$A$520,$A32,'results summary'!$D$1:$D$520,$D32,'results summary'!$E$1:$E$520,$E32)</f>
        <v>0.19386620586928263</v>
      </c>
      <c r="M32">
        <f>AVERAGEIFS('results summary'!M$1:M$520,'results summary'!$A$1:$A$520,$A32,'results summary'!$D$1:$D$520,$D32,'results summary'!$E$1:$E$520,$E32)</f>
        <v>7.5858940230874874E-2</v>
      </c>
      <c r="N32">
        <f>AVERAGEIFS('results summary'!N$1:N$520,'results summary'!$A$1:$A$520,$A32,'results summary'!$D$1:$D$520,$D32,'results summary'!$E$1:$E$520,$E32)</f>
        <v>6.3374698423764517E-2</v>
      </c>
      <c r="O32">
        <f>AVERAGEIFS('results summary'!O$1:O$520,'results summary'!$A$1:$A$520,$A32,'results summary'!$D$1:$D$520,$D32,'results summary'!$E$1:$E$520,$E32)</f>
        <v>7.5014765319475693E-2</v>
      </c>
      <c r="P32">
        <f>AVERAGEIFS('results summary'!P$1:P$520,'results summary'!$A$1:$A$520,$A32,'results summary'!$D$1:$D$520,$D32,'results summary'!$E$1:$E$520,$E32)</f>
        <v>-13.599413771419448</v>
      </c>
      <c r="Q32">
        <f>AVERAGEIFS('results summary'!Q$1:Q$520,'results summary'!$A$1:$A$520,$A32,'results summary'!$D$1:$D$520,$D32,'results summary'!$E$1:$E$520,$E32)</f>
        <v>-28.370798914681998</v>
      </c>
      <c r="R32">
        <f>AVERAGEIFS('results summary'!R$1:R$520,'results summary'!$A$1:$A$520,$A32,'results summary'!$D$1:$D$520,$D32,'results summary'!$E$1:$E$520,$E32)</f>
        <v>-3.8674094981537004</v>
      </c>
      <c r="S32">
        <f>AVERAGEIFS('results summary'!S$1:S$520,'results summary'!$A$1:$A$520,$A32,'results summary'!$D$1:$D$520,$D32,'results summary'!$E$1:$E$520,$E32)</f>
        <v>2856.5511800103609</v>
      </c>
      <c r="T32">
        <f>AVERAGEIFS('results summary'!T$1:T$520,'results summary'!$A$1:$A$520,$A32,'results summary'!$D$1:$D$520,$D32,'results summary'!$E$1:$E$520,$E32)</f>
        <v>2386.4434305862364</v>
      </c>
      <c r="U32">
        <f>AVERAGEIFS('results summary'!U$1:U$520,'results summary'!$A$1:$A$520,$A32,'results summary'!$D$1:$D$520,$D32,'results summary'!$E$1:$E$520,$E32)</f>
        <v>2824.7628524651386</v>
      </c>
      <c r="V32">
        <f>AVERAGEIFS('results summary'!V$1:V$520,'results summary'!$A$1:$A$520,$A32,'results summary'!$D$1:$D$520,$D32,'results summary'!$E$1:$E$520,$E32)</f>
        <v>260</v>
      </c>
      <c r="W32">
        <f>AVERAGEIFS('results summary'!W$1:W$520,'results summary'!$A$1:$A$520,$A32,'results summary'!$D$1:$D$520,$D32,'results summary'!$E$1:$E$520,$E32)</f>
        <v>506.83495089999997</v>
      </c>
      <c r="X32">
        <f>AVERAGEIFS('results summary'!X$1:X$520,'results summary'!$A$1:$A$520,$A32,'results summary'!$D$1:$D$520,$D32,'results summary'!$E$1:$E$520,$E32)</f>
        <v>760.25242634999995</v>
      </c>
      <c r="Y32">
        <f>AVERAGEIFS('results summary'!Y$1:Y$520,'results summary'!$A$1:$A$520,$A32,'results summary'!$D$1:$D$520,$D32,'results summary'!$E$1:$E$520,$E32)</f>
        <v>538.70249999999999</v>
      </c>
      <c r="Z32">
        <f>AVERAGEIFS('results summary'!Z$1:Z$520,'results summary'!$A$1:$A$520,$A32,'results summary'!$D$1:$D$520,$D32,'results summary'!$E$1:$E$520,$E32)</f>
        <v>0</v>
      </c>
      <c r="AA32">
        <f>AVERAGEIFS('results summary'!AA$1:AA$520,'results summary'!$A$1:$A$520,$A32,'results summary'!$D$1:$D$520,$D32,'results summary'!$E$1:$E$520,$E32)</f>
        <v>47.140268604325108</v>
      </c>
      <c r="AB32">
        <f>AVERAGEIFS('results summary'!AB$1:AB$520,'results summary'!$A$1:$A$520,$A32,'results summary'!$D$1:$D$520,$D32,'results summary'!$E$1:$E$520,$E32)</f>
        <v>34.641865587735403</v>
      </c>
      <c r="AC32">
        <f>AVERAGEIFS('results summary'!AC$1:AC$520,'results summary'!$A$1:$A$520,$A32,'results summary'!$D$1:$D$520,$D32,'results summary'!$E$1:$E$520,$E32)</f>
        <v>44.271141520152163</v>
      </c>
      <c r="AD32" s="17">
        <f>AVERAGEIFS('results summary'!AD$1:AD$520,'results summary'!$A$1:$A$520,$A32,'results summary'!$D$1:$D$520,$D32,'results summary'!$E$1:$E$520,$E32)</f>
        <v>4.4292115007891386</v>
      </c>
      <c r="AE32" s="18">
        <f>AVERAGEIFS('results summary'!AE$1:AE$520,'results summary'!$A$1:$A$520,$A32,'results summary'!$D$1:$D$520,$D32,'results summary'!$E$1:$E$520,$E32)</f>
        <v>25719.633897542855</v>
      </c>
      <c r="AF32" s="18">
        <f>AVERAGEIFS('results summary'!AF$1:AF$520,'results summary'!$A$1:$A$520,$A32,'results summary'!$D$1:$D$520,$D32,'results summary'!$E$1:$E$520,$E32)</f>
        <v>17813.264622335002</v>
      </c>
      <c r="AG32" s="18">
        <f>AVERAGEIFS('results summary'!AG$1:AG$520,'results summary'!$A$1:$A$520,$A32,'results summary'!$D$1:$D$520,$D32,'results summary'!$E$1:$E$520,$E32)</f>
        <v>285372.26235000003</v>
      </c>
      <c r="AH32" s="18">
        <f>AVERAGEIFS('results summary'!AH$1:AH$520,'results summary'!$A$1:$A$520,$A32,'results summary'!$D$1:$D$520,$D32,'results summary'!$E$1:$E$520,$E32)</f>
        <v>0</v>
      </c>
      <c r="AI32" s="18">
        <f>AVERAGEIFS('results summary'!AI$1:AI$520,'results summary'!$A$1:$A$520,$A32,'results summary'!$D$1:$D$520,$D32,'results summary'!$E$1:$E$520,$E32)</f>
        <v>77200</v>
      </c>
      <c r="AJ32" s="18">
        <f>AVERAGEIFS('results summary'!AJ$1:AJ$520,'results summary'!$A$1:$A$520,$A32,'results summary'!$D$1:$D$520,$D32,'results summary'!$E$1:$E$520,$E32)</f>
        <v>1248.1013039381367</v>
      </c>
      <c r="AK32" s="18">
        <f>AVERAGEIFS('results summary'!AK$1:AK$520,'results summary'!$A$1:$A$520,$A32,'results summary'!$D$1:$D$520,$D32,'results summary'!$E$1:$E$520,$E32)</f>
        <v>1864.475097070389</v>
      </c>
      <c r="AL32" s="18">
        <f>AVERAGEIFS('results summary'!AL$1:AL$520,'results summary'!$A$1:$A$520,$A32,'results summary'!$D$1:$D$520,$D32,'results summary'!$E$1:$E$520,$E32)</f>
        <v>0</v>
      </c>
      <c r="AM32" s="18">
        <f>AVERAGEIFS('results summary'!AM$1:AM$520,'results summary'!$A$1:$A$520,$A32,'results summary'!$D$1:$D$520,$D32,'results summary'!$E$1:$E$520,$E32)</f>
        <v>436.00000000000006</v>
      </c>
      <c r="AN32" s="17">
        <f>AVERAGEIFS('results summary'!AN$1:AN$520,'results summary'!$A$1:$A$520,$A32,'results summary'!$D$1:$D$520,$D32,'results summary'!$E$1:$E$520,$E32)</f>
        <v>409653.73727088637</v>
      </c>
    </row>
    <row r="33" spans="1:40" x14ac:dyDescent="0.3">
      <c r="A33" s="7">
        <v>2025</v>
      </c>
      <c r="D33" s="10" t="s">
        <v>19</v>
      </c>
      <c r="E33" t="s">
        <v>25</v>
      </c>
      <c r="G33">
        <f>AVERAGEIFS('results summary'!G$1:G$520,'results summary'!$A$1:$A$520,$A33,'results summary'!$D$1:$D$520,$D33,'results summary'!$E$1:$E$520,$E33)</f>
        <v>28796.6844623941</v>
      </c>
      <c r="H33">
        <f>AVERAGEIFS('results summary'!H$1:H$520,'results summary'!$A$1:$A$520,$A33,'results summary'!$D$1:$D$520,$D33,'results summary'!$E$1:$E$520,$E33)</f>
        <v>15429.111116666667</v>
      </c>
      <c r="I33">
        <f>AVERAGEIFS('results summary'!I$1:I$520,'results summary'!$A$1:$A$520,$A33,'results summary'!$D$1:$D$520,$D33,'results summary'!$E$1:$E$520,$E33)</f>
        <v>471.30262499999998</v>
      </c>
      <c r="J33">
        <f>AVERAGEIFS('results summary'!J$1:J$520,'results summary'!$A$1:$A$520,$A33,'results summary'!$D$1:$D$520,$D33,'results summary'!$E$1:$E$520,$E33)</f>
        <v>0.16691751893204818</v>
      </c>
      <c r="K33">
        <f>AVERAGEIFS('results summary'!K$1:K$520,'results summary'!$A$1:$A$520,$A33,'results summary'!$D$1:$D$520,$D33,'results summary'!$E$1:$E$520,$E33)</f>
        <v>0.13431647487873258</v>
      </c>
      <c r="L33">
        <f>AVERAGEIFS('results summary'!L$1:L$520,'results summary'!$A$1:$A$520,$A33,'results summary'!$D$1:$D$520,$D33,'results summary'!$E$1:$E$520,$E33)</f>
        <v>0.15596394503616262</v>
      </c>
      <c r="M33">
        <f>AVERAGEIFS('results summary'!M$1:M$520,'results summary'!$A$1:$A$520,$A33,'results summary'!$D$1:$D$520,$D33,'results summary'!$E$1:$E$520,$E33)</f>
        <v>6.7665902627079041E-2</v>
      </c>
      <c r="N33">
        <f>AVERAGEIFS('results summary'!N$1:N$520,'results summary'!$A$1:$A$520,$A33,'results summary'!$D$1:$D$520,$D33,'results summary'!$E$1:$E$520,$E33)</f>
        <v>5.3923221282296541E-2</v>
      </c>
      <c r="O33">
        <f>AVERAGEIFS('results summary'!O$1:O$520,'results summary'!$A$1:$A$520,$A33,'results summary'!$D$1:$D$520,$D33,'results summary'!$E$1:$E$520,$E33)</f>
        <v>6.339623172977922E-2</v>
      </c>
      <c r="P33">
        <f>AVERAGEIFS('results summary'!P$1:P$520,'results summary'!$A$1:$A$520,$A33,'results summary'!$D$1:$D$520,$D33,'results summary'!$E$1:$E$520,$E33)</f>
        <v>-0.86161323711477278</v>
      </c>
      <c r="Q33">
        <f>AVERAGEIFS('results summary'!Q$1:Q$520,'results summary'!$A$1:$A$520,$A33,'results summary'!$D$1:$D$520,$D33,'results summary'!$E$1:$E$520,$E33)</f>
        <v>-47.209629570481042</v>
      </c>
      <c r="R33">
        <f>AVERAGEIFS('results summary'!R$1:R$520,'results summary'!$A$1:$A$520,$A33,'results summary'!$D$1:$D$520,$D33,'results summary'!$E$1:$E$520,$E33)</f>
        <v>0.5231098915522866</v>
      </c>
      <c r="S33">
        <f>AVERAGEIFS('results summary'!S$1:S$520,'results summary'!$A$1:$A$520,$A33,'results summary'!$D$1:$D$520,$D33,'results summary'!$E$1:$E$520,$E33)</f>
        <v>2548.0334078959172</v>
      </c>
      <c r="T33">
        <f>AVERAGEIFS('results summary'!T$1:T$520,'results summary'!$A$1:$A$520,$A33,'results summary'!$D$1:$D$520,$D33,'results summary'!$E$1:$E$520,$E33)</f>
        <v>2030.5377443331511</v>
      </c>
      <c r="U33">
        <f>AVERAGEIFS('results summary'!U$1:U$520,'results summary'!$A$1:$A$520,$A33,'results summary'!$D$1:$D$520,$D33,'results summary'!$E$1:$E$520,$E33)</f>
        <v>2387.2542907237316</v>
      </c>
      <c r="V33">
        <f>AVERAGEIFS('results summary'!V$1:V$520,'results summary'!$A$1:$A$520,$A33,'results summary'!$D$1:$D$520,$D33,'results summary'!$E$1:$E$520,$E33)</f>
        <v>221.66666666666666</v>
      </c>
      <c r="W33">
        <f>AVERAGEIFS('results summary'!W$1:W$520,'results summary'!$A$1:$A$520,$A33,'results summary'!$D$1:$D$520,$D33,'results summary'!$E$1:$E$520,$E33)</f>
        <v>479.46367563333337</v>
      </c>
      <c r="X33">
        <f>AVERAGEIFS('results summary'!X$1:X$520,'results summary'!$A$1:$A$520,$A33,'results summary'!$D$1:$D$520,$D33,'results summary'!$E$1:$E$520,$E33)</f>
        <v>719.19551345000002</v>
      </c>
      <c r="Y33">
        <f>AVERAGEIFS('results summary'!Y$1:Y$520,'results summary'!$A$1:$A$520,$A33,'results summary'!$D$1:$D$520,$D33,'results summary'!$E$1:$E$520,$E33)</f>
        <v>469.70968750000003</v>
      </c>
      <c r="Z33">
        <f>AVERAGEIFS('results summary'!Z$1:Z$520,'results summary'!$A$1:$A$520,$A33,'results summary'!$D$1:$D$520,$D33,'results summary'!$E$1:$E$520,$E33)</f>
        <v>0</v>
      </c>
      <c r="AA33">
        <f>AVERAGEIFS('results summary'!AA$1:AA$520,'results summary'!$A$1:$A$520,$A33,'results summary'!$D$1:$D$520,$D33,'results summary'!$E$1:$E$520,$E33)</f>
        <v>40.98386206623357</v>
      </c>
      <c r="AB33">
        <f>AVERAGEIFS('results summary'!AB$1:AB$520,'results summary'!$A$1:$A$520,$A33,'results summary'!$D$1:$D$520,$D33,'results summary'!$E$1:$E$520,$E33)</f>
        <v>28.499449878901149</v>
      </c>
      <c r="AC33">
        <f>AVERAGEIFS('results summary'!AC$1:AC$520,'results summary'!$A$1:$A$520,$A33,'results summary'!$D$1:$D$520,$D33,'results summary'!$E$1:$E$520,$E33)</f>
        <v>35.999684078496792</v>
      </c>
      <c r="AD33" s="17">
        <f>AVERAGEIFS('results summary'!AD$1:AD$520,'results summary'!$A$1:$A$520,$A33,'results summary'!$D$1:$D$520,$D33,'results summary'!$E$1:$E$520,$E33)</f>
        <v>3.7530599655105807</v>
      </c>
      <c r="AE33" s="18">
        <f>AVERAGEIFS('results summary'!AE$1:AE$520,'results summary'!$A$1:$A$520,$A33,'results summary'!$D$1:$D$520,$D33,'results summary'!$E$1:$E$520,$E33)</f>
        <v>22253.068008152379</v>
      </c>
      <c r="AF33" s="18">
        <f>AVERAGEIFS('results summary'!AF$1:AF$520,'results summary'!$A$1:$A$520,$A33,'results summary'!$D$1:$D$520,$D33,'results summary'!$E$1:$E$520,$E33)</f>
        <v>8377.7801492825001</v>
      </c>
      <c r="AG33" s="18">
        <f>AVERAGEIFS('results summary'!AG$1:AG$520,'results summary'!$A$1:$A$520,$A33,'results summary'!$D$1:$D$520,$D33,'results summary'!$E$1:$E$520,$E33)</f>
        <v>151607.41695000001</v>
      </c>
      <c r="AH33" s="18">
        <f>AVERAGEIFS('results summary'!AH$1:AH$520,'results summary'!$A$1:$A$520,$A33,'results summary'!$D$1:$D$520,$D33,'results summary'!$E$1:$E$520,$E33)</f>
        <v>0</v>
      </c>
      <c r="AI33" s="18">
        <f>AVERAGEIFS('results summary'!AI$1:AI$520,'results summary'!$A$1:$A$520,$A33,'results summary'!$D$1:$D$520,$D33,'results summary'!$E$1:$E$520,$E33)</f>
        <v>77200</v>
      </c>
      <c r="AJ33" s="18">
        <f>AVERAGEIFS('results summary'!AJ$1:AJ$520,'results summary'!$A$1:$A$520,$A33,'results summary'!$D$1:$D$520,$D33,'results summary'!$E$1:$E$520,$E33)</f>
        <v>2980.6412058654009</v>
      </c>
      <c r="AK33" s="18">
        <f>AVERAGEIFS('results summary'!AK$1:AK$520,'results summary'!$A$1:$A$520,$A33,'results summary'!$D$1:$D$520,$D33,'results summary'!$E$1:$E$520,$E33)</f>
        <v>5016.6108153929827</v>
      </c>
      <c r="AL33" s="18">
        <f>AVERAGEIFS('results summary'!AL$1:AL$520,'results summary'!$A$1:$A$520,$A33,'results summary'!$D$1:$D$520,$D33,'results summary'!$E$1:$E$520,$E33)</f>
        <v>0</v>
      </c>
      <c r="AM33" s="18">
        <f>AVERAGEIFS('results summary'!AM$1:AM$520,'results summary'!$A$1:$A$520,$A33,'results summary'!$D$1:$D$520,$D33,'results summary'!$E$1:$E$520,$E33)</f>
        <v>352.00000000000006</v>
      </c>
      <c r="AN33" s="17">
        <f>AVERAGEIFS('results summary'!AN$1:AN$520,'results summary'!$A$1:$A$520,$A33,'results summary'!$D$1:$D$520,$D33,'results summary'!$E$1:$E$520,$E33)</f>
        <v>267787.51712869323</v>
      </c>
    </row>
    <row r="34" spans="1:40" x14ac:dyDescent="0.3">
      <c r="A34" s="7">
        <v>2030</v>
      </c>
      <c r="D34" s="10" t="s">
        <v>19</v>
      </c>
      <c r="E34" t="s">
        <v>25</v>
      </c>
      <c r="G34">
        <f>AVERAGEIFS('results summary'!G$1:G$520,'results summary'!$A$1:$A$520,$A34,'results summary'!$D$1:$D$520,$D34,'results summary'!$E$1:$E$520,$E34)</f>
        <v>28144.848651930748</v>
      </c>
      <c r="H34">
        <f>AVERAGEIFS('results summary'!H$1:H$520,'results summary'!$A$1:$A$520,$A34,'results summary'!$D$1:$D$520,$D34,'results summary'!$E$1:$E$520,$E34)</f>
        <v>15509.111116666667</v>
      </c>
      <c r="I34">
        <f>AVERAGEIFS('results summary'!I$1:I$520,'results summary'!$A$1:$A$520,$A34,'results summary'!$D$1:$D$520,$D34,'results summary'!$E$1:$E$520,$E34)</f>
        <v>444.57437499999997</v>
      </c>
      <c r="J34">
        <f>AVERAGEIFS('results summary'!J$1:J$520,'results summary'!$A$1:$A$520,$A34,'results summary'!$D$1:$D$520,$D34,'results summary'!$E$1:$E$520,$E34)</f>
        <v>0.1486601319949232</v>
      </c>
      <c r="K34">
        <f>AVERAGEIFS('results summary'!K$1:K$520,'results summary'!$A$1:$A$520,$A34,'results summary'!$D$1:$D$520,$D34,'results summary'!$E$1:$E$520,$E34)</f>
        <v>0.11943786752816903</v>
      </c>
      <c r="L34">
        <f>AVERAGEIFS('results summary'!L$1:L$520,'results summary'!$A$1:$A$520,$A34,'results summary'!$D$1:$D$520,$D34,'results summary'!$E$1:$E$520,$E34)</f>
        <v>0.13813965289209015</v>
      </c>
      <c r="M34">
        <f>AVERAGEIFS('results summary'!M$1:M$520,'results summary'!$A$1:$A$520,$A34,'results summary'!$D$1:$D$520,$D34,'results summary'!$E$1:$E$520,$E34)</f>
        <v>6.3433364459049804E-2</v>
      </c>
      <c r="N34">
        <f>AVERAGEIFS('results summary'!N$1:N$520,'results summary'!$A$1:$A$520,$A34,'results summary'!$D$1:$D$520,$D34,'results summary'!$E$1:$E$520,$E34)</f>
        <v>5.0256508893012558E-2</v>
      </c>
      <c r="O34">
        <f>AVERAGEIFS('results summary'!O$1:O$520,'results summary'!$A$1:$A$520,$A34,'results summary'!$D$1:$D$520,$D34,'results summary'!$E$1:$E$520,$E34)</f>
        <v>5.907933064863314E-2</v>
      </c>
      <c r="P34">
        <f>AVERAGEIFS('results summary'!P$1:P$520,'results summary'!$A$1:$A$520,$A34,'results summary'!$D$1:$D$520,$D34,'results summary'!$E$1:$E$520,$E34)</f>
        <v>-3.2686885569037263</v>
      </c>
      <c r="Q34">
        <f>AVERAGEIFS('results summary'!Q$1:Q$520,'results summary'!$A$1:$A$520,$A34,'results summary'!$D$1:$D$520,$D34,'results summary'!$E$1:$E$520,$E34)</f>
        <v>-57.7031137485424</v>
      </c>
      <c r="R34">
        <f>AVERAGEIFS('results summary'!R$1:R$520,'results summary'!$A$1:$A$520,$A34,'results summary'!$D$1:$D$520,$D34,'results summary'!$E$1:$E$520,$E34)</f>
        <v>3.4077469544694403</v>
      </c>
      <c r="S34">
        <f>AVERAGEIFS('results summary'!S$1:S$520,'results summary'!$A$1:$A$520,$A34,'results summary'!$D$1:$D$520,$D34,'results summary'!$E$1:$E$520,$E34)</f>
        <v>2388.6525641677326</v>
      </c>
      <c r="T34">
        <f>AVERAGEIFS('results summary'!T$1:T$520,'results summary'!$A$1:$A$520,$A34,'results summary'!$D$1:$D$520,$D34,'results summary'!$E$1:$E$520,$E34)</f>
        <v>1892.4636877949251</v>
      </c>
      <c r="U34">
        <f>AVERAGEIFS('results summary'!U$1:U$520,'results summary'!$A$1:$A$520,$A34,'results summary'!$D$1:$D$520,$D34,'results summary'!$E$1:$E$520,$E34)</f>
        <v>2224.6966694360444</v>
      </c>
      <c r="V34">
        <f>AVERAGEIFS('results summary'!V$1:V$520,'results summary'!$A$1:$A$520,$A34,'results summary'!$D$1:$D$520,$D34,'results summary'!$E$1:$E$520,$E34)</f>
        <v>206.66666666666666</v>
      </c>
      <c r="W34">
        <f>AVERAGEIFS('results summary'!W$1:W$520,'results summary'!$A$1:$A$520,$A34,'results summary'!$D$1:$D$520,$D34,'results summary'!$E$1:$E$520,$E34)</f>
        <v>466.28631091666671</v>
      </c>
      <c r="X34">
        <f>AVERAGEIFS('results summary'!X$1:X$520,'results summary'!$A$1:$A$520,$A34,'results summary'!$D$1:$D$520,$D34,'results summary'!$E$1:$E$520,$E34)</f>
        <v>699.42946637500006</v>
      </c>
      <c r="Y34">
        <f>AVERAGEIFS('results summary'!Y$1:Y$520,'results summary'!$A$1:$A$520,$A34,'results summary'!$D$1:$D$520,$D34,'results summary'!$E$1:$E$520,$E34)</f>
        <v>442.44356250000004</v>
      </c>
      <c r="Z34">
        <f>AVERAGEIFS('results summary'!Z$1:Z$520,'results summary'!$A$1:$A$520,$A34,'results summary'!$D$1:$D$520,$D34,'results summary'!$E$1:$E$520,$E34)</f>
        <v>0</v>
      </c>
      <c r="AA34">
        <f>AVERAGEIFS('results summary'!AA$1:AA$520,'results summary'!$A$1:$A$520,$A34,'results summary'!$D$1:$D$520,$D34,'results summary'!$E$1:$E$520,$E34)</f>
        <v>36.850912578914851</v>
      </c>
      <c r="AB34">
        <f>AVERAGEIFS('results summary'!AB$1:AB$520,'results summary'!$A$1:$A$520,$A34,'results summary'!$D$1:$D$520,$D34,'results summary'!$E$1:$E$520,$E34)</f>
        <v>25.614377704310829</v>
      </c>
      <c r="AC34">
        <f>AVERAGEIFS('results summary'!AC$1:AC$520,'results summary'!$A$1:$A$520,$A34,'results summary'!$D$1:$D$520,$D34,'results summary'!$E$1:$E$520,$E34)</f>
        <v>32.194628890516277</v>
      </c>
      <c r="AD34" s="17">
        <f>AVERAGEIFS('results summary'!AD$1:AD$520,'results summary'!$A$1:$A$520,$A34,'results summary'!$D$1:$D$520,$D34,'results summary'!$E$1:$E$520,$E34)</f>
        <v>3.4830418119557311</v>
      </c>
      <c r="AE34" s="18">
        <f>AVERAGEIFS('results summary'!AE$1:AE$520,'results summary'!$A$1:$A$520,$A34,'results summary'!$D$1:$D$520,$D34,'results summary'!$E$1:$E$520,$E34)</f>
        <v>21335.035990095243</v>
      </c>
      <c r="AF34" s="18">
        <f>AVERAGEIFS('results summary'!AF$1:AF$520,'results summary'!$A$1:$A$520,$A34,'results summary'!$D$1:$D$520,$D34,'results summary'!$E$1:$E$520,$E34)</f>
        <v>6047.8529398496003</v>
      </c>
      <c r="AG34" s="18">
        <f>AVERAGEIFS('results summary'!AG$1:AG$520,'results summary'!$A$1:$A$520,$A34,'results summary'!$D$1:$D$520,$D34,'results summary'!$E$1:$E$520,$E34)</f>
        <v>101443.60027125</v>
      </c>
      <c r="AH34" s="18">
        <f>AVERAGEIFS('results summary'!AH$1:AH$520,'results summary'!$A$1:$A$520,$A34,'results summary'!$D$1:$D$520,$D34,'results summary'!$E$1:$E$520,$E34)</f>
        <v>0</v>
      </c>
      <c r="AI34" s="18">
        <f>AVERAGEIFS('results summary'!AI$1:AI$520,'results summary'!$A$1:$A$520,$A34,'results summary'!$D$1:$D$520,$D34,'results summary'!$E$1:$E$520,$E34)</f>
        <v>77200</v>
      </c>
      <c r="AJ34" s="18">
        <f>AVERAGEIFS('results summary'!AJ$1:AJ$520,'results summary'!$A$1:$A$520,$A34,'results summary'!$D$1:$D$520,$D34,'results summary'!$E$1:$E$520,$E34)</f>
        <v>4645.2328152999999</v>
      </c>
      <c r="AK34" s="18">
        <f>AVERAGEIFS('results summary'!AK$1:AK$520,'results summary'!$A$1:$A$520,$A34,'results summary'!$D$1:$D$520,$D34,'results summary'!$E$1:$E$520,$E34)</f>
        <v>6503.1130127197384</v>
      </c>
      <c r="AL34" s="18">
        <f>AVERAGEIFS('results summary'!AL$1:AL$520,'results summary'!$A$1:$A$520,$A34,'results summary'!$D$1:$D$520,$D34,'results summary'!$E$1:$E$520,$E34)</f>
        <v>0</v>
      </c>
      <c r="AM34" s="18">
        <f>AVERAGEIFS('results summary'!AM$1:AM$520,'results summary'!$A$1:$A$520,$A34,'results summary'!$D$1:$D$520,$D34,'results summary'!$E$1:$E$520,$E34)</f>
        <v>296</v>
      </c>
      <c r="AN34" s="17">
        <f>AVERAGEIFS('results summary'!AN$1:AN$520,'results summary'!$A$1:$A$520,$A34,'results summary'!$D$1:$D$520,$D34,'results summary'!$E$1:$E$520,$E34)</f>
        <v>217470.83502921453</v>
      </c>
    </row>
    <row r="35" spans="1:40" x14ac:dyDescent="0.3">
      <c r="A35" s="7">
        <v>2035</v>
      </c>
      <c r="D35" s="10" t="s">
        <v>19</v>
      </c>
      <c r="E35" t="s">
        <v>25</v>
      </c>
      <c r="G35">
        <f>AVERAGEIFS('results summary'!G$1:G$520,'results summary'!$A$1:$A$520,$A35,'results summary'!$D$1:$D$520,$D35,'results summary'!$E$1:$E$520,$E35)</f>
        <v>27794.228155926743</v>
      </c>
      <c r="H35">
        <f>AVERAGEIFS('results summary'!H$1:H$520,'results summary'!$A$1:$A$520,$A35,'results summary'!$D$1:$D$520,$D35,'results summary'!$E$1:$E$520,$E35)</f>
        <v>15580.433333333334</v>
      </c>
      <c r="I35">
        <f>AVERAGEIFS('results summary'!I$1:I$520,'results summary'!$A$1:$A$520,$A35,'results summary'!$D$1:$D$520,$D35,'results summary'!$E$1:$E$520,$E35)</f>
        <v>406.86106249999995</v>
      </c>
      <c r="J35">
        <f>AVERAGEIFS('results summary'!J$1:J$520,'results summary'!$A$1:$A$520,$A35,'results summary'!$D$1:$D$520,$D35,'results summary'!$E$1:$E$520,$E35)</f>
        <v>0.13834634475309543</v>
      </c>
      <c r="K35">
        <f>AVERAGEIFS('results summary'!K$1:K$520,'results summary'!$A$1:$A$520,$A35,'results summary'!$D$1:$D$520,$D35,'results summary'!$E$1:$E$520,$E35)</f>
        <v>0.11077755566942137</v>
      </c>
      <c r="L35">
        <f>AVERAGEIFS('results summary'!L$1:L$520,'results summary'!$A$1:$A$520,$A35,'results summary'!$D$1:$D$520,$D35,'results summary'!$E$1:$E$520,$E35)</f>
        <v>0.12747145655953954</v>
      </c>
      <c r="M35">
        <f>AVERAGEIFS('results summary'!M$1:M$520,'results summary'!$A$1:$A$520,$A35,'results summary'!$D$1:$D$520,$D35,'results summary'!$E$1:$E$520,$E35)</f>
        <v>6.0572338063486407E-2</v>
      </c>
      <c r="N35">
        <f>AVERAGEIFS('results summary'!N$1:N$520,'results summary'!$A$1:$A$520,$A35,'results summary'!$D$1:$D$520,$D35,'results summary'!$E$1:$E$520,$E35)</f>
        <v>4.772432215879327E-2</v>
      </c>
      <c r="O35">
        <f>AVERAGEIFS('results summary'!O$1:O$520,'results summary'!$A$1:$A$520,$A35,'results summary'!$D$1:$D$520,$D35,'results summary'!$E$1:$E$520,$E35)</f>
        <v>5.6065497858030867E-2</v>
      </c>
      <c r="P35">
        <f>AVERAGEIFS('results summary'!P$1:P$520,'results summary'!$A$1:$A$520,$A35,'results summary'!$D$1:$D$520,$D35,'results summary'!$E$1:$E$520,$E35)</f>
        <v>-0.95674776542134854</v>
      </c>
      <c r="Q35">
        <f>AVERAGEIFS('results summary'!Q$1:Q$520,'results summary'!$A$1:$A$520,$A35,'results summary'!$D$1:$D$520,$D35,'results summary'!$E$1:$E$520,$E35)</f>
        <v>-64.05017823384226</v>
      </c>
      <c r="R35">
        <f>AVERAGEIFS('results summary'!R$1:R$520,'results summary'!$A$1:$A$520,$A35,'results summary'!$D$1:$D$520,$D35,'results summary'!$E$1:$E$520,$E35)</f>
        <v>12.989282840428416</v>
      </c>
      <c r="S35">
        <f>AVERAGEIFS('results summary'!S$1:S$520,'results summary'!$A$1:$A$520,$A35,'results summary'!$D$1:$D$520,$D35,'results summary'!$E$1:$E$520,$E35)</f>
        <v>2280.9174929762012</v>
      </c>
      <c r="T35">
        <f>AVERAGEIFS('results summary'!T$1:T$520,'results summary'!$A$1:$A$520,$A35,'results summary'!$D$1:$D$520,$D35,'results summary'!$E$1:$E$520,$E35)</f>
        <v>1797.1114329173024</v>
      </c>
      <c r="U35">
        <f>AVERAGEIFS('results summary'!U$1:U$520,'results summary'!$A$1:$A$520,$A35,'results summary'!$D$1:$D$520,$D35,'results summary'!$E$1:$E$520,$E35)</f>
        <v>2111.207506680184</v>
      </c>
      <c r="V35">
        <f>AVERAGEIFS('results summary'!V$1:V$520,'results summary'!$A$1:$A$520,$A35,'results summary'!$D$1:$D$520,$D35,'results summary'!$E$1:$E$520,$E35)</f>
        <v>196.66666666666666</v>
      </c>
      <c r="W35">
        <f>AVERAGEIFS('results summary'!W$1:W$520,'results summary'!$A$1:$A$520,$A35,'results summary'!$D$1:$D$520,$D35,'results summary'!$E$1:$E$520,$E35)</f>
        <v>458.83236468333331</v>
      </c>
      <c r="X35">
        <f>AVERAGEIFS('results summary'!X$1:X$520,'results summary'!$A$1:$A$520,$A35,'results summary'!$D$1:$D$520,$D35,'results summary'!$E$1:$E$520,$E35)</f>
        <v>688.24854702499999</v>
      </c>
      <c r="Y35">
        <f>AVERAGEIFS('results summary'!Y$1:Y$520,'results summary'!$A$1:$A$520,$A35,'results summary'!$D$1:$D$520,$D35,'results summary'!$E$1:$E$520,$E35)</f>
        <v>405.68187500000005</v>
      </c>
      <c r="Z35">
        <f>AVERAGEIFS('results summary'!Z$1:Z$520,'results summary'!$A$1:$A$520,$A35,'results summary'!$D$1:$D$520,$D35,'results summary'!$E$1:$E$520,$E35)</f>
        <v>0</v>
      </c>
      <c r="AA35">
        <f>AVERAGEIFS('results summary'!AA$1:AA$520,'results summary'!$A$1:$A$520,$A35,'results summary'!$D$1:$D$520,$D35,'results summary'!$E$1:$E$520,$E35)</f>
        <v>34.523044056890576</v>
      </c>
      <c r="AB35">
        <f>AVERAGEIFS('results summary'!AB$1:AB$520,'results summary'!$A$1:$A$520,$A35,'results summary'!$D$1:$D$520,$D35,'results summary'!$E$1:$E$520,$E35)</f>
        <v>23.916806466259825</v>
      </c>
      <c r="AC35">
        <f>AVERAGEIFS('results summary'!AC$1:AC$520,'results summary'!$A$1:$A$520,$A35,'results summary'!$D$1:$D$520,$D35,'results summary'!$E$1:$E$520,$E35)</f>
        <v>29.90248184435001</v>
      </c>
      <c r="AD35" s="17">
        <f>AVERAGEIFS('results summary'!AD$1:AD$520,'results summary'!$A$1:$A$520,$A35,'results summary'!$D$1:$D$520,$D35,'results summary'!$E$1:$E$520,$E35)</f>
        <v>3.292837434911609</v>
      </c>
      <c r="AE35" s="18">
        <f>AVERAGEIFS('results summary'!AE$1:AE$520,'results summary'!$A$1:$A$520,$A35,'results summary'!$D$1:$D$520,$D35,'results summary'!$E$1:$E$520,$E35)</f>
        <v>20756.766185523804</v>
      </c>
      <c r="AF35" s="18">
        <f>AVERAGEIFS('results summary'!AF$1:AF$520,'results summary'!$A$1:$A$520,$A35,'results summary'!$D$1:$D$520,$D35,'results summary'!$E$1:$E$520,$E35)</f>
        <v>4886.5019055295998</v>
      </c>
      <c r="AG35" s="18">
        <f>AVERAGEIFS('results summary'!AG$1:AG$520,'results summary'!$A$1:$A$520,$A35,'results summary'!$D$1:$D$520,$D35,'results summary'!$E$1:$E$520,$E35)</f>
        <v>69756.460117499984</v>
      </c>
      <c r="AH35" s="18">
        <f>AVERAGEIFS('results summary'!AH$1:AH$520,'results summary'!$A$1:$A$520,$A35,'results summary'!$D$1:$D$520,$D35,'results summary'!$E$1:$E$520,$E35)</f>
        <v>0</v>
      </c>
      <c r="AI35" s="18">
        <f>AVERAGEIFS('results summary'!AI$1:AI$520,'results summary'!$A$1:$A$520,$A35,'results summary'!$D$1:$D$520,$D35,'results summary'!$E$1:$E$520,$E35)</f>
        <v>77200</v>
      </c>
      <c r="AJ35" s="18">
        <f>AVERAGEIFS('results summary'!AJ$1:AJ$520,'results summary'!$A$1:$A$520,$A35,'results summary'!$D$1:$D$520,$D35,'results summary'!$E$1:$E$520,$E35)</f>
        <v>6260.6771727500018</v>
      </c>
      <c r="AK35" s="18">
        <f>AVERAGEIFS('results summary'!AK$1:AK$520,'results summary'!$A$1:$A$520,$A35,'results summary'!$D$1:$D$520,$D35,'results summary'!$E$1:$E$520,$E35)</f>
        <v>8246.7711471673647</v>
      </c>
      <c r="AL35" s="18">
        <f>AVERAGEIFS('results summary'!AL$1:AL$520,'results summary'!$A$1:$A$520,$A35,'results summary'!$D$1:$D$520,$D35,'results summary'!$E$1:$E$520,$E35)</f>
        <v>0</v>
      </c>
      <c r="AM35" s="18">
        <f>AVERAGEIFS('results summary'!AM$1:AM$520,'results summary'!$A$1:$A$520,$A35,'results summary'!$D$1:$D$520,$D35,'results summary'!$E$1:$E$520,$E35)</f>
        <v>240</v>
      </c>
      <c r="AN35" s="17">
        <f>AVERAGEIFS('results summary'!AN$1:AN$520,'results summary'!$A$1:$A$520,$A35,'results summary'!$D$1:$D$520,$D35,'results summary'!$E$1:$E$520,$E35)</f>
        <v>187347.17652847079</v>
      </c>
    </row>
    <row r="36" spans="1:40" x14ac:dyDescent="0.3">
      <c r="A36" s="7">
        <v>2050</v>
      </c>
      <c r="D36" s="10" t="s">
        <v>19</v>
      </c>
      <c r="E36" t="s">
        <v>25</v>
      </c>
      <c r="G36">
        <f>AVERAGEIFS('results summary'!G$1:G$520,'results summary'!$A$1:$A$520,$A36,'results summary'!$D$1:$D$520,$D36,'results summary'!$E$1:$E$520,$E36)</f>
        <v>27301.989310802805</v>
      </c>
      <c r="H36">
        <f>AVERAGEIFS('results summary'!H$1:H$520,'results summary'!$A$1:$A$520,$A36,'results summary'!$D$1:$D$520,$D36,'results summary'!$E$1:$E$520,$E36)</f>
        <v>15699.333333333334</v>
      </c>
      <c r="I36">
        <f>AVERAGEIFS('results summary'!I$1:I$520,'results summary'!$A$1:$A$520,$A36,'results summary'!$D$1:$D$520,$D36,'results summary'!$E$1:$E$520,$E36)</f>
        <v>385.67706249999998</v>
      </c>
      <c r="J36">
        <f>AVERAGEIFS('results summary'!J$1:J$520,'results summary'!$A$1:$A$520,$A36,'results summary'!$D$1:$D$520,$D36,'results summary'!$E$1:$E$520,$E36)</f>
        <v>0.12628160484956444</v>
      </c>
      <c r="K36">
        <f>AVERAGEIFS('results summary'!K$1:K$520,'results summary'!$A$1:$A$520,$A36,'results summary'!$D$1:$D$520,$D36,'results summary'!$E$1:$E$520,$E36)</f>
        <v>0.10110086854374732</v>
      </c>
      <c r="L36">
        <f>AVERAGEIFS('results summary'!L$1:L$520,'results summary'!$A$1:$A$520,$A36,'results summary'!$D$1:$D$520,$D36,'results summary'!$E$1:$E$520,$E36)</f>
        <v>0.11566445180084105</v>
      </c>
      <c r="M36">
        <f>AVERAGEIFS('results summary'!M$1:M$520,'results summary'!$A$1:$A$520,$A36,'results summary'!$D$1:$D$520,$D36,'results summary'!$E$1:$E$520,$E36)</f>
        <v>5.6925926620870794E-2</v>
      </c>
      <c r="N36">
        <f>AVERAGEIFS('results summary'!N$1:N$520,'results summary'!$A$1:$A$520,$A36,'results summary'!$D$1:$D$520,$D36,'results summary'!$E$1:$E$520,$E36)</f>
        <v>4.4737673708989234E-2</v>
      </c>
      <c r="O36">
        <f>AVERAGEIFS('results summary'!O$1:O$520,'results summary'!$A$1:$A$520,$A36,'results summary'!$D$1:$D$520,$D36,'results summary'!$E$1:$E$520,$E36)</f>
        <v>5.2591800887985339E-2</v>
      </c>
      <c r="P36">
        <f>AVERAGEIFS('results summary'!P$1:P$520,'results summary'!$A$1:$A$520,$A36,'results summary'!$D$1:$D$520,$D36,'results summary'!$E$1:$E$520,$E36)</f>
        <v>-1.249273662757292</v>
      </c>
      <c r="Q36">
        <f>AVERAGEIFS('results summary'!Q$1:Q$520,'results summary'!$A$1:$A$520,$A36,'results summary'!$D$1:$D$520,$D36,'results summary'!$E$1:$E$520,$E36)</f>
        <v>-67.756653075856065</v>
      </c>
      <c r="R36">
        <f>AVERAGEIFS('results summary'!R$1:R$520,'results summary'!$A$1:$A$520,$A36,'results summary'!$D$1:$D$520,$D36,'results summary'!$E$1:$E$520,$E36)</f>
        <v>27.701611421687005</v>
      </c>
      <c r="S36">
        <f>AVERAGEIFS('results summary'!S$1:S$520,'results summary'!$A$1:$A$520,$A36,'results summary'!$D$1:$D$520,$D36,'results summary'!$E$1:$E$520,$E36)</f>
        <v>2143.607890739398</v>
      </c>
      <c r="T36">
        <f>AVERAGEIFS('results summary'!T$1:T$520,'results summary'!$A$1:$A$520,$A36,'results summary'!$D$1:$D$520,$D36,'results summary'!$E$1:$E$520,$E36)</f>
        <v>1684.6459261807415</v>
      </c>
      <c r="U36">
        <f>AVERAGEIFS('results summary'!U$1:U$520,'results summary'!$A$1:$A$520,$A36,'results summary'!$D$1:$D$520,$D36,'results summary'!$E$1:$E$520,$E36)</f>
        <v>1980.4016563930302</v>
      </c>
      <c r="V36">
        <f>AVERAGEIFS('results summary'!V$1:V$520,'results summary'!$A$1:$A$520,$A36,'results summary'!$D$1:$D$520,$D36,'results summary'!$E$1:$E$520,$E36)</f>
        <v>183.33333333333334</v>
      </c>
      <c r="W36">
        <f>AVERAGEIFS('results summary'!W$1:W$520,'results summary'!$A$1:$A$520,$A36,'results summary'!$D$1:$D$520,$D36,'results summary'!$E$1:$E$520,$E36)</f>
        <v>448.91448588333327</v>
      </c>
      <c r="X36">
        <f>AVERAGEIFS('results summary'!X$1:X$520,'results summary'!$A$1:$A$520,$A36,'results summary'!$D$1:$D$520,$D36,'results summary'!$E$1:$E$520,$E36)</f>
        <v>673.37172882499999</v>
      </c>
      <c r="Y36">
        <f>AVERAGEIFS('results summary'!Y$1:Y$520,'results summary'!$A$1:$A$520,$A36,'results summary'!$D$1:$D$520,$D36,'results summary'!$E$1:$E$520,$E36)</f>
        <v>384.95299999999997</v>
      </c>
      <c r="Z36">
        <f>AVERAGEIFS('results summary'!Z$1:Z$520,'results summary'!$A$1:$A$520,$A36,'results summary'!$D$1:$D$520,$D36,'results summary'!$E$1:$E$520,$E36)</f>
        <v>0</v>
      </c>
      <c r="AA36">
        <f>AVERAGEIFS('results summary'!AA$1:AA$520,'results summary'!$A$1:$A$520,$A36,'results summary'!$D$1:$D$520,$D36,'results summary'!$E$1:$E$520,$E36)</f>
        <v>31.755048554188051</v>
      </c>
      <c r="AB36">
        <f>AVERAGEIFS('results summary'!AB$1:AB$520,'results summary'!$A$1:$A$520,$A36,'results summary'!$D$1:$D$520,$D36,'results summary'!$E$1:$E$520,$E36)</f>
        <v>22.020569182783522</v>
      </c>
      <c r="AC36">
        <f>AVERAGEIFS('results summary'!AC$1:AC$520,'results summary'!$A$1:$A$520,$A36,'results summary'!$D$1:$D$520,$D36,'results summary'!$E$1:$E$520,$E36)</f>
        <v>27.463261866575319</v>
      </c>
      <c r="AD36" s="17">
        <f>AVERAGEIFS('results summary'!AD$1:AD$520,'results summary'!$A$1:$A$520,$A36,'results summary'!$D$1:$D$520,$D36,'results summary'!$E$1:$E$520,$E36)</f>
        <v>3.0644474224420066</v>
      </c>
      <c r="AE36" s="18">
        <f>AVERAGEIFS('results summary'!AE$1:AE$520,'results summary'!$A$1:$A$520,$A36,'results summary'!$D$1:$D$520,$D36,'results summary'!$E$1:$E$520,$E36)</f>
        <v>20341.452280761903</v>
      </c>
      <c r="AF36" s="18">
        <f>AVERAGEIFS('results summary'!AF$1:AF$520,'results summary'!$A$1:$A$520,$A36,'results summary'!$D$1:$D$520,$D36,'results summary'!$E$1:$E$520,$E36)</f>
        <v>2903.450148901999</v>
      </c>
      <c r="AG36" s="18">
        <f>AVERAGEIFS('results summary'!AG$1:AG$520,'results summary'!$A$1:$A$520,$A36,'results summary'!$D$1:$D$520,$D36,'results summary'!$E$1:$E$520,$E36)</f>
        <v>55183.977083999991</v>
      </c>
      <c r="AH36" s="18">
        <f>AVERAGEIFS('results summary'!AH$1:AH$520,'results summary'!$A$1:$A$520,$A36,'results summary'!$D$1:$D$520,$D36,'results summary'!$E$1:$E$520,$E36)</f>
        <v>0</v>
      </c>
      <c r="AI36" s="18">
        <f>AVERAGEIFS('results summary'!AI$1:AI$520,'results summary'!$A$1:$A$520,$A36,'results summary'!$D$1:$D$520,$D36,'results summary'!$E$1:$E$520,$E36)</f>
        <v>77200</v>
      </c>
      <c r="AJ36" s="18">
        <f>AVERAGEIFS('results summary'!AJ$1:AJ$520,'results summary'!$A$1:$A$520,$A36,'results summary'!$D$1:$D$520,$D36,'results summary'!$E$1:$E$520,$E36)</f>
        <v>8960.4997789999998</v>
      </c>
      <c r="AK36" s="18">
        <f>AVERAGEIFS('results summary'!AK$1:AK$520,'results summary'!$A$1:$A$520,$A36,'results summary'!$D$1:$D$520,$D36,'results summary'!$E$1:$E$520,$E36)</f>
        <v>10325.102059837716</v>
      </c>
      <c r="AL36" s="18">
        <f>AVERAGEIFS('results summary'!AL$1:AL$520,'results summary'!$A$1:$A$520,$A36,'results summary'!$D$1:$D$520,$D36,'results summary'!$E$1:$E$520,$E36)</f>
        <v>0</v>
      </c>
      <c r="AM36" s="18">
        <f>AVERAGEIFS('results summary'!AM$1:AM$520,'results summary'!$A$1:$A$520,$A36,'results summary'!$D$1:$D$520,$D36,'results summary'!$E$1:$E$520,$E36)</f>
        <v>240</v>
      </c>
      <c r="AN36" s="17">
        <f>AVERAGEIFS('results summary'!AN$1:AN$520,'results summary'!$A$1:$A$520,$A36,'results summary'!$D$1:$D$520,$D36,'results summary'!$E$1:$E$520,$E36)</f>
        <v>175154.48135250164</v>
      </c>
    </row>
    <row r="37" spans="1:40" x14ac:dyDescent="0.3">
      <c r="A37" s="7">
        <v>2017</v>
      </c>
      <c r="D37" s="10" t="s">
        <v>19</v>
      </c>
      <c r="E37" t="s">
        <v>26</v>
      </c>
      <c r="G37">
        <f>AVERAGEIFS('results summary'!G$1:G$520,'results summary'!$A$1:$A$520,$A37,'results summary'!$D$1:$D$520,$D37,'results summary'!$E$1:$E$520,$E37)</f>
        <v>31740.695918731668</v>
      </c>
      <c r="H37">
        <f>AVERAGEIFS('results summary'!H$1:H$520,'results summary'!$A$1:$A$520,$A37,'results summary'!$D$1:$D$520,$D37,'results summary'!$E$1:$E$520,$E37)</f>
        <v>15303</v>
      </c>
      <c r="I37">
        <f>AVERAGEIFS('results summary'!I$1:I$520,'results summary'!$A$1:$A$520,$A37,'results summary'!$D$1:$D$520,$D37,'results summary'!$E$1:$E$520,$E37)</f>
        <v>1116.4216249999999</v>
      </c>
      <c r="J37">
        <f>AVERAGEIFS('results summary'!J$1:J$520,'results summary'!$A$1:$A$520,$A37,'results summary'!$D$1:$D$520,$D37,'results summary'!$E$1:$E$520,$E37)</f>
        <v>0</v>
      </c>
      <c r="K37">
        <f>AVERAGEIFS('results summary'!K$1:K$520,'results summary'!$A$1:$A$520,$A37,'results summary'!$D$1:$D$520,$D37,'results summary'!$E$1:$E$520,$E37)</f>
        <v>0</v>
      </c>
      <c r="L37">
        <f>AVERAGEIFS('results summary'!L$1:L$520,'results summary'!$A$1:$A$520,$A37,'results summary'!$D$1:$D$520,$D37,'results summary'!$E$1:$E$520,$E37)</f>
        <v>0</v>
      </c>
      <c r="M37">
        <f>AVERAGEIFS('results summary'!M$1:M$520,'results summary'!$A$1:$A$520,$A37,'results summary'!$D$1:$D$520,$D37,'results summary'!$E$1:$E$520,$E37)</f>
        <v>0</v>
      </c>
      <c r="N37">
        <f>AVERAGEIFS('results summary'!N$1:N$520,'results summary'!$A$1:$A$520,$A37,'results summary'!$D$1:$D$520,$D37,'results summary'!$E$1:$E$520,$E37)</f>
        <v>0</v>
      </c>
      <c r="O37">
        <f>AVERAGEIFS('results summary'!O$1:O$520,'results summary'!$A$1:$A$520,$A37,'results summary'!$D$1:$D$520,$D37,'results summary'!$E$1:$E$520,$E37)</f>
        <v>0</v>
      </c>
      <c r="P37">
        <f>AVERAGEIFS('results summary'!P$1:P$520,'results summary'!$A$1:$A$520,$A37,'results summary'!$D$1:$D$520,$D37,'results summary'!$E$1:$E$520,$E37)</f>
        <v>0</v>
      </c>
      <c r="Q37">
        <f>AVERAGEIFS('results summary'!Q$1:Q$520,'results summary'!$A$1:$A$520,$A37,'results summary'!$D$1:$D$520,$D37,'results summary'!$E$1:$E$520,$E37)</f>
        <v>0</v>
      </c>
      <c r="R37">
        <f>AVERAGEIFS('results summary'!R$1:R$520,'results summary'!$A$1:$A$520,$A37,'results summary'!$D$1:$D$520,$D37,'results summary'!$E$1:$E$520,$E37)</f>
        <v>0</v>
      </c>
      <c r="S37">
        <f>AVERAGEIFS('results summary'!S$1:S$520,'results summary'!$A$1:$A$520,$A37,'results summary'!$D$1:$D$520,$D37,'results summary'!$E$1:$E$520,$E37)</f>
        <v>3140.3915257783033</v>
      </c>
      <c r="T37">
        <f>AVERAGEIFS('results summary'!T$1:T$520,'results summary'!$A$1:$A$520,$A37,'results summary'!$D$1:$D$520,$D37,'results summary'!$E$1:$E$520,$E37)</f>
        <v>2933.5871430858897</v>
      </c>
      <c r="U37">
        <f>AVERAGEIFS('results summary'!U$1:U$520,'results summary'!$A$1:$A$520,$A37,'results summary'!$D$1:$D$520,$D37,'results summary'!$E$1:$E$520,$E37)</f>
        <v>3437.9269390074915</v>
      </c>
      <c r="V37">
        <f>AVERAGEIFS('results summary'!V$1:V$520,'results summary'!$A$1:$A$520,$A37,'results summary'!$D$1:$D$520,$D37,'results summary'!$E$1:$E$520,$E37)</f>
        <v>0</v>
      </c>
      <c r="W37">
        <f>AVERAGEIFS('results summary'!W$1:W$520,'results summary'!$A$1:$A$520,$A37,'results summary'!$D$1:$D$520,$D37,'results summary'!$E$1:$E$520,$E37)</f>
        <v>509.18100959999998</v>
      </c>
      <c r="X37">
        <f>AVERAGEIFS('results summary'!X$1:X$520,'results summary'!$A$1:$A$520,$A37,'results summary'!$D$1:$D$520,$D37,'results summary'!$E$1:$E$520,$E37)</f>
        <v>763.7715144</v>
      </c>
      <c r="Y37">
        <f>AVERAGEIFS('results summary'!Y$1:Y$520,'results summary'!$A$1:$A$520,$A37,'results summary'!$D$1:$D$520,$D37,'results summary'!$E$1:$E$520,$E37)</f>
        <v>1116.4216249999999</v>
      </c>
      <c r="Z37">
        <f>AVERAGEIFS('results summary'!Z$1:Z$520,'results summary'!$A$1:$A$520,$A37,'results summary'!$D$1:$D$520,$D37,'results summary'!$E$1:$E$520,$E37)</f>
        <v>0</v>
      </c>
      <c r="AA37">
        <f>AVERAGEIFS('results summary'!AA$1:AA$520,'results summary'!$A$1:$A$520,$A37,'results summary'!$D$1:$D$520,$D37,'results summary'!$E$1:$E$520,$E37)</f>
        <v>29.003492024807517</v>
      </c>
      <c r="AB37">
        <f>AVERAGEIFS('results summary'!AB$1:AB$520,'results summary'!$A$1:$A$520,$A37,'results summary'!$D$1:$D$520,$D37,'results summary'!$E$1:$E$520,$E37)</f>
        <v>26.385878994642244</v>
      </c>
      <c r="AC37">
        <f>AVERAGEIFS('results summary'!AC$1:AC$520,'results summary'!$A$1:$A$520,$A37,'results summary'!$D$1:$D$520,$D37,'results summary'!$E$1:$E$520,$E37)</f>
        <v>30.833411890675361</v>
      </c>
      <c r="AD37" s="17">
        <f>AVERAGEIFS('results summary'!AD$1:AD$520,'results summary'!$A$1:$A$520,$A37,'results summary'!$D$1:$D$520,$D37,'results summary'!$E$1:$E$520,$E37)</f>
        <v>5.3266949685643015</v>
      </c>
      <c r="AE37" s="18">
        <f>AVERAGEIFS('results summary'!AE$1:AE$520,'results summary'!$A$1:$A$520,$A37,'results summary'!$D$1:$D$520,$D37,'results summary'!$E$1:$E$520,$E37)</f>
        <v>0</v>
      </c>
      <c r="AF37" s="18">
        <f>AVERAGEIFS('results summary'!AF$1:AF$520,'results summary'!$A$1:$A$520,$A37,'results summary'!$D$1:$D$520,$D37,'results summary'!$E$1:$E$520,$E37)</f>
        <v>23481.865311839996</v>
      </c>
      <c r="AG37" s="18">
        <f>AVERAGEIFS('results summary'!AG$1:AG$520,'results summary'!$A$1:$A$520,$A37,'results summary'!$D$1:$D$520,$D37,'results summary'!$E$1:$E$520,$E37)</f>
        <v>635221.57619249995</v>
      </c>
      <c r="AH37" s="18">
        <f>AVERAGEIFS('results summary'!AH$1:AH$520,'results summary'!$A$1:$A$520,$A37,'results summary'!$D$1:$D$520,$D37,'results summary'!$E$1:$E$520,$E37)</f>
        <v>0</v>
      </c>
      <c r="AI37" s="18">
        <f>AVERAGEIFS('results summary'!AI$1:AI$520,'results summary'!$A$1:$A$520,$A37,'results summary'!$D$1:$D$520,$D37,'results summary'!$E$1:$E$520,$E37)</f>
        <v>77200</v>
      </c>
      <c r="AJ37" s="18">
        <f>AVERAGEIFS('results summary'!AJ$1:AJ$520,'results summary'!$A$1:$A$520,$A37,'results summary'!$D$1:$D$520,$D37,'results summary'!$E$1:$E$520,$E37)</f>
        <v>0</v>
      </c>
      <c r="AK37" s="18">
        <f>AVERAGEIFS('results summary'!AK$1:AK$520,'results summary'!$A$1:$A$520,$A37,'results summary'!$D$1:$D$520,$D37,'results summary'!$E$1:$E$520,$E37)</f>
        <v>791.37040000000013</v>
      </c>
      <c r="AL37" s="18">
        <f>AVERAGEIFS('results summary'!AL$1:AL$520,'results summary'!$A$1:$A$520,$A37,'results summary'!$D$1:$D$520,$D37,'results summary'!$E$1:$E$520,$E37)</f>
        <v>0</v>
      </c>
      <c r="AM37" s="18">
        <f>AVERAGEIFS('results summary'!AM$1:AM$520,'results summary'!$A$1:$A$520,$A37,'results summary'!$D$1:$D$520,$D37,'results summary'!$E$1:$E$520,$E37)</f>
        <v>0</v>
      </c>
      <c r="AN37" s="17">
        <f>AVERAGEIFS('results summary'!AN$1:AN$520,'results summary'!$A$1:$A$520,$A37,'results summary'!$D$1:$D$520,$D37,'results summary'!$E$1:$E$520,$E37)</f>
        <v>736694.81190434005</v>
      </c>
    </row>
    <row r="38" spans="1:40" x14ac:dyDescent="0.3">
      <c r="A38" s="9">
        <v>2020</v>
      </c>
      <c r="D38" s="10" t="s">
        <v>19</v>
      </c>
      <c r="E38" t="s">
        <v>26</v>
      </c>
      <c r="G38">
        <f>AVERAGEIFS('results summary'!G$1:G$520,'results summary'!$A$1:$A$520,$A38,'results summary'!$D$1:$D$520,$D38,'results summary'!$E$1:$E$520,$E38)</f>
        <v>30892.368620434117</v>
      </c>
      <c r="H38">
        <f>AVERAGEIFS('results summary'!H$1:H$520,'results summary'!$A$1:$A$520,$A38,'results summary'!$D$1:$D$520,$D38,'results summary'!$E$1:$E$520,$E38)</f>
        <v>15351.977766666669</v>
      </c>
      <c r="I38">
        <f>AVERAGEIFS('results summary'!I$1:I$520,'results summary'!$A$1:$A$520,$A38,'results summary'!$D$1:$D$520,$D38,'results summary'!$E$1:$E$520,$E38)</f>
        <v>1044.9669999999999</v>
      </c>
      <c r="J38">
        <f>AVERAGEIFS('results summary'!J$1:J$520,'results summary'!$A$1:$A$520,$A38,'results summary'!$D$1:$D$520,$D38,'results summary'!$E$1:$E$520,$E38)</f>
        <v>0</v>
      </c>
      <c r="K38">
        <f>AVERAGEIFS('results summary'!K$1:K$520,'results summary'!$A$1:$A$520,$A38,'results summary'!$D$1:$D$520,$D38,'results summary'!$E$1:$E$520,$E38)</f>
        <v>0</v>
      </c>
      <c r="L38">
        <f>AVERAGEIFS('results summary'!L$1:L$520,'results summary'!$A$1:$A$520,$A38,'results summary'!$D$1:$D$520,$D38,'results summary'!$E$1:$E$520,$E38)</f>
        <v>0</v>
      </c>
      <c r="M38">
        <f>AVERAGEIFS('results summary'!M$1:M$520,'results summary'!$A$1:$A$520,$A38,'results summary'!$D$1:$D$520,$D38,'results summary'!$E$1:$E$520,$E38)</f>
        <v>0</v>
      </c>
      <c r="N38">
        <f>AVERAGEIFS('results summary'!N$1:N$520,'results summary'!$A$1:$A$520,$A38,'results summary'!$D$1:$D$520,$D38,'results summary'!$E$1:$E$520,$E38)</f>
        <v>0</v>
      </c>
      <c r="O38">
        <f>AVERAGEIFS('results summary'!O$1:O$520,'results summary'!$A$1:$A$520,$A38,'results summary'!$D$1:$D$520,$D38,'results summary'!$E$1:$E$520,$E38)</f>
        <v>0</v>
      </c>
      <c r="P38">
        <f>AVERAGEIFS('results summary'!P$1:P$520,'results summary'!$A$1:$A$520,$A38,'results summary'!$D$1:$D$520,$D38,'results summary'!$E$1:$E$520,$E38)</f>
        <v>0</v>
      </c>
      <c r="Q38">
        <f>AVERAGEIFS('results summary'!Q$1:Q$520,'results summary'!$A$1:$A$520,$A38,'results summary'!$D$1:$D$520,$D38,'results summary'!$E$1:$E$520,$E38)</f>
        <v>0</v>
      </c>
      <c r="R38">
        <f>AVERAGEIFS('results summary'!R$1:R$520,'results summary'!$A$1:$A$520,$A38,'results summary'!$D$1:$D$520,$D38,'results summary'!$E$1:$E$520,$E38)</f>
        <v>0</v>
      </c>
      <c r="S38">
        <f>AVERAGEIFS('results summary'!S$1:S$520,'results summary'!$A$1:$A$520,$A38,'results summary'!$D$1:$D$520,$D38,'results summary'!$E$1:$E$520,$E38)</f>
        <v>2916.3151107777235</v>
      </c>
      <c r="T38">
        <f>AVERAGEIFS('results summary'!T$1:T$520,'results summary'!$A$1:$A$520,$A38,'results summary'!$D$1:$D$520,$D38,'results summary'!$E$1:$E$520,$E38)</f>
        <v>2706.7053918948595</v>
      </c>
      <c r="U38">
        <f>AVERAGEIFS('results summary'!U$1:U$520,'results summary'!$A$1:$A$520,$A38,'results summary'!$D$1:$D$520,$D38,'results summary'!$E$1:$E$520,$E38)</f>
        <v>3168.5430091047388</v>
      </c>
      <c r="V38">
        <f>AVERAGEIFS('results summary'!V$1:V$520,'results summary'!$A$1:$A$520,$A38,'results summary'!$D$1:$D$520,$D38,'results summary'!$E$1:$E$520,$E38)</f>
        <v>0</v>
      </c>
      <c r="W38">
        <f>AVERAGEIFS('results summary'!W$1:W$520,'results summary'!$A$1:$A$520,$A38,'results summary'!$D$1:$D$520,$D38,'results summary'!$E$1:$E$520,$E38)</f>
        <v>491.32550093333339</v>
      </c>
      <c r="X38">
        <f>AVERAGEIFS('results summary'!X$1:X$520,'results summary'!$A$1:$A$520,$A38,'results summary'!$D$1:$D$520,$D38,'results summary'!$E$1:$E$520,$E38)</f>
        <v>736.98825139999997</v>
      </c>
      <c r="Y38">
        <f>AVERAGEIFS('results summary'!Y$1:Y$520,'results summary'!$A$1:$A$520,$A38,'results summary'!$D$1:$D$520,$D38,'results summary'!$E$1:$E$520,$E38)</f>
        <v>1044.9669999999999</v>
      </c>
      <c r="Z38">
        <f>AVERAGEIFS('results summary'!Z$1:Z$520,'results summary'!$A$1:$A$520,$A38,'results summary'!$D$1:$D$520,$D38,'results summary'!$E$1:$E$520,$E38)</f>
        <v>0</v>
      </c>
      <c r="AA38">
        <f>AVERAGEIFS('results summary'!AA$1:AA$520,'results summary'!$A$1:$A$520,$A38,'results summary'!$D$1:$D$520,$D38,'results summary'!$E$1:$E$520,$E38)</f>
        <v>26.857068670055664</v>
      </c>
      <c r="AB38">
        <f>AVERAGEIFS('results summary'!AB$1:AB$520,'results summary'!$A$1:$A$520,$A38,'results summary'!$D$1:$D$520,$D38,'results summary'!$E$1:$E$520,$E38)</f>
        <v>24.285698491008802</v>
      </c>
      <c r="AC38">
        <f>AVERAGEIFS('results summary'!AC$1:AC$520,'results summary'!$A$1:$A$520,$A38,'results summary'!$D$1:$D$520,$D38,'results summary'!$E$1:$E$520,$E38)</f>
        <v>28.370848003428943</v>
      </c>
      <c r="AD38" s="17">
        <f>AVERAGEIFS('results summary'!AD$1:AD$520,'results summary'!$A$1:$A$520,$A38,'results summary'!$D$1:$D$520,$D38,'results summary'!$E$1:$E$520,$E38)</f>
        <v>4.9000287969382477</v>
      </c>
      <c r="AE38" s="18">
        <f>AVERAGEIFS('results summary'!AE$1:AE$520,'results summary'!$A$1:$A$520,$A38,'results summary'!$D$1:$D$520,$D38,'results summary'!$E$1:$E$520,$E38)</f>
        <v>0</v>
      </c>
      <c r="AF38" s="18">
        <f>AVERAGEIFS('results summary'!AF$1:AF$520,'results summary'!$A$1:$A$520,$A38,'results summary'!$D$1:$D$520,$D38,'results summary'!$E$1:$E$520,$E38)</f>
        <v>17299.126355939996</v>
      </c>
      <c r="AG38" s="18">
        <f>AVERAGEIFS('results summary'!AG$1:AG$520,'results summary'!$A$1:$A$520,$A38,'results summary'!$D$1:$D$520,$D38,'results summary'!$E$1:$E$520,$E38)</f>
        <v>553560.81858000008</v>
      </c>
      <c r="AH38" s="18">
        <f>AVERAGEIFS('results summary'!AH$1:AH$520,'results summary'!$A$1:$A$520,$A38,'results summary'!$D$1:$D$520,$D38,'results summary'!$E$1:$E$520,$E38)</f>
        <v>0</v>
      </c>
      <c r="AI38" s="18">
        <f>AVERAGEIFS('results summary'!AI$1:AI$520,'results summary'!$A$1:$A$520,$A38,'results summary'!$D$1:$D$520,$D38,'results summary'!$E$1:$E$520,$E38)</f>
        <v>77200</v>
      </c>
      <c r="AJ38" s="18">
        <f>AVERAGEIFS('results summary'!AJ$1:AJ$520,'results summary'!$A$1:$A$520,$A38,'results summary'!$D$1:$D$520,$D38,'results summary'!$E$1:$E$520,$E38)</f>
        <v>1248.1013039381367</v>
      </c>
      <c r="AK38" s="18">
        <f>AVERAGEIFS('results summary'!AK$1:AK$520,'results summary'!$A$1:$A$520,$A38,'results summary'!$D$1:$D$520,$D38,'results summary'!$E$1:$E$520,$E38)</f>
        <v>1864.475097070389</v>
      </c>
      <c r="AL38" s="18">
        <f>AVERAGEIFS('results summary'!AL$1:AL$520,'results summary'!$A$1:$A$520,$A38,'results summary'!$D$1:$D$520,$D38,'results summary'!$E$1:$E$520,$E38)</f>
        <v>0</v>
      </c>
      <c r="AM38" s="18">
        <f>AVERAGEIFS('results summary'!AM$1:AM$520,'results summary'!$A$1:$A$520,$A38,'results summary'!$D$1:$D$520,$D38,'results summary'!$E$1:$E$520,$E38)</f>
        <v>0</v>
      </c>
      <c r="AN38" s="17">
        <f>AVERAGEIFS('results summary'!AN$1:AN$520,'results summary'!$A$1:$A$520,$A38,'results summary'!$D$1:$D$520,$D38,'results summary'!$E$1:$E$520,$E38)</f>
        <v>651172.52133694838</v>
      </c>
    </row>
    <row r="39" spans="1:40" x14ac:dyDescent="0.3">
      <c r="A39" s="7">
        <v>2025</v>
      </c>
      <c r="D39" s="10" t="s">
        <v>19</v>
      </c>
      <c r="E39" t="s">
        <v>26</v>
      </c>
      <c r="G39">
        <f>AVERAGEIFS('results summary'!G$1:G$520,'results summary'!$A$1:$A$520,$A39,'results summary'!$D$1:$D$520,$D39,'results summary'!$E$1:$E$520,$E39)</f>
        <v>29047.424489399029</v>
      </c>
      <c r="H39">
        <f>AVERAGEIFS('results summary'!H$1:H$520,'results summary'!$A$1:$A$520,$A39,'results summary'!$D$1:$D$520,$D39,'results summary'!$E$1:$E$520,$E39)</f>
        <v>15429.111116666667</v>
      </c>
      <c r="I39">
        <f>AVERAGEIFS('results summary'!I$1:I$520,'results summary'!$A$1:$A$520,$A39,'results summary'!$D$1:$D$520,$D39,'results summary'!$E$1:$E$520,$E39)</f>
        <v>909.75349999999992</v>
      </c>
      <c r="J39">
        <f>AVERAGEIFS('results summary'!J$1:J$520,'results summary'!$A$1:$A$520,$A39,'results summary'!$D$1:$D$520,$D39,'results summary'!$E$1:$E$520,$E39)</f>
        <v>0</v>
      </c>
      <c r="K39">
        <f>AVERAGEIFS('results summary'!K$1:K$520,'results summary'!$A$1:$A$520,$A39,'results summary'!$D$1:$D$520,$D39,'results summary'!$E$1:$E$520,$E39)</f>
        <v>0</v>
      </c>
      <c r="L39">
        <f>AVERAGEIFS('results summary'!L$1:L$520,'results summary'!$A$1:$A$520,$A39,'results summary'!$D$1:$D$520,$D39,'results summary'!$E$1:$E$520,$E39)</f>
        <v>0</v>
      </c>
      <c r="M39">
        <f>AVERAGEIFS('results summary'!M$1:M$520,'results summary'!$A$1:$A$520,$A39,'results summary'!$D$1:$D$520,$D39,'results summary'!$E$1:$E$520,$E39)</f>
        <v>0</v>
      </c>
      <c r="N39">
        <f>AVERAGEIFS('results summary'!N$1:N$520,'results summary'!$A$1:$A$520,$A39,'results summary'!$D$1:$D$520,$D39,'results summary'!$E$1:$E$520,$E39)</f>
        <v>0</v>
      </c>
      <c r="O39">
        <f>AVERAGEIFS('results summary'!O$1:O$520,'results summary'!$A$1:$A$520,$A39,'results summary'!$D$1:$D$520,$D39,'results summary'!$E$1:$E$520,$E39)</f>
        <v>0</v>
      </c>
      <c r="P39">
        <f>AVERAGEIFS('results summary'!P$1:P$520,'results summary'!$A$1:$A$520,$A39,'results summary'!$D$1:$D$520,$D39,'results summary'!$E$1:$E$520,$E39)</f>
        <v>0</v>
      </c>
      <c r="Q39">
        <f>AVERAGEIFS('results summary'!Q$1:Q$520,'results summary'!$A$1:$A$520,$A39,'results summary'!$D$1:$D$520,$D39,'results summary'!$E$1:$E$520,$E39)</f>
        <v>0</v>
      </c>
      <c r="R39">
        <f>AVERAGEIFS('results summary'!R$1:R$520,'results summary'!$A$1:$A$520,$A39,'results summary'!$D$1:$D$520,$D39,'results summary'!$E$1:$E$520,$E39)</f>
        <v>0</v>
      </c>
      <c r="S39">
        <f>AVERAGEIFS('results summary'!S$1:S$520,'results summary'!$A$1:$A$520,$A39,'results summary'!$D$1:$D$520,$D39,'results summary'!$E$1:$E$520,$E39)</f>
        <v>2553.5812876138366</v>
      </c>
      <c r="T39">
        <f>AVERAGEIFS('results summary'!T$1:T$520,'results summary'!$A$1:$A$520,$A39,'results summary'!$D$1:$D$520,$D39,'results summary'!$E$1:$E$520,$E39)</f>
        <v>2290.7388512383477</v>
      </c>
      <c r="U39">
        <f>AVERAGEIFS('results summary'!U$1:U$520,'results summary'!$A$1:$A$520,$A39,'results summary'!$D$1:$D$520,$D39,'results summary'!$E$1:$E$520,$E39)</f>
        <v>2659.9200571018623</v>
      </c>
      <c r="V39">
        <f>AVERAGEIFS('results summary'!V$1:V$520,'results summary'!$A$1:$A$520,$A39,'results summary'!$D$1:$D$520,$D39,'results summary'!$E$1:$E$520,$E39)</f>
        <v>0</v>
      </c>
      <c r="W39">
        <f>AVERAGEIFS('results summary'!W$1:W$520,'results summary'!$A$1:$A$520,$A39,'results summary'!$D$1:$D$520,$D39,'results summary'!$E$1:$E$520,$E39)</f>
        <v>455.51349128333339</v>
      </c>
      <c r="X39">
        <f>AVERAGEIFS('results summary'!X$1:X$520,'results summary'!$A$1:$A$520,$A39,'results summary'!$D$1:$D$520,$D39,'results summary'!$E$1:$E$520,$E39)</f>
        <v>683.27023692499995</v>
      </c>
      <c r="Y39">
        <f>AVERAGEIFS('results summary'!Y$1:Y$520,'results summary'!$A$1:$A$520,$A39,'results summary'!$D$1:$D$520,$D39,'results summary'!$E$1:$E$520,$E39)</f>
        <v>909.75349999999992</v>
      </c>
      <c r="Z39">
        <f>AVERAGEIFS('results summary'!Z$1:Z$520,'results summary'!$A$1:$A$520,$A39,'results summary'!$D$1:$D$520,$D39,'results summary'!$E$1:$E$520,$E39)</f>
        <v>0</v>
      </c>
      <c r="AA39">
        <f>AVERAGEIFS('results summary'!AA$1:AA$520,'results summary'!$A$1:$A$520,$A39,'results summary'!$D$1:$D$520,$D39,'results summary'!$E$1:$E$520,$E39)</f>
        <v>23.507187347585642</v>
      </c>
      <c r="AB39">
        <f>AVERAGEIFS('results summary'!AB$1:AB$520,'results summary'!$A$1:$A$520,$A39,'results summary'!$D$1:$D$520,$D39,'results summary'!$E$1:$E$520,$E39)</f>
        <v>20.60614328051086</v>
      </c>
      <c r="AC39">
        <f>AVERAGEIFS('results summary'!AC$1:AC$520,'results summary'!$A$1:$A$520,$A39,'results summary'!$D$1:$D$520,$D39,'results summary'!$E$1:$E$520,$E39)</f>
        <v>23.921951389943512</v>
      </c>
      <c r="AD39" s="17">
        <f>AVERAGEIFS('results summary'!AD$1:AD$520,'results summary'!$A$1:$A$520,$A39,'results summary'!$D$1:$D$520,$D39,'results summary'!$E$1:$E$520,$E39)</f>
        <v>4.1175397532614779</v>
      </c>
      <c r="AE39" s="18">
        <f>AVERAGEIFS('results summary'!AE$1:AE$520,'results summary'!$A$1:$A$520,$A39,'results summary'!$D$1:$D$520,$D39,'results summary'!$E$1:$E$520,$E39)</f>
        <v>0</v>
      </c>
      <c r="AF39" s="18">
        <f>AVERAGEIFS('results summary'!AF$1:AF$520,'results summary'!$A$1:$A$520,$A39,'results summary'!$D$1:$D$520,$D39,'results summary'!$E$1:$E$520,$E39)</f>
        <v>7995.4231336800003</v>
      </c>
      <c r="AG39" s="18">
        <f>AVERAGEIFS('results summary'!AG$1:AG$520,'results summary'!$A$1:$A$520,$A39,'results summary'!$D$1:$D$520,$D39,'results summary'!$E$1:$E$520,$E39)</f>
        <v>293600.4093</v>
      </c>
      <c r="AH39" s="18">
        <f>AVERAGEIFS('results summary'!AH$1:AH$520,'results summary'!$A$1:$A$520,$A39,'results summary'!$D$1:$D$520,$D39,'results summary'!$E$1:$E$520,$E39)</f>
        <v>0</v>
      </c>
      <c r="AI39" s="18">
        <f>AVERAGEIFS('results summary'!AI$1:AI$520,'results summary'!$A$1:$A$520,$A39,'results summary'!$D$1:$D$520,$D39,'results summary'!$E$1:$E$520,$E39)</f>
        <v>77200</v>
      </c>
      <c r="AJ39" s="18">
        <f>AVERAGEIFS('results summary'!AJ$1:AJ$520,'results summary'!$A$1:$A$520,$A39,'results summary'!$D$1:$D$520,$D39,'results summary'!$E$1:$E$520,$E39)</f>
        <v>2980.6412058654009</v>
      </c>
      <c r="AK39" s="18">
        <f>AVERAGEIFS('results summary'!AK$1:AK$520,'results summary'!$A$1:$A$520,$A39,'results summary'!$D$1:$D$520,$D39,'results summary'!$E$1:$E$520,$E39)</f>
        <v>5016.6108153929827</v>
      </c>
      <c r="AL39" s="18">
        <f>AVERAGEIFS('results summary'!AL$1:AL$520,'results summary'!$A$1:$A$520,$A39,'results summary'!$D$1:$D$520,$D39,'results summary'!$E$1:$E$520,$E39)</f>
        <v>0</v>
      </c>
      <c r="AM39" s="18">
        <f>AVERAGEIFS('results summary'!AM$1:AM$520,'results summary'!$A$1:$A$520,$A39,'results summary'!$D$1:$D$520,$D39,'results summary'!$E$1:$E$520,$E39)</f>
        <v>0</v>
      </c>
      <c r="AN39" s="17">
        <f>AVERAGEIFS('results summary'!AN$1:AN$520,'results summary'!$A$1:$A$520,$A39,'results summary'!$D$1:$D$520,$D39,'results summary'!$E$1:$E$520,$E39)</f>
        <v>386793.0844549383</v>
      </c>
    </row>
    <row r="40" spans="1:40" x14ac:dyDescent="0.3">
      <c r="A40" s="7">
        <v>2030</v>
      </c>
      <c r="D40" s="10" t="s">
        <v>19</v>
      </c>
      <c r="E40" t="s">
        <v>26</v>
      </c>
      <c r="G40">
        <f>AVERAGEIFS('results summary'!G$1:G$520,'results summary'!$A$1:$A$520,$A40,'results summary'!$D$1:$D$520,$D40,'results summary'!$E$1:$E$520,$E40)</f>
        <v>28093.865356359714</v>
      </c>
      <c r="H40">
        <f>AVERAGEIFS('results summary'!H$1:H$520,'results summary'!$A$1:$A$520,$A40,'results summary'!$D$1:$D$520,$D40,'results summary'!$E$1:$E$520,$E40)</f>
        <v>15509.111116666667</v>
      </c>
      <c r="I40">
        <f>AVERAGEIFS('results summary'!I$1:I$520,'results summary'!$A$1:$A$520,$A40,'results summary'!$D$1:$D$520,$D40,'results summary'!$E$1:$E$520,$E40)</f>
        <v>861.75850000000003</v>
      </c>
      <c r="J40">
        <f>AVERAGEIFS('results summary'!J$1:J$520,'results summary'!$A$1:$A$520,$A40,'results summary'!$D$1:$D$520,$D40,'results summary'!$E$1:$E$520,$E40)</f>
        <v>0</v>
      </c>
      <c r="K40">
        <f>AVERAGEIFS('results summary'!K$1:K$520,'results summary'!$A$1:$A$520,$A40,'results summary'!$D$1:$D$520,$D40,'results summary'!$E$1:$E$520,$E40)</f>
        <v>0</v>
      </c>
      <c r="L40">
        <f>AVERAGEIFS('results summary'!L$1:L$520,'results summary'!$A$1:$A$520,$A40,'results summary'!$D$1:$D$520,$D40,'results summary'!$E$1:$E$520,$E40)</f>
        <v>0</v>
      </c>
      <c r="M40">
        <f>AVERAGEIFS('results summary'!M$1:M$520,'results summary'!$A$1:$A$520,$A40,'results summary'!$D$1:$D$520,$D40,'results summary'!$E$1:$E$520,$E40)</f>
        <v>0</v>
      </c>
      <c r="N40">
        <f>AVERAGEIFS('results summary'!N$1:N$520,'results summary'!$A$1:$A$520,$A40,'results summary'!$D$1:$D$520,$D40,'results summary'!$E$1:$E$520,$E40)</f>
        <v>0</v>
      </c>
      <c r="O40">
        <f>AVERAGEIFS('results summary'!O$1:O$520,'results summary'!$A$1:$A$520,$A40,'results summary'!$D$1:$D$520,$D40,'results summary'!$E$1:$E$520,$E40)</f>
        <v>0</v>
      </c>
      <c r="P40">
        <f>AVERAGEIFS('results summary'!P$1:P$520,'results summary'!$A$1:$A$520,$A40,'results summary'!$D$1:$D$520,$D40,'results summary'!$E$1:$E$520,$E40)</f>
        <v>0</v>
      </c>
      <c r="Q40">
        <f>AVERAGEIFS('results summary'!Q$1:Q$520,'results summary'!$A$1:$A$520,$A40,'results summary'!$D$1:$D$520,$D40,'results summary'!$E$1:$E$520,$E40)</f>
        <v>0</v>
      </c>
      <c r="R40">
        <f>AVERAGEIFS('results summary'!R$1:R$520,'results summary'!$A$1:$A$520,$A40,'results summary'!$D$1:$D$520,$D40,'results summary'!$E$1:$E$520,$E40)</f>
        <v>0</v>
      </c>
      <c r="S40">
        <f>AVERAGEIFS('results summary'!S$1:S$520,'results summary'!$A$1:$A$520,$A40,'results summary'!$D$1:$D$520,$D40,'results summary'!$E$1:$E$520,$E40)</f>
        <v>2369.9295343463668</v>
      </c>
      <c r="T40">
        <f>AVERAGEIFS('results summary'!T$1:T$520,'results summary'!$A$1:$A$520,$A40,'results summary'!$D$1:$D$520,$D40,'results summary'!$E$1:$E$520,$E40)</f>
        <v>2131.7521677691229</v>
      </c>
      <c r="U40">
        <f>AVERAGEIFS('results summary'!U$1:U$520,'results summary'!$A$1:$A$520,$A40,'results summary'!$D$1:$D$520,$D40,'results summary'!$E$1:$E$520,$E40)</f>
        <v>2473.587674126627</v>
      </c>
      <c r="V40">
        <f>AVERAGEIFS('results summary'!V$1:V$520,'results summary'!$A$1:$A$520,$A40,'results summary'!$D$1:$D$520,$D40,'results summary'!$E$1:$E$520,$E40)</f>
        <v>0</v>
      </c>
      <c r="W40">
        <f>AVERAGEIFS('results summary'!W$1:W$520,'results summary'!$A$1:$A$520,$A40,'results summary'!$D$1:$D$520,$D40,'results summary'!$E$1:$E$520,$E40)</f>
        <v>434.90755173333338</v>
      </c>
      <c r="X40">
        <f>AVERAGEIFS('results summary'!X$1:X$520,'results summary'!$A$1:$A$520,$A40,'results summary'!$D$1:$D$520,$D40,'results summary'!$E$1:$E$520,$E40)</f>
        <v>652.3613276000001</v>
      </c>
      <c r="Y40">
        <f>AVERAGEIFS('results summary'!Y$1:Y$520,'results summary'!$A$1:$A$520,$A40,'results summary'!$D$1:$D$520,$D40,'results summary'!$E$1:$E$520,$E40)</f>
        <v>861.75850000000003</v>
      </c>
      <c r="Z40">
        <f>AVERAGEIFS('results summary'!Z$1:Z$520,'results summary'!$A$1:$A$520,$A40,'results summary'!$D$1:$D$520,$D40,'results summary'!$E$1:$E$520,$E40)</f>
        <v>0</v>
      </c>
      <c r="AA40">
        <f>AVERAGEIFS('results summary'!AA$1:AA$520,'results summary'!$A$1:$A$520,$A40,'results summary'!$D$1:$D$520,$D40,'results summary'!$E$1:$E$520,$E40)</f>
        <v>21.771174584447397</v>
      </c>
      <c r="AB40">
        <f>AVERAGEIFS('results summary'!AB$1:AB$520,'results summary'!$A$1:$A$520,$A40,'results summary'!$D$1:$D$520,$D40,'results summary'!$E$1:$E$520,$E40)</f>
        <v>19.171553683959797</v>
      </c>
      <c r="AC40">
        <f>AVERAGEIFS('results summary'!AC$1:AC$520,'results summary'!$A$1:$A$520,$A40,'results summary'!$D$1:$D$520,$D40,'results summary'!$E$1:$E$520,$E40)</f>
        <v>22.245824639785891</v>
      </c>
      <c r="AD40" s="17">
        <f>AVERAGEIFS('results summary'!AD$1:AD$520,'results summary'!$A$1:$A$520,$A40,'results summary'!$D$1:$D$520,$D40,'results summary'!$E$1:$E$520,$E40)</f>
        <v>3.809677629264105</v>
      </c>
      <c r="AE40" s="18">
        <f>AVERAGEIFS('results summary'!AE$1:AE$520,'results summary'!$A$1:$A$520,$A40,'results summary'!$D$1:$D$520,$D40,'results summary'!$E$1:$E$520,$E40)</f>
        <v>0</v>
      </c>
      <c r="AF40" s="18">
        <f>AVERAGEIFS('results summary'!AF$1:AF$520,'results summary'!$A$1:$A$520,$A40,'results summary'!$D$1:$D$520,$D40,'results summary'!$E$1:$E$520,$E40)</f>
        <v>5665.6365422714516</v>
      </c>
      <c r="AG40" s="18">
        <f>AVERAGEIFS('results summary'!AG$1:AG$520,'results summary'!$A$1:$A$520,$A40,'results summary'!$D$1:$D$520,$D40,'results summary'!$E$1:$E$520,$E40)</f>
        <v>197784.01342125001</v>
      </c>
      <c r="AH40" s="18">
        <f>AVERAGEIFS('results summary'!AH$1:AH$520,'results summary'!$A$1:$A$520,$A40,'results summary'!$D$1:$D$520,$D40,'results summary'!$E$1:$E$520,$E40)</f>
        <v>0</v>
      </c>
      <c r="AI40" s="18">
        <f>AVERAGEIFS('results summary'!AI$1:AI$520,'results summary'!$A$1:$A$520,$A40,'results summary'!$D$1:$D$520,$D40,'results summary'!$E$1:$E$520,$E40)</f>
        <v>77200</v>
      </c>
      <c r="AJ40" s="18">
        <f>AVERAGEIFS('results summary'!AJ$1:AJ$520,'results summary'!$A$1:$A$520,$A40,'results summary'!$D$1:$D$520,$D40,'results summary'!$E$1:$E$520,$E40)</f>
        <v>4645.2328152999999</v>
      </c>
      <c r="AK40" s="18">
        <f>AVERAGEIFS('results summary'!AK$1:AK$520,'results summary'!$A$1:$A$520,$A40,'results summary'!$D$1:$D$520,$D40,'results summary'!$E$1:$E$520,$E40)</f>
        <v>6503.1130127197384</v>
      </c>
      <c r="AL40" s="18">
        <f>AVERAGEIFS('results summary'!AL$1:AL$520,'results summary'!$A$1:$A$520,$A40,'results summary'!$D$1:$D$520,$D40,'results summary'!$E$1:$E$520,$E40)</f>
        <v>0</v>
      </c>
      <c r="AM40" s="18">
        <f>AVERAGEIFS('results summary'!AM$1:AM$520,'results summary'!$A$1:$A$520,$A40,'results summary'!$D$1:$D$520,$D40,'results summary'!$E$1:$E$520,$E40)</f>
        <v>0</v>
      </c>
      <c r="AN40" s="17">
        <f>AVERAGEIFS('results summary'!AN$1:AN$520,'results summary'!$A$1:$A$520,$A40,'results summary'!$D$1:$D$520,$D40,'results summary'!$E$1:$E$520,$E40)</f>
        <v>291797.99579154112</v>
      </c>
    </row>
    <row r="41" spans="1:40" x14ac:dyDescent="0.3">
      <c r="A41" s="7">
        <v>2035</v>
      </c>
      <c r="D41" s="10" t="s">
        <v>19</v>
      </c>
      <c r="E41" t="s">
        <v>26</v>
      </c>
      <c r="G41">
        <f>AVERAGEIFS('results summary'!G$1:G$520,'results summary'!$A$1:$A$520,$A41,'results summary'!$D$1:$D$520,$D41,'results summary'!$E$1:$E$520,$E41)</f>
        <v>27627.349821655836</v>
      </c>
      <c r="H41">
        <f>AVERAGEIFS('results summary'!H$1:H$520,'results summary'!$A$1:$A$520,$A41,'results summary'!$D$1:$D$520,$D41,'results summary'!$E$1:$E$520,$E41)</f>
        <v>15580.433333333334</v>
      </c>
      <c r="I41">
        <f>AVERAGEIFS('results summary'!I$1:I$520,'results summary'!$A$1:$A$520,$A41,'results summary'!$D$1:$D$520,$D41,'results summary'!$E$1:$E$520,$E41)</f>
        <v>787.01456250000001</v>
      </c>
      <c r="J41">
        <f>AVERAGEIFS('results summary'!J$1:J$520,'results summary'!$A$1:$A$520,$A41,'results summary'!$D$1:$D$520,$D41,'results summary'!$E$1:$E$520,$E41)</f>
        <v>0</v>
      </c>
      <c r="K41">
        <f>AVERAGEIFS('results summary'!K$1:K$520,'results summary'!$A$1:$A$520,$A41,'results summary'!$D$1:$D$520,$D41,'results summary'!$E$1:$E$520,$E41)</f>
        <v>0</v>
      </c>
      <c r="L41">
        <f>AVERAGEIFS('results summary'!L$1:L$520,'results summary'!$A$1:$A$520,$A41,'results summary'!$D$1:$D$520,$D41,'results summary'!$E$1:$E$520,$E41)</f>
        <v>0</v>
      </c>
      <c r="M41">
        <f>AVERAGEIFS('results summary'!M$1:M$520,'results summary'!$A$1:$A$520,$A41,'results summary'!$D$1:$D$520,$D41,'results summary'!$E$1:$E$520,$E41)</f>
        <v>0</v>
      </c>
      <c r="N41">
        <f>AVERAGEIFS('results summary'!N$1:N$520,'results summary'!$A$1:$A$520,$A41,'results summary'!$D$1:$D$520,$D41,'results summary'!$E$1:$E$520,$E41)</f>
        <v>0</v>
      </c>
      <c r="O41">
        <f>AVERAGEIFS('results summary'!O$1:O$520,'results summary'!$A$1:$A$520,$A41,'results summary'!$D$1:$D$520,$D41,'results summary'!$E$1:$E$520,$E41)</f>
        <v>0</v>
      </c>
      <c r="P41">
        <f>AVERAGEIFS('results summary'!P$1:P$520,'results summary'!$A$1:$A$520,$A41,'results summary'!$D$1:$D$520,$D41,'results summary'!$E$1:$E$520,$E41)</f>
        <v>0</v>
      </c>
      <c r="Q41">
        <f>AVERAGEIFS('results summary'!Q$1:Q$520,'results summary'!$A$1:$A$520,$A41,'results summary'!$D$1:$D$520,$D41,'results summary'!$E$1:$E$520,$E41)</f>
        <v>0</v>
      </c>
      <c r="R41">
        <f>AVERAGEIFS('results summary'!R$1:R$520,'results summary'!$A$1:$A$520,$A41,'results summary'!$D$1:$D$520,$D41,'results summary'!$E$1:$E$520,$E41)</f>
        <v>0</v>
      </c>
      <c r="S41">
        <f>AVERAGEIFS('results summary'!S$1:S$520,'results summary'!$A$1:$A$520,$A41,'results summary'!$D$1:$D$520,$D41,'results summary'!$E$1:$E$520,$E41)</f>
        <v>2256.2192765000141</v>
      </c>
      <c r="T41">
        <f>AVERAGEIFS('results summary'!T$1:T$520,'results summary'!$A$1:$A$520,$A41,'results summary'!$D$1:$D$520,$D41,'results summary'!$E$1:$E$520,$E41)</f>
        <v>2020.7821302498667</v>
      </c>
      <c r="U41">
        <f>AVERAGEIFS('results summary'!U$1:U$520,'results summary'!$A$1:$A$520,$A41,'results summary'!$D$1:$D$520,$D41,'results summary'!$E$1:$E$520,$E41)</f>
        <v>2343.8948654255923</v>
      </c>
      <c r="V41">
        <f>AVERAGEIFS('results summary'!V$1:V$520,'results summary'!$A$1:$A$520,$A41,'results summary'!$D$1:$D$520,$D41,'results summary'!$E$1:$E$520,$E41)</f>
        <v>0</v>
      </c>
      <c r="W41">
        <f>AVERAGEIFS('results summary'!W$1:W$520,'results summary'!$A$1:$A$520,$A41,'results summary'!$D$1:$D$520,$D41,'results summary'!$E$1:$E$520,$E41)</f>
        <v>429.57914714999993</v>
      </c>
      <c r="X41">
        <f>AVERAGEIFS('results summary'!X$1:X$520,'results summary'!$A$1:$A$520,$A41,'results summary'!$D$1:$D$520,$D41,'results summary'!$E$1:$E$520,$E41)</f>
        <v>644.36872072499989</v>
      </c>
      <c r="Y41">
        <f>AVERAGEIFS('results summary'!Y$1:Y$520,'results summary'!$A$1:$A$520,$A41,'results summary'!$D$1:$D$520,$D41,'results summary'!$E$1:$E$520,$E41)</f>
        <v>787.01456250000001</v>
      </c>
      <c r="Z41">
        <f>AVERAGEIFS('results summary'!Z$1:Z$520,'results summary'!$A$1:$A$520,$A41,'results summary'!$D$1:$D$520,$D41,'results summary'!$E$1:$E$520,$E41)</f>
        <v>0</v>
      </c>
      <c r="AA41">
        <f>AVERAGEIFS('results summary'!AA$1:AA$520,'results summary'!$A$1:$A$520,$A41,'results summary'!$D$1:$D$520,$D41,'results summary'!$E$1:$E$520,$E41)</f>
        <v>20.732447063934035</v>
      </c>
      <c r="AB41">
        <f>AVERAGEIFS('results summary'!AB$1:AB$520,'results summary'!$A$1:$A$520,$A41,'results summary'!$D$1:$D$520,$D41,'results summary'!$E$1:$E$520,$E41)</f>
        <v>18.163381754624908</v>
      </c>
      <c r="AC41">
        <f>AVERAGEIFS('results summary'!AC$1:AC$520,'results summary'!$A$1:$A$520,$A41,'results summary'!$D$1:$D$520,$D41,'results summary'!$E$1:$E$520,$E41)</f>
        <v>21.076543826265006</v>
      </c>
      <c r="AD41" s="17">
        <f>AVERAGEIFS('results summary'!AD$1:AD$520,'results summary'!$A$1:$A$520,$A41,'results summary'!$D$1:$D$520,$D41,'results summary'!$E$1:$E$520,$E41)</f>
        <v>3.5953864064020595</v>
      </c>
      <c r="AE41" s="18">
        <f>AVERAGEIFS('results summary'!AE$1:AE$520,'results summary'!$A$1:$A$520,$A41,'results summary'!$D$1:$D$520,$D41,'results summary'!$E$1:$E$520,$E41)</f>
        <v>0</v>
      </c>
      <c r="AF41" s="18">
        <f>AVERAGEIFS('results summary'!AF$1:AF$520,'results summary'!$A$1:$A$520,$A41,'results summary'!$D$1:$D$520,$D41,'results summary'!$E$1:$E$520,$E41)</f>
        <v>4598.1649984927999</v>
      </c>
      <c r="AG41" s="18">
        <f>AVERAGEIFS('results summary'!AG$1:AG$520,'results summary'!$A$1:$A$520,$A41,'results summary'!$D$1:$D$520,$D41,'results summary'!$E$1:$E$520,$E41)</f>
        <v>135318.36410999997</v>
      </c>
      <c r="AH41" s="18">
        <f>AVERAGEIFS('results summary'!AH$1:AH$520,'results summary'!$A$1:$A$520,$A41,'results summary'!$D$1:$D$520,$D41,'results summary'!$E$1:$E$520,$E41)</f>
        <v>0</v>
      </c>
      <c r="AI41" s="18">
        <f>AVERAGEIFS('results summary'!AI$1:AI$520,'results summary'!$A$1:$A$520,$A41,'results summary'!$D$1:$D$520,$D41,'results summary'!$E$1:$E$520,$E41)</f>
        <v>77200</v>
      </c>
      <c r="AJ41" s="18">
        <f>AVERAGEIFS('results summary'!AJ$1:AJ$520,'results summary'!$A$1:$A$520,$A41,'results summary'!$D$1:$D$520,$D41,'results summary'!$E$1:$E$520,$E41)</f>
        <v>6260.6771727500018</v>
      </c>
      <c r="AK41" s="18">
        <f>AVERAGEIFS('results summary'!AK$1:AK$520,'results summary'!$A$1:$A$520,$A41,'results summary'!$D$1:$D$520,$D41,'results summary'!$E$1:$E$520,$E41)</f>
        <v>8246.7711471673647</v>
      </c>
      <c r="AL41" s="18">
        <f>AVERAGEIFS('results summary'!AL$1:AL$520,'results summary'!$A$1:$A$520,$A41,'results summary'!$D$1:$D$520,$D41,'results summary'!$E$1:$E$520,$E41)</f>
        <v>0</v>
      </c>
      <c r="AM41" s="18">
        <f>AVERAGEIFS('results summary'!AM$1:AM$520,'results summary'!$A$1:$A$520,$A41,'results summary'!$D$1:$D$520,$D41,'results summary'!$E$1:$E$520,$E41)</f>
        <v>0</v>
      </c>
      <c r="AN41" s="17">
        <f>AVERAGEIFS('results summary'!AN$1:AN$520,'results summary'!$A$1:$A$520,$A41,'results summary'!$D$1:$D$520,$D41,'results summary'!$E$1:$E$520,$E41)</f>
        <v>231623.97742841011</v>
      </c>
    </row>
    <row r="42" spans="1:40" x14ac:dyDescent="0.3">
      <c r="A42" s="7">
        <v>2050</v>
      </c>
      <c r="D42" s="10" t="s">
        <v>19</v>
      </c>
      <c r="E42" t="s">
        <v>26</v>
      </c>
      <c r="G42">
        <f>AVERAGEIFS('results summary'!G$1:G$520,'results summary'!$A$1:$A$520,$A42,'results summary'!$D$1:$D$520,$D42,'results summary'!$E$1:$E$520,$E42)</f>
        <v>27017.25222165072</v>
      </c>
      <c r="H42">
        <f>AVERAGEIFS('results summary'!H$1:H$520,'results summary'!$A$1:$A$520,$A42,'results summary'!$D$1:$D$520,$D42,'results summary'!$E$1:$E$520,$E42)</f>
        <v>15699.333333333334</v>
      </c>
      <c r="I42">
        <f>AVERAGEIFS('results summary'!I$1:I$520,'results summary'!$A$1:$A$520,$A42,'results summary'!$D$1:$D$520,$D42,'results summary'!$E$1:$E$520,$E42)</f>
        <v>746.03262500000017</v>
      </c>
      <c r="J42">
        <f>AVERAGEIFS('results summary'!J$1:J$520,'results summary'!$A$1:$A$520,$A42,'results summary'!$D$1:$D$520,$D42,'results summary'!$E$1:$E$520,$E42)</f>
        <v>0</v>
      </c>
      <c r="K42">
        <f>AVERAGEIFS('results summary'!K$1:K$520,'results summary'!$A$1:$A$520,$A42,'results summary'!$D$1:$D$520,$D42,'results summary'!$E$1:$E$520,$E42)</f>
        <v>0</v>
      </c>
      <c r="L42">
        <f>AVERAGEIFS('results summary'!L$1:L$520,'results summary'!$A$1:$A$520,$A42,'results summary'!$D$1:$D$520,$D42,'results summary'!$E$1:$E$520,$E42)</f>
        <v>0</v>
      </c>
      <c r="M42">
        <f>AVERAGEIFS('results summary'!M$1:M$520,'results summary'!$A$1:$A$520,$A42,'results summary'!$D$1:$D$520,$D42,'results summary'!$E$1:$E$520,$E42)</f>
        <v>0</v>
      </c>
      <c r="N42">
        <f>AVERAGEIFS('results summary'!N$1:N$520,'results summary'!$A$1:$A$520,$A42,'results summary'!$D$1:$D$520,$D42,'results summary'!$E$1:$E$520,$E42)</f>
        <v>0</v>
      </c>
      <c r="O42">
        <f>AVERAGEIFS('results summary'!O$1:O$520,'results summary'!$A$1:$A$520,$A42,'results summary'!$D$1:$D$520,$D42,'results summary'!$E$1:$E$520,$E42)</f>
        <v>0</v>
      </c>
      <c r="P42">
        <f>AVERAGEIFS('results summary'!P$1:P$520,'results summary'!$A$1:$A$520,$A42,'results summary'!$D$1:$D$520,$D42,'results summary'!$E$1:$E$520,$E42)</f>
        <v>0</v>
      </c>
      <c r="Q42">
        <f>AVERAGEIFS('results summary'!Q$1:Q$520,'results summary'!$A$1:$A$520,$A42,'results summary'!$D$1:$D$520,$D42,'results summary'!$E$1:$E$520,$E42)</f>
        <v>0</v>
      </c>
      <c r="R42">
        <f>AVERAGEIFS('results summary'!R$1:R$520,'results summary'!$A$1:$A$520,$A42,'results summary'!$D$1:$D$520,$D42,'results summary'!$E$1:$E$520,$E42)</f>
        <v>0</v>
      </c>
      <c r="S42">
        <f>AVERAGEIFS('results summary'!S$1:S$520,'results summary'!$A$1:$A$520,$A42,'results summary'!$D$1:$D$520,$D42,'results summary'!$E$1:$E$520,$E42)</f>
        <v>2111.0252038044027</v>
      </c>
      <c r="T42">
        <f>AVERAGEIFS('results summary'!T$1:T$520,'results summary'!$A$1:$A$520,$A42,'results summary'!$D$1:$D$520,$D42,'results summary'!$E$1:$E$520,$E42)</f>
        <v>1895.4423423046248</v>
      </c>
      <c r="U42">
        <f>AVERAGEIFS('results summary'!U$1:U$520,'results summary'!$A$1:$A$520,$A42,'results summary'!$D$1:$D$520,$D42,'results summary'!$E$1:$E$520,$E42)</f>
        <v>2198.9251274266226</v>
      </c>
      <c r="V42">
        <f>AVERAGEIFS('results summary'!V$1:V$520,'results summary'!$A$1:$A$520,$A42,'results summary'!$D$1:$D$520,$D42,'results summary'!$E$1:$E$520,$E42)</f>
        <v>0</v>
      </c>
      <c r="W42">
        <f>AVERAGEIFS('results summary'!W$1:W$520,'results summary'!$A$1:$A$520,$A42,'results summary'!$D$1:$D$520,$D42,'results summary'!$E$1:$E$520,$E42)</f>
        <v>418.23349284999995</v>
      </c>
      <c r="X42">
        <f>AVERAGEIFS('results summary'!X$1:X$520,'results summary'!$A$1:$A$520,$A42,'results summary'!$D$1:$D$520,$D42,'results summary'!$E$1:$E$520,$E42)</f>
        <v>627.35023927500004</v>
      </c>
      <c r="Y42">
        <f>AVERAGEIFS('results summary'!Y$1:Y$520,'results summary'!$A$1:$A$520,$A42,'results summary'!$D$1:$D$520,$D42,'results summary'!$E$1:$E$520,$E42)</f>
        <v>746.03262500000017</v>
      </c>
      <c r="Z42">
        <f>AVERAGEIFS('results summary'!Z$1:Z$520,'results summary'!$A$1:$A$520,$A42,'results summary'!$D$1:$D$520,$D42,'results summary'!$E$1:$E$520,$E42)</f>
        <v>0</v>
      </c>
      <c r="AA42">
        <f>AVERAGEIFS('results summary'!AA$1:AA$520,'results summary'!$A$1:$A$520,$A42,'results summary'!$D$1:$D$520,$D42,'results summary'!$E$1:$E$520,$E42)</f>
        <v>19.405371423637693</v>
      </c>
      <c r="AB42">
        <f>AVERAGEIFS('results summary'!AB$1:AB$520,'results summary'!$A$1:$A$520,$A42,'results summary'!$D$1:$D$520,$D42,'results summary'!$E$1:$E$520,$E42)</f>
        <v>17.065127603801326</v>
      </c>
      <c r="AC42">
        <f>AVERAGEIFS('results summary'!AC$1:AC$520,'results summary'!$A$1:$A$520,$A42,'results summary'!$D$1:$D$520,$D42,'results summary'!$E$1:$E$520,$E42)</f>
        <v>19.816124814686706</v>
      </c>
      <c r="AD42" s="17">
        <f>AVERAGEIFS('results summary'!AD$1:AD$520,'results summary'!$A$1:$A$520,$A42,'results summary'!$D$1:$D$520,$D42,'results summary'!$E$1:$E$520,$E42)</f>
        <v>3.3446999401372377</v>
      </c>
      <c r="AE42" s="18">
        <f>AVERAGEIFS('results summary'!AE$1:AE$520,'results summary'!$A$1:$A$520,$A42,'results summary'!$D$1:$D$520,$D42,'results summary'!$E$1:$E$520,$E42)</f>
        <v>0</v>
      </c>
      <c r="AF42" s="18">
        <f>AVERAGEIFS('results summary'!AF$1:AF$520,'results summary'!$A$1:$A$520,$A42,'results summary'!$D$1:$D$520,$D42,'results summary'!$E$1:$E$520,$E42)</f>
        <v>2714.2952158399999</v>
      </c>
      <c r="AG42" s="18">
        <f>AVERAGEIFS('results summary'!AG$1:AG$520,'results summary'!$A$1:$A$520,$A42,'results summary'!$D$1:$D$520,$D42,'results summary'!$E$1:$E$520,$E42)</f>
        <v>106913.18006399997</v>
      </c>
      <c r="AH42" s="18">
        <f>AVERAGEIFS('results summary'!AH$1:AH$520,'results summary'!$A$1:$A$520,$A42,'results summary'!$D$1:$D$520,$D42,'results summary'!$E$1:$E$520,$E42)</f>
        <v>0</v>
      </c>
      <c r="AI42" s="18">
        <f>AVERAGEIFS('results summary'!AI$1:AI$520,'results summary'!$A$1:$A$520,$A42,'results summary'!$D$1:$D$520,$D42,'results summary'!$E$1:$E$520,$E42)</f>
        <v>77200</v>
      </c>
      <c r="AJ42" s="18">
        <f>AVERAGEIFS('results summary'!AJ$1:AJ$520,'results summary'!$A$1:$A$520,$A42,'results summary'!$D$1:$D$520,$D42,'results summary'!$E$1:$E$520,$E42)</f>
        <v>8960.4997789999998</v>
      </c>
      <c r="AK42" s="18">
        <f>AVERAGEIFS('results summary'!AK$1:AK$520,'results summary'!$A$1:$A$520,$A42,'results summary'!$D$1:$D$520,$D42,'results summary'!$E$1:$E$520,$E42)</f>
        <v>10325.102059837716</v>
      </c>
      <c r="AL42" s="18">
        <f>AVERAGEIFS('results summary'!AL$1:AL$520,'results summary'!$A$1:$A$520,$A42,'results summary'!$D$1:$D$520,$D42,'results summary'!$E$1:$E$520,$E42)</f>
        <v>0</v>
      </c>
      <c r="AM42" s="18">
        <f>AVERAGEIFS('results summary'!AM$1:AM$520,'results summary'!$A$1:$A$520,$A42,'results summary'!$D$1:$D$520,$D42,'results summary'!$E$1:$E$520,$E42)</f>
        <v>0</v>
      </c>
      <c r="AN42" s="17">
        <f>AVERAGEIFS('results summary'!AN$1:AN$520,'results summary'!$A$1:$A$520,$A42,'results summary'!$D$1:$D$520,$D42,'results summary'!$E$1:$E$520,$E42)</f>
        <v>206113.0771186777</v>
      </c>
    </row>
    <row r="43" spans="1:40" x14ac:dyDescent="0.3">
      <c r="A43" s="7">
        <v>2017</v>
      </c>
      <c r="D43" s="10" t="s">
        <v>19</v>
      </c>
      <c r="E43" t="s">
        <v>27</v>
      </c>
      <c r="G43">
        <f>AVERAGEIFS('results summary'!G$1:G$520,'results summary'!$A$1:$A$520,$A43,'results summary'!$D$1:$D$520,$D43,'results summary'!$E$1:$E$520,$E43)</f>
        <v>31077.080827951599</v>
      </c>
      <c r="H43">
        <f>AVERAGEIFS('results summary'!H$1:H$520,'results summary'!$A$1:$A$520,$A43,'results summary'!$D$1:$D$520,$D43,'results summary'!$E$1:$E$520,$E43)</f>
        <v>17273</v>
      </c>
      <c r="I43">
        <f>AVERAGEIFS('results summary'!I$1:I$520,'results summary'!$A$1:$A$520,$A43,'results summary'!$D$1:$D$520,$D43,'results summary'!$E$1:$E$520,$E43)</f>
        <v>7.1992799999999999</v>
      </c>
      <c r="J43">
        <f>AVERAGEIFS('results summary'!J$1:J$520,'results summary'!$A$1:$A$520,$A43,'results summary'!$D$1:$D$520,$D43,'results summary'!$E$1:$E$520,$E43)</f>
        <v>0.17092003045618401</v>
      </c>
      <c r="K43">
        <f>AVERAGEIFS('results summary'!K$1:K$520,'results summary'!$A$1:$A$520,$A43,'results summary'!$D$1:$D$520,$D43,'results summary'!$E$1:$E$520,$E43)</f>
        <v>0.14078898612370816</v>
      </c>
      <c r="L43">
        <f>AVERAGEIFS('results summary'!L$1:L$520,'results summary'!$A$1:$A$520,$A43,'results summary'!$D$1:$D$520,$D43,'results summary'!$E$1:$E$520,$E43)</f>
        <v>0.17113039874034502</v>
      </c>
      <c r="M43">
        <f>AVERAGEIFS('results summary'!M$1:M$520,'results summary'!$A$1:$A$520,$A43,'results summary'!$D$1:$D$520,$D43,'results summary'!$E$1:$E$520,$E43)</f>
        <v>0</v>
      </c>
      <c r="N43">
        <f>AVERAGEIFS('results summary'!N$1:N$520,'results summary'!$A$1:$A$520,$A43,'results summary'!$D$1:$D$520,$D43,'results summary'!$E$1:$E$520,$E43)</f>
        <v>0</v>
      </c>
      <c r="O43">
        <f>AVERAGEIFS('results summary'!O$1:O$520,'results summary'!$A$1:$A$520,$A43,'results summary'!$D$1:$D$520,$D43,'results summary'!$E$1:$E$520,$E43)</f>
        <v>0</v>
      </c>
      <c r="P43">
        <f>AVERAGEIFS('results summary'!P$1:P$520,'results summary'!$A$1:$A$520,$A43,'results summary'!$D$1:$D$520,$D43,'results summary'!$E$1:$E$520,$E43)</f>
        <v>0</v>
      </c>
      <c r="Q43">
        <f>AVERAGEIFS('results summary'!Q$1:Q$520,'results summary'!$A$1:$A$520,$A43,'results summary'!$D$1:$D$520,$D43,'results summary'!$E$1:$E$520,$E43)</f>
        <v>0</v>
      </c>
      <c r="R43">
        <f>AVERAGEIFS('results summary'!R$1:R$520,'results summary'!$A$1:$A$520,$A43,'results summary'!$D$1:$D$520,$D43,'results summary'!$E$1:$E$520,$E43)</f>
        <v>0</v>
      </c>
      <c r="S43">
        <f>AVERAGEIFS('results summary'!S$1:S$520,'results summary'!$A$1:$A$520,$A43,'results summary'!$D$1:$D$520,$D43,'results summary'!$E$1:$E$520,$E43)</f>
        <v>0</v>
      </c>
      <c r="T43">
        <f>AVERAGEIFS('results summary'!T$1:T$520,'results summary'!$A$1:$A$520,$A43,'results summary'!$D$1:$D$520,$D43,'results summary'!$E$1:$E$520,$E43)</f>
        <v>0</v>
      </c>
      <c r="U43">
        <f>AVERAGEIFS('results summary'!U$1:U$520,'results summary'!$A$1:$A$520,$A43,'results summary'!$D$1:$D$520,$D43,'results summary'!$E$1:$E$520,$E43)</f>
        <v>0</v>
      </c>
      <c r="V43">
        <f>AVERAGEIFS('results summary'!V$1:V$520,'results summary'!$A$1:$A$520,$A43,'results summary'!$D$1:$D$520,$D43,'results summary'!$E$1:$E$520,$E43)</f>
        <v>0</v>
      </c>
      <c r="W43">
        <f>AVERAGEIFS('results summary'!W$1:W$520,'results summary'!$A$1:$A$520,$A43,'results summary'!$D$1:$D$520,$D43,'results summary'!$E$1:$E$520,$E43)</f>
        <v>549.54407450000008</v>
      </c>
      <c r="X43">
        <f>AVERAGEIFS('results summary'!X$1:X$520,'results summary'!$A$1:$A$520,$A43,'results summary'!$D$1:$D$520,$D43,'results summary'!$E$1:$E$520,$E43)</f>
        <v>224.09677033492818</v>
      </c>
      <c r="Y43">
        <f>AVERAGEIFS('results summary'!Y$1:Y$520,'results summary'!$A$1:$A$520,$A43,'results summary'!$D$1:$D$520,$D43,'results summary'!$E$1:$E$520,$E43)</f>
        <v>7.1992800000000008</v>
      </c>
      <c r="Z43">
        <f>AVERAGEIFS('results summary'!Z$1:Z$520,'results summary'!$A$1:$A$520,$A43,'results summary'!$D$1:$D$520,$D43,'results summary'!$E$1:$E$520,$E43)</f>
        <v>359.2131584</v>
      </c>
      <c r="AA43">
        <f>AVERAGEIFS('results summary'!AA$1:AA$520,'results summary'!$A$1:$A$520,$A43,'results summary'!$D$1:$D$520,$D43,'results summary'!$E$1:$E$520,$E43)</f>
        <v>64.584841972615763</v>
      </c>
      <c r="AB43">
        <f>AVERAGEIFS('results summary'!AB$1:AB$520,'results summary'!$A$1:$A$520,$A43,'results summary'!$D$1:$D$520,$D43,'results summary'!$E$1:$E$520,$E43)</f>
        <v>52.300801445761856</v>
      </c>
      <c r="AC43">
        <f>AVERAGEIFS('results summary'!AC$1:AC$520,'results summary'!$A$1:$A$520,$A43,'results summary'!$D$1:$D$520,$D43,'results summary'!$E$1:$E$520,$E43)</f>
        <v>63.233296010162675</v>
      </c>
      <c r="AD43" s="17">
        <f>AVERAGEIFS('results summary'!AD$1:AD$520,'results summary'!$A$1:$A$520,$A43,'results summary'!$D$1:$D$520,$D43,'results summary'!$E$1:$E$520,$E43)</f>
        <v>8.6761756496156472</v>
      </c>
      <c r="AE43" s="18">
        <f>AVERAGEIFS('results summary'!AE$1:AE$520,'results summary'!$A$1:$A$520,$A43,'results summary'!$D$1:$D$520,$D43,'results summary'!$E$1:$E$520,$E43)</f>
        <v>0</v>
      </c>
      <c r="AF43" s="18">
        <f>AVERAGEIFS('results summary'!AF$1:AF$520,'results summary'!$A$1:$A$520,$A43,'results summary'!$D$1:$D$520,$D43,'results summary'!$E$1:$E$520,$E43)</f>
        <v>25398.690796049996</v>
      </c>
      <c r="AG43" s="18">
        <f>AVERAGEIFS('results summary'!AG$1:AG$520,'results summary'!$A$1:$A$520,$A43,'results summary'!$D$1:$D$520,$D43,'results summary'!$E$1:$E$520,$E43)</f>
        <v>9770.6191866028712</v>
      </c>
      <c r="AH43" s="18">
        <f>AVERAGEIFS('results summary'!AH$1:AH$520,'results summary'!$A$1:$A$520,$A43,'results summary'!$D$1:$D$520,$D43,'results summary'!$E$1:$E$520,$E43)</f>
        <v>0</v>
      </c>
      <c r="AI43" s="18">
        <f>AVERAGEIFS('results summary'!AI$1:AI$520,'results summary'!$A$1:$A$520,$A43,'results summary'!$D$1:$D$520,$D43,'results summary'!$E$1:$E$520,$E43)</f>
        <v>82200</v>
      </c>
      <c r="AJ43" s="18">
        <f>AVERAGEIFS('results summary'!AJ$1:AJ$520,'results summary'!$A$1:$A$520,$A43,'results summary'!$D$1:$D$520,$D43,'results summary'!$E$1:$E$520,$E43)</f>
        <v>0</v>
      </c>
      <c r="AK43" s="18">
        <f>AVERAGEIFS('results summary'!AK$1:AK$520,'results summary'!$A$1:$A$520,$A43,'results summary'!$D$1:$D$520,$D43,'results summary'!$E$1:$E$520,$E43)</f>
        <v>791.37040000000013</v>
      </c>
      <c r="AL43" s="18">
        <f>AVERAGEIFS('results summary'!AL$1:AL$520,'results summary'!$A$1:$A$520,$A43,'results summary'!$D$1:$D$520,$D43,'results summary'!$E$1:$E$520,$E43)</f>
        <v>172278.86</v>
      </c>
      <c r="AM43" s="18">
        <f>AVERAGEIFS('results summary'!AM$1:AM$520,'results summary'!$A$1:$A$520,$A43,'results summary'!$D$1:$D$520,$D43,'results summary'!$E$1:$E$520,$E43)</f>
        <v>65144.992756000014</v>
      </c>
      <c r="AN43" s="17">
        <f>AVERAGEIFS('results summary'!AN$1:AN$520,'results summary'!$A$1:$A$520,$A43,'results summary'!$D$1:$D$520,$D43,'results summary'!$E$1:$E$520,$E43)</f>
        <v>355584.53313865291</v>
      </c>
    </row>
    <row r="44" spans="1:40" x14ac:dyDescent="0.3">
      <c r="A44" s="9">
        <v>2020</v>
      </c>
      <c r="D44" s="10" t="s">
        <v>19</v>
      </c>
      <c r="E44" t="s">
        <v>27</v>
      </c>
      <c r="G44">
        <f>AVERAGEIFS('results summary'!G$1:G$520,'results summary'!$A$1:$A$520,$A44,'results summary'!$D$1:$D$520,$D44,'results summary'!$E$1:$E$520,$E44)</f>
        <v>30848.280250827975</v>
      </c>
      <c r="H44">
        <f>AVERAGEIFS('results summary'!H$1:H$520,'results summary'!$A$1:$A$520,$A44,'results summary'!$D$1:$D$520,$D44,'results summary'!$E$1:$E$520,$E44)</f>
        <v>17326.2</v>
      </c>
      <c r="I44">
        <f>AVERAGEIFS('results summary'!I$1:I$520,'results summary'!$A$1:$A$520,$A44,'results summary'!$D$1:$D$520,$D44,'results summary'!$E$1:$E$520,$E44)</f>
        <v>7.2943199999999999</v>
      </c>
      <c r="J44">
        <f>AVERAGEIFS('results summary'!J$1:J$520,'results summary'!$A$1:$A$520,$A44,'results summary'!$D$1:$D$520,$D44,'results summary'!$E$1:$E$520,$E44)</f>
        <v>0.16174192361783329</v>
      </c>
      <c r="K44">
        <f>AVERAGEIFS('results summary'!K$1:K$520,'results summary'!$A$1:$A$520,$A44,'results summary'!$D$1:$D$520,$D44,'results summary'!$E$1:$E$520,$E44)</f>
        <v>0.13081697851330126</v>
      </c>
      <c r="L44">
        <f>AVERAGEIFS('results summary'!L$1:L$520,'results summary'!$A$1:$A$520,$A44,'results summary'!$D$1:$D$520,$D44,'results summary'!$E$1:$E$520,$E44)</f>
        <v>0.15807439951175559</v>
      </c>
      <c r="M44">
        <f>AVERAGEIFS('results summary'!M$1:M$520,'results summary'!$A$1:$A$520,$A44,'results summary'!$D$1:$D$520,$D44,'results summary'!$E$1:$E$520,$E44)</f>
        <v>0</v>
      </c>
      <c r="N44">
        <f>AVERAGEIFS('results summary'!N$1:N$520,'results summary'!$A$1:$A$520,$A44,'results summary'!$D$1:$D$520,$D44,'results summary'!$E$1:$E$520,$E44)</f>
        <v>0</v>
      </c>
      <c r="O44">
        <f>AVERAGEIFS('results summary'!O$1:O$520,'results summary'!$A$1:$A$520,$A44,'results summary'!$D$1:$D$520,$D44,'results summary'!$E$1:$E$520,$E44)</f>
        <v>0</v>
      </c>
      <c r="P44">
        <f>AVERAGEIFS('results summary'!P$1:P$520,'results summary'!$A$1:$A$520,$A44,'results summary'!$D$1:$D$520,$D44,'results summary'!$E$1:$E$520,$E44)</f>
        <v>0</v>
      </c>
      <c r="Q44">
        <f>AVERAGEIFS('results summary'!Q$1:Q$520,'results summary'!$A$1:$A$520,$A44,'results summary'!$D$1:$D$520,$D44,'results summary'!$E$1:$E$520,$E44)</f>
        <v>0</v>
      </c>
      <c r="R44">
        <f>AVERAGEIFS('results summary'!R$1:R$520,'results summary'!$A$1:$A$520,$A44,'results summary'!$D$1:$D$520,$D44,'results summary'!$E$1:$E$520,$E44)</f>
        <v>0</v>
      </c>
      <c r="S44">
        <f>AVERAGEIFS('results summary'!S$1:S$520,'results summary'!$A$1:$A$520,$A44,'results summary'!$D$1:$D$520,$D44,'results summary'!$E$1:$E$520,$E44)</f>
        <v>0</v>
      </c>
      <c r="T44">
        <f>AVERAGEIFS('results summary'!T$1:T$520,'results summary'!$A$1:$A$520,$A44,'results summary'!$D$1:$D$520,$D44,'results summary'!$E$1:$E$520,$E44)</f>
        <v>0</v>
      </c>
      <c r="U44">
        <f>AVERAGEIFS('results summary'!U$1:U$520,'results summary'!$A$1:$A$520,$A44,'results summary'!$D$1:$D$520,$D44,'results summary'!$E$1:$E$520,$E44)</f>
        <v>0</v>
      </c>
      <c r="V44">
        <f>AVERAGEIFS('results summary'!V$1:V$520,'results summary'!$A$1:$A$520,$A44,'results summary'!$D$1:$D$520,$D44,'results summary'!$E$1:$E$520,$E44)</f>
        <v>0</v>
      </c>
      <c r="W44">
        <f>AVERAGEIFS('results summary'!W$1:W$520,'results summary'!$A$1:$A$520,$A44,'results summary'!$D$1:$D$520,$D44,'results summary'!$E$1:$E$520,$E44)</f>
        <v>543.27966934999995</v>
      </c>
      <c r="X44">
        <f>AVERAGEIFS('results summary'!X$1:X$520,'results summary'!$A$1:$A$520,$A44,'results summary'!$D$1:$D$520,$D44,'results summary'!$E$1:$E$520,$E44)</f>
        <v>227.0551435406698</v>
      </c>
      <c r="Y44">
        <f>AVERAGEIFS('results summary'!Y$1:Y$520,'results summary'!$A$1:$A$520,$A44,'results summary'!$D$1:$D$520,$D44,'results summary'!$E$1:$E$520,$E44)</f>
        <v>7.2943200000000008</v>
      </c>
      <c r="Z44">
        <f>AVERAGEIFS('results summary'!Z$1:Z$520,'results summary'!$A$1:$A$520,$A44,'results summary'!$D$1:$D$520,$D44,'results summary'!$E$1:$E$520,$E44)</f>
        <v>354.58743770000001</v>
      </c>
      <c r="AA44">
        <f>AVERAGEIFS('results summary'!AA$1:AA$520,'results summary'!$A$1:$A$520,$A44,'results summary'!$D$1:$D$520,$D44,'results summary'!$E$1:$E$520,$E44)</f>
        <v>60.995008282317912</v>
      </c>
      <c r="AB44">
        <f>AVERAGEIFS('results summary'!AB$1:AB$520,'results summary'!$A$1:$A$520,$A44,'results summary'!$D$1:$D$520,$D44,'results summary'!$E$1:$E$520,$E44)</f>
        <v>48.52333394592744</v>
      </c>
      <c r="AC44">
        <f>AVERAGEIFS('results summary'!AC$1:AC$520,'results summary'!$A$1:$A$520,$A44,'results summary'!$D$1:$D$520,$D44,'results summary'!$E$1:$E$520,$E44)</f>
        <v>58.365801165954352</v>
      </c>
      <c r="AD44" s="17">
        <f>AVERAGEIFS('results summary'!AD$1:AD$520,'results summary'!$A$1:$A$520,$A44,'results summary'!$D$1:$D$520,$D44,'results summary'!$E$1:$E$520,$E44)</f>
        <v>8.0195082308180901</v>
      </c>
      <c r="AE44" s="18">
        <f>AVERAGEIFS('results summary'!AE$1:AE$520,'results summary'!$A$1:$A$520,$A44,'results summary'!$D$1:$D$520,$D44,'results summary'!$E$1:$E$520,$E44)</f>
        <v>0</v>
      </c>
      <c r="AF44" s="18">
        <f>AVERAGEIFS('results summary'!AF$1:AF$520,'results summary'!$A$1:$A$520,$A44,'results summary'!$D$1:$D$520,$D44,'results summary'!$E$1:$E$520,$E44)</f>
        <v>19128.046038952496</v>
      </c>
      <c r="AG44" s="18">
        <f>AVERAGEIFS('results summary'!AG$1:AG$520,'results summary'!$A$1:$A$520,$A44,'results summary'!$D$1:$D$520,$D44,'results summary'!$E$1:$E$520,$E44)</f>
        <v>9899.6042583732051</v>
      </c>
      <c r="AH44" s="18">
        <f>AVERAGEIFS('results summary'!AH$1:AH$520,'results summary'!$A$1:$A$520,$A44,'results summary'!$D$1:$D$520,$D44,'results summary'!$E$1:$E$520,$E44)</f>
        <v>0</v>
      </c>
      <c r="AI44" s="18">
        <f>AVERAGEIFS('results summary'!AI$1:AI$520,'results summary'!$A$1:$A$520,$A44,'results summary'!$D$1:$D$520,$D44,'results summary'!$E$1:$E$520,$E44)</f>
        <v>82200</v>
      </c>
      <c r="AJ44" s="18">
        <f>AVERAGEIFS('results summary'!AJ$1:AJ$520,'results summary'!$A$1:$A$520,$A44,'results summary'!$D$1:$D$520,$D44,'results summary'!$E$1:$E$520,$E44)</f>
        <v>1355.6962439328033</v>
      </c>
      <c r="AK44" s="18">
        <f>AVERAGEIFS('results summary'!AK$1:AK$520,'results summary'!$A$1:$A$520,$A44,'results summary'!$D$1:$D$520,$D44,'results summary'!$E$1:$E$520,$E44)</f>
        <v>2068.4830000687812</v>
      </c>
      <c r="AL44" s="18">
        <f>AVERAGEIFS('results summary'!AL$1:AL$520,'results summary'!$A$1:$A$520,$A44,'results summary'!$D$1:$D$520,$D44,'results summary'!$E$1:$E$520,$E44)</f>
        <v>162032.85999999999</v>
      </c>
      <c r="AM44" s="18">
        <f>AVERAGEIFS('results summary'!AM$1:AM$520,'results summary'!$A$1:$A$520,$A44,'results summary'!$D$1:$D$520,$D44,'results summary'!$E$1:$E$520,$E44)</f>
        <v>59427.412747692302</v>
      </c>
      <c r="AN44" s="17">
        <f>AVERAGEIFS('results summary'!AN$1:AN$520,'results summary'!$A$1:$A$520,$A44,'results summary'!$D$1:$D$520,$D44,'results summary'!$E$1:$E$520,$E44)</f>
        <v>336112.10228901962</v>
      </c>
    </row>
    <row r="45" spans="1:40" x14ac:dyDescent="0.3">
      <c r="A45" s="7">
        <v>2025</v>
      </c>
      <c r="D45" s="10" t="s">
        <v>19</v>
      </c>
      <c r="E45" t="s">
        <v>27</v>
      </c>
      <c r="G45">
        <f>AVERAGEIFS('results summary'!G$1:G$520,'results summary'!$A$1:$A$520,$A45,'results summary'!$D$1:$D$520,$D45,'results summary'!$E$1:$E$520,$E45)</f>
        <v>30069.955138762438</v>
      </c>
      <c r="H45">
        <f>AVERAGEIFS('results summary'!H$1:H$520,'results summary'!$A$1:$A$520,$A45,'results summary'!$D$1:$D$520,$D45,'results summary'!$E$1:$E$520,$E45)</f>
        <v>17412.966675</v>
      </c>
      <c r="I45">
        <f>AVERAGEIFS('results summary'!I$1:I$520,'results summary'!$A$1:$A$520,$A45,'results summary'!$D$1:$D$520,$D45,'results summary'!$E$1:$E$520,$E45)</f>
        <v>7.2547200000000007</v>
      </c>
      <c r="J45">
        <f>AVERAGEIFS('results summary'!J$1:J$520,'results summary'!$A$1:$A$520,$A45,'results summary'!$D$1:$D$520,$D45,'results summary'!$E$1:$E$520,$E45)</f>
        <v>0.14658558646134701</v>
      </c>
      <c r="K45">
        <f>AVERAGEIFS('results summary'!K$1:K$520,'results summary'!$A$1:$A$520,$A45,'results summary'!$D$1:$D$520,$D45,'results summary'!$E$1:$E$520,$E45)</f>
        <v>0.11247819535755534</v>
      </c>
      <c r="L45">
        <f>AVERAGEIFS('results summary'!L$1:L$520,'results summary'!$A$1:$A$520,$A45,'results summary'!$D$1:$D$520,$D45,'results summary'!$E$1:$E$520,$E45)</f>
        <v>0.13388114457349407</v>
      </c>
      <c r="M45">
        <f>AVERAGEIFS('results summary'!M$1:M$520,'results summary'!$A$1:$A$520,$A45,'results summary'!$D$1:$D$520,$D45,'results summary'!$E$1:$E$520,$E45)</f>
        <v>0</v>
      </c>
      <c r="N45">
        <f>AVERAGEIFS('results summary'!N$1:N$520,'results summary'!$A$1:$A$520,$A45,'results summary'!$D$1:$D$520,$D45,'results summary'!$E$1:$E$520,$E45)</f>
        <v>0</v>
      </c>
      <c r="O45">
        <f>AVERAGEIFS('results summary'!O$1:O$520,'results summary'!$A$1:$A$520,$A45,'results summary'!$D$1:$D$520,$D45,'results summary'!$E$1:$E$520,$E45)</f>
        <v>0</v>
      </c>
      <c r="P45">
        <f>AVERAGEIFS('results summary'!P$1:P$520,'results summary'!$A$1:$A$520,$A45,'results summary'!$D$1:$D$520,$D45,'results summary'!$E$1:$E$520,$E45)</f>
        <v>0</v>
      </c>
      <c r="Q45">
        <f>AVERAGEIFS('results summary'!Q$1:Q$520,'results summary'!$A$1:$A$520,$A45,'results summary'!$D$1:$D$520,$D45,'results summary'!$E$1:$E$520,$E45)</f>
        <v>0</v>
      </c>
      <c r="R45">
        <f>AVERAGEIFS('results summary'!R$1:R$520,'results summary'!$A$1:$A$520,$A45,'results summary'!$D$1:$D$520,$D45,'results summary'!$E$1:$E$520,$E45)</f>
        <v>0</v>
      </c>
      <c r="S45">
        <f>AVERAGEIFS('results summary'!S$1:S$520,'results summary'!$A$1:$A$520,$A45,'results summary'!$D$1:$D$520,$D45,'results summary'!$E$1:$E$520,$E45)</f>
        <v>0</v>
      </c>
      <c r="T45">
        <f>AVERAGEIFS('results summary'!T$1:T$520,'results summary'!$A$1:$A$520,$A45,'results summary'!$D$1:$D$520,$D45,'results summary'!$E$1:$E$520,$E45)</f>
        <v>0</v>
      </c>
      <c r="U45">
        <f>AVERAGEIFS('results summary'!U$1:U$520,'results summary'!$A$1:$A$520,$A45,'results summary'!$D$1:$D$520,$D45,'results summary'!$E$1:$E$520,$E45)</f>
        <v>0</v>
      </c>
      <c r="V45">
        <f>AVERAGEIFS('results summary'!V$1:V$520,'results summary'!$A$1:$A$520,$A45,'results summary'!$D$1:$D$520,$D45,'results summary'!$E$1:$E$520,$E45)</f>
        <v>0</v>
      </c>
      <c r="W45">
        <f>AVERAGEIFS('results summary'!W$1:W$520,'results summary'!$A$1:$A$520,$A45,'results summary'!$D$1:$D$520,$D45,'results summary'!$E$1:$E$520,$E45)</f>
        <v>525.56696205000003</v>
      </c>
      <c r="X45">
        <f>AVERAGEIFS('results summary'!X$1:X$520,'results summary'!$A$1:$A$520,$A45,'results summary'!$D$1:$D$520,$D45,'results summary'!$E$1:$E$520,$E45)</f>
        <v>205.17436970923814</v>
      </c>
      <c r="Y45">
        <f>AVERAGEIFS('results summary'!Y$1:Y$520,'results summary'!$A$1:$A$520,$A45,'results summary'!$D$1:$D$520,$D45,'results summary'!$E$1:$E$520,$E45)</f>
        <v>7.2547200000000007</v>
      </c>
      <c r="Z45">
        <f>AVERAGEIFS('results summary'!Z$1:Z$520,'results summary'!$A$1:$A$520,$A45,'results summary'!$D$1:$D$520,$D45,'results summary'!$E$1:$E$520,$E45)</f>
        <v>342.40827820000004</v>
      </c>
      <c r="AA45">
        <f>AVERAGEIFS('results summary'!AA$1:AA$520,'results summary'!$A$1:$A$520,$A45,'results summary'!$D$1:$D$520,$D45,'results summary'!$E$1:$E$520,$E45)</f>
        <v>55.457155362590314</v>
      </c>
      <c r="AB45">
        <f>AVERAGEIFS('results summary'!AB$1:AB$520,'results summary'!$A$1:$A$520,$A45,'results summary'!$D$1:$D$520,$D45,'results summary'!$E$1:$E$520,$E45)</f>
        <v>41.93566431523589</v>
      </c>
      <c r="AC45">
        <f>AVERAGEIFS('results summary'!AC$1:AC$520,'results summary'!$A$1:$A$520,$A45,'results summary'!$D$1:$D$520,$D45,'results summary'!$E$1:$E$520,$E45)</f>
        <v>49.77625419581711</v>
      </c>
      <c r="AD45" s="17">
        <f>AVERAGEIFS('results summary'!AD$1:AD$520,'results summary'!$A$1:$A$520,$A45,'results summary'!$D$1:$D$520,$D45,'results summary'!$E$1:$E$520,$E45)</f>
        <v>6.833751105169533</v>
      </c>
      <c r="AE45" s="18">
        <f>AVERAGEIFS('results summary'!AE$1:AE$520,'results summary'!$A$1:$A$520,$A45,'results summary'!$D$1:$D$520,$D45,'results summary'!$E$1:$E$520,$E45)</f>
        <v>0</v>
      </c>
      <c r="AF45" s="18">
        <f>AVERAGEIFS('results summary'!AF$1:AF$520,'results summary'!$A$1:$A$520,$A45,'results summary'!$D$1:$D$520,$D45,'results summary'!$E$1:$E$520,$E45)</f>
        <v>9169.7893652950006</v>
      </c>
      <c r="AG45" s="18">
        <f>AVERAGEIFS('results summary'!AG$1:AG$520,'results summary'!$A$1:$A$520,$A45,'results summary'!$D$1:$D$520,$D45,'results summary'!$E$1:$E$520,$E45)</f>
        <v>6573.4731983805677</v>
      </c>
      <c r="AH45" s="18">
        <f>AVERAGEIFS('results summary'!AH$1:AH$520,'results summary'!$A$1:$A$520,$A45,'results summary'!$D$1:$D$520,$D45,'results summary'!$E$1:$E$520,$E45)</f>
        <v>0</v>
      </c>
      <c r="AI45" s="18">
        <f>AVERAGEIFS('results summary'!AI$1:AI$520,'results summary'!$A$1:$A$520,$A45,'results summary'!$D$1:$D$520,$D45,'results summary'!$E$1:$E$520,$E45)</f>
        <v>82200</v>
      </c>
      <c r="AJ45" s="18">
        <f>AVERAGEIFS('results summary'!AJ$1:AJ$520,'results summary'!$A$1:$A$520,$A45,'results summary'!$D$1:$D$520,$D45,'results summary'!$E$1:$E$520,$E45)</f>
        <v>3308.0785849881008</v>
      </c>
      <c r="AK45" s="18">
        <f>AVERAGEIFS('results summary'!AK$1:AK$520,'results summary'!$A$1:$A$520,$A45,'results summary'!$D$1:$D$520,$D45,'results summary'!$E$1:$E$520,$E45)</f>
        <v>5120.4589597967124</v>
      </c>
      <c r="AL45" s="18">
        <f>AVERAGEIFS('results summary'!AL$1:AL$520,'results summary'!$A$1:$A$520,$A45,'results summary'!$D$1:$D$520,$D45,'results summary'!$E$1:$E$520,$E45)</f>
        <v>98523.04</v>
      </c>
      <c r="AM45" s="18">
        <f>AVERAGEIFS('results summary'!AM$1:AM$520,'results summary'!$A$1:$A$520,$A45,'results summary'!$D$1:$D$520,$D45,'results summary'!$E$1:$E$520,$E45)</f>
        <v>37393.903766153853</v>
      </c>
      <c r="AN45" s="17">
        <f>AVERAGEIFS('results summary'!AN$1:AN$520,'results summary'!$A$1:$A$520,$A45,'results summary'!$D$1:$D$520,$D45,'results summary'!$E$1:$E$520,$E45)</f>
        <v>242288.74387461424</v>
      </c>
    </row>
    <row r="46" spans="1:40" x14ac:dyDescent="0.3">
      <c r="A46" s="7">
        <v>2030</v>
      </c>
      <c r="D46" s="10" t="s">
        <v>19</v>
      </c>
      <c r="E46" t="s">
        <v>27</v>
      </c>
      <c r="G46">
        <f>AVERAGEIFS('results summary'!G$1:G$520,'results summary'!$A$1:$A$520,$A46,'results summary'!$D$1:$D$520,$D46,'results summary'!$E$1:$E$520,$E46)</f>
        <v>29625.762175313204</v>
      </c>
      <c r="H46">
        <f>AVERAGEIFS('results summary'!H$1:H$520,'results summary'!$A$1:$A$520,$A46,'results summary'!$D$1:$D$520,$D46,'results summary'!$E$1:$E$520,$E46)</f>
        <v>17500.166675</v>
      </c>
      <c r="I46">
        <f>AVERAGEIFS('results summary'!I$1:I$520,'results summary'!$A$1:$A$520,$A46,'results summary'!$D$1:$D$520,$D46,'results summary'!$E$1:$E$520,$E46)</f>
        <v>7.3576800000000011</v>
      </c>
      <c r="J46">
        <f>AVERAGEIFS('results summary'!J$1:J$520,'results summary'!$A$1:$A$520,$A46,'results summary'!$D$1:$D$520,$D46,'results summary'!$E$1:$E$520,$E46)</f>
        <v>0.13770344790337635</v>
      </c>
      <c r="K46">
        <f>AVERAGEIFS('results summary'!K$1:K$520,'results summary'!$A$1:$A$520,$A46,'results summary'!$D$1:$D$520,$D46,'results summary'!$E$1:$E$520,$E46)</f>
        <v>0.10460951997158341</v>
      </c>
      <c r="L46">
        <f>AVERAGEIFS('results summary'!L$1:L$520,'results summary'!$A$1:$A$520,$A46,'results summary'!$D$1:$D$520,$D46,'results summary'!$E$1:$E$520,$E46)</f>
        <v>0.12414995342603863</v>
      </c>
      <c r="M46">
        <f>AVERAGEIFS('results summary'!M$1:M$520,'results summary'!$A$1:$A$520,$A46,'results summary'!$D$1:$D$520,$D46,'results summary'!$E$1:$E$520,$E46)</f>
        <v>0</v>
      </c>
      <c r="N46">
        <f>AVERAGEIFS('results summary'!N$1:N$520,'results summary'!$A$1:$A$520,$A46,'results summary'!$D$1:$D$520,$D46,'results summary'!$E$1:$E$520,$E46)</f>
        <v>0</v>
      </c>
      <c r="O46">
        <f>AVERAGEIFS('results summary'!O$1:O$520,'results summary'!$A$1:$A$520,$A46,'results summary'!$D$1:$D$520,$D46,'results summary'!$E$1:$E$520,$E46)</f>
        <v>0</v>
      </c>
      <c r="P46">
        <f>AVERAGEIFS('results summary'!P$1:P$520,'results summary'!$A$1:$A$520,$A46,'results summary'!$D$1:$D$520,$D46,'results summary'!$E$1:$E$520,$E46)</f>
        <v>0</v>
      </c>
      <c r="Q46">
        <f>AVERAGEIFS('results summary'!Q$1:Q$520,'results summary'!$A$1:$A$520,$A46,'results summary'!$D$1:$D$520,$D46,'results summary'!$E$1:$E$520,$E46)</f>
        <v>0</v>
      </c>
      <c r="R46">
        <f>AVERAGEIFS('results summary'!R$1:R$520,'results summary'!$A$1:$A$520,$A46,'results summary'!$D$1:$D$520,$D46,'results summary'!$E$1:$E$520,$E46)</f>
        <v>0</v>
      </c>
      <c r="S46">
        <f>AVERAGEIFS('results summary'!S$1:S$520,'results summary'!$A$1:$A$520,$A46,'results summary'!$D$1:$D$520,$D46,'results summary'!$E$1:$E$520,$E46)</f>
        <v>0</v>
      </c>
      <c r="T46">
        <f>AVERAGEIFS('results summary'!T$1:T$520,'results summary'!$A$1:$A$520,$A46,'results summary'!$D$1:$D$520,$D46,'results summary'!$E$1:$E$520,$E46)</f>
        <v>0</v>
      </c>
      <c r="U46">
        <f>AVERAGEIFS('results summary'!U$1:U$520,'results summary'!$A$1:$A$520,$A46,'results summary'!$D$1:$D$520,$D46,'results summary'!$E$1:$E$520,$E46)</f>
        <v>0</v>
      </c>
      <c r="V46">
        <f>AVERAGEIFS('results summary'!V$1:V$520,'results summary'!$A$1:$A$520,$A46,'results summary'!$D$1:$D$520,$D46,'results summary'!$E$1:$E$520,$E46)</f>
        <v>0</v>
      </c>
      <c r="W46">
        <f>AVERAGEIFS('results summary'!W$1:W$520,'results summary'!$A$1:$A$520,$A46,'results summary'!$D$1:$D$520,$D46,'results summary'!$E$1:$E$520,$E46)</f>
        <v>517.95809322499997</v>
      </c>
      <c r="X46">
        <f>AVERAGEIFS('results summary'!X$1:X$520,'results summary'!$A$1:$A$520,$A46,'results summary'!$D$1:$D$520,$D46,'results summary'!$E$1:$E$520,$E46)</f>
        <v>163.53805653953032</v>
      </c>
      <c r="Y46">
        <f>AVERAGEIFS('results summary'!Y$1:Y$520,'results summary'!$A$1:$A$520,$A46,'results summary'!$D$1:$D$520,$D46,'results summary'!$E$1:$E$520,$E46)</f>
        <v>7.3576800000000011</v>
      </c>
      <c r="Z46">
        <f>AVERAGEIFS('results summary'!Z$1:Z$520,'results summary'!$A$1:$A$520,$A46,'results summary'!$D$1:$D$520,$D46,'results summary'!$E$1:$E$520,$E46)</f>
        <v>336.966672475</v>
      </c>
      <c r="AA46">
        <f>AVERAGEIFS('results summary'!AA$1:AA$520,'results summary'!$A$1:$A$520,$A46,'results summary'!$D$1:$D$520,$D46,'results summary'!$E$1:$E$520,$E46)</f>
        <v>52.099536575940647</v>
      </c>
      <c r="AB46">
        <f>AVERAGEIFS('results summary'!AB$1:AB$520,'results summary'!$A$1:$A$520,$A46,'results summary'!$D$1:$D$520,$D46,'results summary'!$E$1:$E$520,$E46)</f>
        <v>39.021115650347937</v>
      </c>
      <c r="AC46">
        <f>AVERAGEIFS('results summary'!AC$1:AC$520,'results summary'!$A$1:$A$520,$A46,'results summary'!$D$1:$D$520,$D46,'results summary'!$E$1:$E$520,$E46)</f>
        <v>46.210021200880036</v>
      </c>
      <c r="AD46" s="17">
        <f>AVERAGEIFS('results summary'!AD$1:AD$520,'results summary'!$A$1:$A$520,$A46,'results summary'!$D$1:$D$520,$D46,'results summary'!$E$1:$E$520,$E46)</f>
        <v>6.3198501324656275</v>
      </c>
      <c r="AE46" s="18">
        <f>AVERAGEIFS('results summary'!AE$1:AE$520,'results summary'!$A$1:$A$520,$A46,'results summary'!$D$1:$D$520,$D46,'results summary'!$E$1:$E$520,$E46)</f>
        <v>0</v>
      </c>
      <c r="AF46" s="18">
        <f>AVERAGEIFS('results summary'!AF$1:AF$520,'results summary'!$A$1:$A$520,$A46,'results summary'!$D$1:$D$520,$D46,'results summary'!$E$1:$E$520,$E46)</f>
        <v>6691.286276569921</v>
      </c>
      <c r="AG46" s="18">
        <f>AVERAGEIFS('results summary'!AG$1:AG$520,'results summary'!$A$1:$A$520,$A46,'results summary'!$D$1:$D$520,$D46,'results summary'!$E$1:$E$520,$E46)</f>
        <v>4195.0893027300208</v>
      </c>
      <c r="AH46" s="18">
        <f>AVERAGEIFS('results summary'!AH$1:AH$520,'results summary'!$A$1:$A$520,$A46,'results summary'!$D$1:$D$520,$D46,'results summary'!$E$1:$E$520,$E46)</f>
        <v>0</v>
      </c>
      <c r="AI46" s="18">
        <f>AVERAGEIFS('results summary'!AI$1:AI$520,'results summary'!$A$1:$A$520,$A46,'results summary'!$D$1:$D$520,$D46,'results summary'!$E$1:$E$520,$E46)</f>
        <v>82200</v>
      </c>
      <c r="AJ46" s="18">
        <f>AVERAGEIFS('results summary'!AJ$1:AJ$520,'results summary'!$A$1:$A$520,$A46,'results summary'!$D$1:$D$520,$D46,'results summary'!$E$1:$E$520,$E46)</f>
        <v>5119.7028019500003</v>
      </c>
      <c r="AK46" s="18">
        <f>AVERAGEIFS('results summary'!AK$1:AK$520,'results summary'!$A$1:$A$520,$A46,'results summary'!$D$1:$D$520,$D46,'results summary'!$E$1:$E$520,$E46)</f>
        <v>6626.5650117372134</v>
      </c>
      <c r="AL46" s="18">
        <f>AVERAGEIFS('results summary'!AL$1:AL$520,'results summary'!$A$1:$A$520,$A46,'results summary'!$D$1:$D$520,$D46,'results summary'!$E$1:$E$520,$E46)</f>
        <v>63914.540000000008</v>
      </c>
      <c r="AM46" s="18">
        <f>AVERAGEIFS('results summary'!AM$1:AM$520,'results summary'!$A$1:$A$520,$A46,'results summary'!$D$1:$D$520,$D46,'results summary'!$E$1:$E$520,$E46)</f>
        <v>27183.589200000002</v>
      </c>
      <c r="AN46" s="17">
        <f>AVERAGEIFS('results summary'!AN$1:AN$520,'results summary'!$A$1:$A$520,$A46,'results summary'!$D$1:$D$520,$D46,'results summary'!$E$1:$E$520,$E46)</f>
        <v>195930.77259298717</v>
      </c>
    </row>
    <row r="47" spans="1:40" x14ac:dyDescent="0.3">
      <c r="A47" s="7">
        <v>2035</v>
      </c>
      <c r="D47" s="10" t="s">
        <v>19</v>
      </c>
      <c r="E47" t="s">
        <v>27</v>
      </c>
      <c r="G47">
        <f>AVERAGEIFS('results summary'!G$1:G$520,'results summary'!$A$1:$A$520,$A47,'results summary'!$D$1:$D$520,$D47,'results summary'!$E$1:$E$520,$E47)</f>
        <v>29277.774661991123</v>
      </c>
      <c r="H47">
        <f>AVERAGEIFS('results summary'!H$1:H$520,'results summary'!$A$1:$A$520,$A47,'results summary'!$D$1:$D$520,$D47,'results summary'!$E$1:$E$520,$E47)</f>
        <v>17574.349999999999</v>
      </c>
      <c r="I47">
        <f>AVERAGEIFS('results summary'!I$1:I$520,'results summary'!$A$1:$A$520,$A47,'results summary'!$D$1:$D$520,$D47,'results summary'!$E$1:$E$520,$E47)</f>
        <v>7.4052000000000016</v>
      </c>
      <c r="J47">
        <f>AVERAGEIFS('results summary'!J$1:J$520,'results summary'!$A$1:$A$520,$A47,'results summary'!$D$1:$D$520,$D47,'results summary'!$E$1:$E$520,$E47)</f>
        <v>0.12907920426693353</v>
      </c>
      <c r="K47">
        <f>AVERAGEIFS('results summary'!K$1:K$520,'results summary'!$A$1:$A$520,$A47,'results summary'!$D$1:$D$520,$D47,'results summary'!$E$1:$E$520,$E47)</f>
        <v>9.7247906980452117E-2</v>
      </c>
      <c r="L47">
        <f>AVERAGEIFS('results summary'!L$1:L$520,'results summary'!$A$1:$A$520,$A47,'results summary'!$D$1:$D$520,$D47,'results summary'!$E$1:$E$520,$E47)</f>
        <v>0.11508005178236913</v>
      </c>
      <c r="M47">
        <f>AVERAGEIFS('results summary'!M$1:M$520,'results summary'!$A$1:$A$520,$A47,'results summary'!$D$1:$D$520,$D47,'results summary'!$E$1:$E$520,$E47)</f>
        <v>0</v>
      </c>
      <c r="N47">
        <f>AVERAGEIFS('results summary'!N$1:N$520,'results summary'!$A$1:$A$520,$A47,'results summary'!$D$1:$D$520,$D47,'results summary'!$E$1:$E$520,$E47)</f>
        <v>0</v>
      </c>
      <c r="O47">
        <f>AVERAGEIFS('results summary'!O$1:O$520,'results summary'!$A$1:$A$520,$A47,'results summary'!$D$1:$D$520,$D47,'results summary'!$E$1:$E$520,$E47)</f>
        <v>0</v>
      </c>
      <c r="P47">
        <f>AVERAGEIFS('results summary'!P$1:P$520,'results summary'!$A$1:$A$520,$A47,'results summary'!$D$1:$D$520,$D47,'results summary'!$E$1:$E$520,$E47)</f>
        <v>0</v>
      </c>
      <c r="Q47">
        <f>AVERAGEIFS('results summary'!Q$1:Q$520,'results summary'!$A$1:$A$520,$A47,'results summary'!$D$1:$D$520,$D47,'results summary'!$E$1:$E$520,$E47)</f>
        <v>0</v>
      </c>
      <c r="R47">
        <f>AVERAGEIFS('results summary'!R$1:R$520,'results summary'!$A$1:$A$520,$A47,'results summary'!$D$1:$D$520,$D47,'results summary'!$E$1:$E$520,$E47)</f>
        <v>0</v>
      </c>
      <c r="S47">
        <f>AVERAGEIFS('results summary'!S$1:S$520,'results summary'!$A$1:$A$520,$A47,'results summary'!$D$1:$D$520,$D47,'results summary'!$E$1:$E$520,$E47)</f>
        <v>0</v>
      </c>
      <c r="T47">
        <f>AVERAGEIFS('results summary'!T$1:T$520,'results summary'!$A$1:$A$520,$A47,'results summary'!$D$1:$D$520,$D47,'results summary'!$E$1:$E$520,$E47)</f>
        <v>0</v>
      </c>
      <c r="U47">
        <f>AVERAGEIFS('results summary'!U$1:U$520,'results summary'!$A$1:$A$520,$A47,'results summary'!$D$1:$D$520,$D47,'results summary'!$E$1:$E$520,$E47)</f>
        <v>0</v>
      </c>
      <c r="V47">
        <f>AVERAGEIFS('results summary'!V$1:V$520,'results summary'!$A$1:$A$520,$A47,'results summary'!$D$1:$D$520,$D47,'results summary'!$E$1:$E$520,$E47)</f>
        <v>0</v>
      </c>
      <c r="W47">
        <f>AVERAGEIFS('results summary'!W$1:W$520,'results summary'!$A$1:$A$520,$A47,'results summary'!$D$1:$D$520,$D47,'results summary'!$E$1:$E$520,$E47)</f>
        <v>511.25037105000001</v>
      </c>
      <c r="X47">
        <f>AVERAGEIFS('results summary'!X$1:X$520,'results summary'!$A$1:$A$520,$A47,'results summary'!$D$1:$D$520,$D47,'results summary'!$E$1:$E$520,$E47)</f>
        <v>139.94377729257639</v>
      </c>
      <c r="Y47">
        <f>AVERAGEIFS('results summary'!Y$1:Y$520,'results summary'!$A$1:$A$520,$A47,'results summary'!$D$1:$D$520,$D47,'results summary'!$E$1:$E$520,$E47)</f>
        <v>7.4052000000000016</v>
      </c>
      <c r="Z47">
        <f>AVERAGEIFS('results summary'!Z$1:Z$520,'results summary'!$A$1:$A$520,$A47,'results summary'!$D$1:$D$520,$D47,'results summary'!$E$1:$E$520,$E47)</f>
        <v>332.37036072500001</v>
      </c>
      <c r="AA47">
        <f>AVERAGEIFS('results summary'!AA$1:AA$520,'results summary'!$A$1:$A$520,$A47,'results summary'!$D$1:$D$520,$D47,'results summary'!$E$1:$E$520,$E47)</f>
        <v>48.84129924638043</v>
      </c>
      <c r="AB47">
        <f>AVERAGEIFS('results summary'!AB$1:AB$520,'results summary'!$A$1:$A$520,$A47,'results summary'!$D$1:$D$520,$D47,'results summary'!$E$1:$E$520,$E47)</f>
        <v>36.300706198400896</v>
      </c>
      <c r="AC47">
        <f>AVERAGEIFS('results summary'!AC$1:AC$520,'results summary'!$A$1:$A$520,$A47,'results summary'!$D$1:$D$520,$D47,'results summary'!$E$1:$E$520,$E47)</f>
        <v>42.865993136386386</v>
      </c>
      <c r="AD47" s="17">
        <f>AVERAGEIFS('results summary'!AD$1:AD$520,'results summary'!$A$1:$A$520,$A47,'results summary'!$D$1:$D$520,$D47,'results summary'!$E$1:$E$520,$E47)</f>
        <v>5.8457860465932248</v>
      </c>
      <c r="AE47" s="18">
        <f>AVERAGEIFS('results summary'!AE$1:AE$520,'results summary'!$A$1:$A$520,$A47,'results summary'!$D$1:$D$520,$D47,'results summary'!$E$1:$E$520,$E47)</f>
        <v>0</v>
      </c>
      <c r="AF47" s="18">
        <f>AVERAGEIFS('results summary'!AF$1:AF$520,'results summary'!$A$1:$A$520,$A47,'results summary'!$D$1:$D$520,$D47,'results summary'!$E$1:$E$520,$E47)</f>
        <v>5432.7450309287997</v>
      </c>
      <c r="AG47" s="18">
        <f>AVERAGEIFS('results summary'!AG$1:AG$520,'results summary'!$A$1:$A$520,$A47,'results summary'!$D$1:$D$520,$D47,'results summary'!$E$1:$E$520,$E47)</f>
        <v>2691.2310917030554</v>
      </c>
      <c r="AH47" s="18">
        <f>AVERAGEIFS('results summary'!AH$1:AH$520,'results summary'!$A$1:$A$520,$A47,'results summary'!$D$1:$D$520,$D47,'results summary'!$E$1:$E$520,$E47)</f>
        <v>0</v>
      </c>
      <c r="AI47" s="18">
        <f>AVERAGEIFS('results summary'!AI$1:AI$520,'results summary'!$A$1:$A$520,$A47,'results summary'!$D$1:$D$520,$D47,'results summary'!$E$1:$E$520,$E47)</f>
        <v>82200</v>
      </c>
      <c r="AJ47" s="18">
        <f>AVERAGEIFS('results summary'!AJ$1:AJ$520,'results summary'!$A$1:$A$520,$A47,'results summary'!$D$1:$D$520,$D47,'results summary'!$E$1:$E$520,$E47)</f>
        <v>6800.390722125002</v>
      </c>
      <c r="AK47" s="18">
        <f>AVERAGEIFS('results summary'!AK$1:AK$520,'results summary'!$A$1:$A$520,$A47,'results summary'!$D$1:$D$520,$D47,'results summary'!$E$1:$E$520,$E47)</f>
        <v>8381.7279528533218</v>
      </c>
      <c r="AL47" s="18">
        <f>AVERAGEIFS('results summary'!AL$1:AL$520,'results summary'!$A$1:$A$520,$A47,'results summary'!$D$1:$D$520,$D47,'results summary'!$E$1:$E$520,$E47)</f>
        <v>49594.2</v>
      </c>
      <c r="AM47" s="18">
        <f>AVERAGEIFS('results summary'!AM$1:AM$520,'results summary'!$A$1:$A$520,$A47,'results summary'!$D$1:$D$520,$D47,'results summary'!$E$1:$E$520,$E47)</f>
        <v>20226.811754999999</v>
      </c>
      <c r="AN47" s="17">
        <f>AVERAGEIFS('results summary'!AN$1:AN$520,'results summary'!$A$1:$A$520,$A47,'results summary'!$D$1:$D$520,$D47,'results summary'!$E$1:$E$520,$E47)</f>
        <v>175327.10655261017</v>
      </c>
    </row>
    <row r="48" spans="1:40" x14ac:dyDescent="0.3">
      <c r="A48" s="7">
        <v>2050</v>
      </c>
      <c r="D48" s="10" t="s">
        <v>19</v>
      </c>
      <c r="E48" t="s">
        <v>27</v>
      </c>
      <c r="G48">
        <f>AVERAGEIFS('results summary'!G$1:G$520,'results summary'!$A$1:$A$520,$A48,'results summary'!$D$1:$D$520,$D48,'results summary'!$E$1:$E$520,$E48)</f>
        <v>28803.557637863691</v>
      </c>
      <c r="H48">
        <f>AVERAGEIFS('results summary'!H$1:H$520,'results summary'!$A$1:$A$520,$A48,'results summary'!$D$1:$D$520,$D48,'results summary'!$E$1:$E$520,$E48)</f>
        <v>17703.5</v>
      </c>
      <c r="I48">
        <f>AVERAGEIFS('results summary'!I$1:I$520,'results summary'!$A$1:$A$520,$A48,'results summary'!$D$1:$D$520,$D48,'results summary'!$E$1:$E$520,$E48)</f>
        <v>7.3563200000000011</v>
      </c>
      <c r="J48">
        <f>AVERAGEIFS('results summary'!J$1:J$520,'results summary'!$A$1:$A$520,$A48,'results summary'!$D$1:$D$520,$D48,'results summary'!$E$1:$E$520,$E48)</f>
        <v>0.1173603442647627</v>
      </c>
      <c r="K48">
        <f>AVERAGEIFS('results summary'!K$1:K$520,'results summary'!$A$1:$A$520,$A48,'results summary'!$D$1:$D$520,$D48,'results summary'!$E$1:$E$520,$E48)</f>
        <v>8.7081292184246872E-2</v>
      </c>
      <c r="L48">
        <f>AVERAGEIFS('results summary'!L$1:L$520,'results summary'!$A$1:$A$520,$A48,'results summary'!$D$1:$D$520,$D48,'results summary'!$E$1:$E$520,$E48)</f>
        <v>0.10299942971992142</v>
      </c>
      <c r="M48">
        <f>AVERAGEIFS('results summary'!M$1:M$520,'results summary'!$A$1:$A$520,$A48,'results summary'!$D$1:$D$520,$D48,'results summary'!$E$1:$E$520,$E48)</f>
        <v>0</v>
      </c>
      <c r="N48">
        <f>AVERAGEIFS('results summary'!N$1:N$520,'results summary'!$A$1:$A$520,$A48,'results summary'!$D$1:$D$520,$D48,'results summary'!$E$1:$E$520,$E48)</f>
        <v>0</v>
      </c>
      <c r="O48">
        <f>AVERAGEIFS('results summary'!O$1:O$520,'results summary'!$A$1:$A$520,$A48,'results summary'!$D$1:$D$520,$D48,'results summary'!$E$1:$E$520,$E48)</f>
        <v>0</v>
      </c>
      <c r="P48">
        <f>AVERAGEIFS('results summary'!P$1:P$520,'results summary'!$A$1:$A$520,$A48,'results summary'!$D$1:$D$520,$D48,'results summary'!$E$1:$E$520,$E48)</f>
        <v>0</v>
      </c>
      <c r="Q48">
        <f>AVERAGEIFS('results summary'!Q$1:Q$520,'results summary'!$A$1:$A$520,$A48,'results summary'!$D$1:$D$520,$D48,'results summary'!$E$1:$E$520,$E48)</f>
        <v>0</v>
      </c>
      <c r="R48">
        <f>AVERAGEIFS('results summary'!R$1:R$520,'results summary'!$A$1:$A$520,$A48,'results summary'!$D$1:$D$520,$D48,'results summary'!$E$1:$E$520,$E48)</f>
        <v>0</v>
      </c>
      <c r="S48">
        <f>AVERAGEIFS('results summary'!S$1:S$520,'results summary'!$A$1:$A$520,$A48,'results summary'!$D$1:$D$520,$D48,'results summary'!$E$1:$E$520,$E48)</f>
        <v>0</v>
      </c>
      <c r="T48">
        <f>AVERAGEIFS('results summary'!T$1:T$520,'results summary'!$A$1:$A$520,$A48,'results summary'!$D$1:$D$520,$D48,'results summary'!$E$1:$E$520,$E48)</f>
        <v>0</v>
      </c>
      <c r="U48">
        <f>AVERAGEIFS('results summary'!U$1:U$520,'results summary'!$A$1:$A$520,$A48,'results summary'!$D$1:$D$520,$D48,'results summary'!$E$1:$E$520,$E48)</f>
        <v>0</v>
      </c>
      <c r="V48">
        <f>AVERAGEIFS('results summary'!V$1:V$520,'results summary'!$A$1:$A$520,$A48,'results summary'!$D$1:$D$520,$D48,'results summary'!$E$1:$E$520,$E48)</f>
        <v>0</v>
      </c>
      <c r="W48">
        <f>AVERAGEIFS('results summary'!W$1:W$520,'results summary'!$A$1:$A$520,$A48,'results summary'!$D$1:$D$520,$D48,'results summary'!$E$1:$E$520,$E48)</f>
        <v>493.51753114999997</v>
      </c>
      <c r="X48">
        <f>AVERAGEIFS('results summary'!X$1:X$520,'results summary'!$A$1:$A$520,$A48,'results summary'!$D$1:$D$520,$D48,'results summary'!$E$1:$E$520,$E48)</f>
        <v>118.11992358078601</v>
      </c>
      <c r="Y48">
        <f>AVERAGEIFS('results summary'!Y$1:Y$520,'results summary'!$A$1:$A$520,$A48,'results summary'!$D$1:$D$520,$D48,'results summary'!$E$1:$E$520,$E48)</f>
        <v>6.2225200000000012</v>
      </c>
      <c r="Z48">
        <f>AVERAGEIFS('results summary'!Z$1:Z$520,'results summary'!$A$1:$A$520,$A48,'results summary'!$D$1:$D$520,$D48,'results summary'!$E$1:$E$520,$E48)</f>
        <v>320.21511939999999</v>
      </c>
      <c r="AA48">
        <f>AVERAGEIFS('results summary'!AA$1:AA$520,'results summary'!$A$1:$A$520,$A48,'results summary'!$D$1:$D$520,$D48,'results summary'!$E$1:$E$520,$E48)</f>
        <v>44.348058823579386</v>
      </c>
      <c r="AB48">
        <f>AVERAGEIFS('results summary'!AB$1:AB$520,'results summary'!$A$1:$A$520,$A48,'results summary'!$D$1:$D$520,$D48,'results summary'!$E$1:$E$520,$E48)</f>
        <v>32.408915493817005</v>
      </c>
      <c r="AC48">
        <f>AVERAGEIFS('results summary'!AC$1:AC$520,'results summary'!$A$1:$A$520,$A48,'results summary'!$D$1:$D$520,$D48,'results summary'!$E$1:$E$520,$E48)</f>
        <v>38.647156785270631</v>
      </c>
      <c r="AD48" s="17">
        <f>AVERAGEIFS('results summary'!AD$1:AD$520,'results summary'!$A$1:$A$520,$A48,'results summary'!$D$1:$D$520,$D48,'results summary'!$E$1:$E$520,$E48)</f>
        <v>5.1948040784098275</v>
      </c>
      <c r="AE48" s="18">
        <f>AVERAGEIFS('results summary'!AE$1:AE$520,'results summary'!$A$1:$A$520,$A48,'results summary'!$D$1:$D$520,$D48,'results summary'!$E$1:$E$520,$E48)</f>
        <v>0</v>
      </c>
      <c r="AF48" s="18">
        <f>AVERAGEIFS('results summary'!AF$1:AF$520,'results summary'!$A$1:$A$520,$A48,'results summary'!$D$1:$D$520,$D48,'results summary'!$E$1:$E$520,$E48)</f>
        <v>3205.504398174</v>
      </c>
      <c r="AG48" s="18">
        <f>AVERAGEIFS('results summary'!AG$1:AG$520,'results summary'!$A$1:$A$520,$A48,'results summary'!$D$1:$D$520,$D48,'results summary'!$E$1:$E$520,$E48)</f>
        <v>2184.7393886462874</v>
      </c>
      <c r="AH48" s="18">
        <f>AVERAGEIFS('results summary'!AH$1:AH$520,'results summary'!$A$1:$A$520,$A48,'results summary'!$D$1:$D$520,$D48,'results summary'!$E$1:$E$520,$E48)</f>
        <v>0</v>
      </c>
      <c r="AI48" s="18">
        <f>AVERAGEIFS('results summary'!AI$1:AI$520,'results summary'!$A$1:$A$520,$A48,'results summary'!$D$1:$D$520,$D48,'results summary'!$E$1:$E$520,$E48)</f>
        <v>82200</v>
      </c>
      <c r="AJ48" s="18">
        <f>AVERAGEIFS('results summary'!AJ$1:AJ$520,'results summary'!$A$1:$A$520,$A48,'results summary'!$D$1:$D$520,$D48,'results summary'!$E$1:$E$520,$E48)</f>
        <v>9732.9566565000005</v>
      </c>
      <c r="AK48" s="18">
        <f>AVERAGEIFS('results summary'!AK$1:AK$520,'results summary'!$A$1:$A$520,$A48,'results summary'!$D$1:$D$520,$D48,'results summary'!$E$1:$E$520,$E48)</f>
        <v>10325.102059837716</v>
      </c>
      <c r="AL48" s="18">
        <f>AVERAGEIFS('results summary'!AL$1:AL$520,'results summary'!$A$1:$A$520,$A48,'results summary'!$D$1:$D$520,$D48,'results summary'!$E$1:$E$520,$E48)</f>
        <v>43259.999999999993</v>
      </c>
      <c r="AM48" s="18">
        <f>AVERAGEIFS('results summary'!AM$1:AM$520,'results summary'!$A$1:$A$520,$A48,'results summary'!$D$1:$D$520,$D48,'results summary'!$E$1:$E$520,$E48)</f>
        <v>17272.873800000001</v>
      </c>
      <c r="AN48" s="17">
        <f>AVERAGEIFS('results summary'!AN$1:AN$520,'results summary'!$A$1:$A$520,$A48,'results summary'!$D$1:$D$520,$D48,'results summary'!$E$1:$E$520,$E48)</f>
        <v>168181.24908685117</v>
      </c>
    </row>
    <row r="49" spans="1:40" x14ac:dyDescent="0.3">
      <c r="A49" s="7">
        <v>2017</v>
      </c>
      <c r="B49" s="8"/>
      <c r="C49" s="8"/>
      <c r="D49" s="8" t="str">
        <f>A5</f>
        <v>Van</v>
      </c>
      <c r="E49" s="8" t="s">
        <v>20</v>
      </c>
      <c r="F49" s="8"/>
      <c r="G49">
        <f>AVERAGEIFS('results summary'!G$1:G$520,'results summary'!$A$1:$A$520,$A49,'results summary'!$D$1:$D$520,$D49,'results summary'!$E$1:$E$520,$E49)</f>
        <v>4053.7476382418367</v>
      </c>
      <c r="H49">
        <f>AVERAGEIFS('results summary'!H$1:H$520,'results summary'!$A$1:$A$520,$A49,'results summary'!$D$1:$D$520,$D49,'results summary'!$E$1:$E$520,$E49)</f>
        <v>1644.5</v>
      </c>
      <c r="I49">
        <f>AVERAGEIFS('results summary'!I$1:I$520,'results summary'!$A$1:$A$520,$A49,'results summary'!$D$1:$D$520,$D49,'results summary'!$E$1:$E$520,$E49)</f>
        <v>3.1680000000000001</v>
      </c>
      <c r="J49">
        <f>AVERAGEIFS('results summary'!J$1:J$520,'results summary'!$A$1:$A$520,$A49,'results summary'!$D$1:$D$520,$D49,'results summary'!$E$1:$E$520,$E49)</f>
        <v>6.5906262051519532E-2</v>
      </c>
      <c r="K49">
        <f>AVERAGEIFS('results summary'!K$1:K$520,'results summary'!$A$1:$A$520,$A49,'results summary'!$D$1:$D$520,$D49,'results summary'!$E$1:$E$520,$E49)</f>
        <v>5.6202373470164706E-2</v>
      </c>
      <c r="L49">
        <f>AVERAGEIFS('results summary'!L$1:L$520,'results summary'!$A$1:$A$520,$A49,'results summary'!$D$1:$D$520,$D49,'results summary'!$E$1:$E$520,$E49)</f>
        <v>6.8640769823530248E-2</v>
      </c>
      <c r="M49">
        <f>AVERAGEIFS('results summary'!M$1:M$520,'results summary'!$A$1:$A$520,$A49,'results summary'!$D$1:$D$520,$D49,'results summary'!$E$1:$E$520,$E49)</f>
        <v>0</v>
      </c>
      <c r="N49">
        <f>AVERAGEIFS('results summary'!N$1:N$520,'results summary'!$A$1:$A$520,$A49,'results summary'!$D$1:$D$520,$D49,'results summary'!$E$1:$E$520,$E49)</f>
        <v>0</v>
      </c>
      <c r="O49">
        <f>AVERAGEIFS('results summary'!O$1:O$520,'results summary'!$A$1:$A$520,$A49,'results summary'!$D$1:$D$520,$D49,'results summary'!$E$1:$E$520,$E49)</f>
        <v>0</v>
      </c>
      <c r="P49">
        <f>AVERAGEIFS('results summary'!P$1:P$520,'results summary'!$A$1:$A$520,$A49,'results summary'!$D$1:$D$520,$D49,'results summary'!$E$1:$E$520,$E49)</f>
        <v>0</v>
      </c>
      <c r="Q49">
        <f>AVERAGEIFS('results summary'!Q$1:Q$520,'results summary'!$A$1:$A$520,$A49,'results summary'!$D$1:$D$520,$D49,'results summary'!$E$1:$E$520,$E49)</f>
        <v>0</v>
      </c>
      <c r="R49">
        <f>AVERAGEIFS('results summary'!R$1:R$520,'results summary'!$A$1:$A$520,$A49,'results summary'!$D$1:$D$520,$D49,'results summary'!$E$1:$E$520,$E49)</f>
        <v>0</v>
      </c>
      <c r="S49">
        <f>AVERAGEIFS('results summary'!S$1:S$520,'results summary'!$A$1:$A$520,$A49,'results summary'!$D$1:$D$520,$D49,'results summary'!$E$1:$E$520,$E49)</f>
        <v>0</v>
      </c>
      <c r="T49">
        <f>AVERAGEIFS('results summary'!T$1:T$520,'results summary'!$A$1:$A$520,$A49,'results summary'!$D$1:$D$520,$D49,'results summary'!$E$1:$E$520,$E49)</f>
        <v>0</v>
      </c>
      <c r="U49">
        <f>AVERAGEIFS('results summary'!U$1:U$520,'results summary'!$A$1:$A$520,$A49,'results summary'!$D$1:$D$520,$D49,'results summary'!$E$1:$E$520,$E49)</f>
        <v>0</v>
      </c>
      <c r="V49">
        <f>AVERAGEIFS('results summary'!V$1:V$520,'results summary'!$A$1:$A$520,$A49,'results summary'!$D$1:$D$520,$D49,'results summary'!$E$1:$E$520,$E49)</f>
        <v>162.90557410000002</v>
      </c>
      <c r="W49">
        <f>AVERAGEIFS('results summary'!W$1:W$520,'results summary'!$A$1:$A$520,$A49,'results summary'!$D$1:$D$520,$D49,'results summary'!$E$1:$E$520,$E49)</f>
        <v>0</v>
      </c>
      <c r="X49">
        <f>AVERAGEIFS('results summary'!X$1:X$520,'results summary'!$A$1:$A$520,$A49,'results summary'!$D$1:$D$520,$D49,'results summary'!$E$1:$E$520,$E49)</f>
        <v>4.3509999999999991</v>
      </c>
      <c r="Y49">
        <f>AVERAGEIFS('results summary'!Y$1:Y$520,'results summary'!$A$1:$A$520,$A49,'results summary'!$D$1:$D$520,$D49,'results summary'!$E$1:$E$520,$E49)</f>
        <v>3.1680000000000001</v>
      </c>
      <c r="Z49">
        <f>AVERAGEIFS('results summary'!Z$1:Z$520,'results summary'!$A$1:$A$520,$A49,'results summary'!$D$1:$D$520,$D49,'results summary'!$E$1:$E$520,$E49)</f>
        <v>0</v>
      </c>
      <c r="AA49">
        <f>AVERAGEIFS('results summary'!AA$1:AA$520,'results summary'!$A$1:$A$520,$A49,'results summary'!$D$1:$D$520,$D49,'results summary'!$E$1:$E$520,$E49)</f>
        <v>13.181252410303909</v>
      </c>
      <c r="AB49">
        <f>AVERAGEIFS('results summary'!AB$1:AB$520,'results summary'!$A$1:$A$520,$A49,'results summary'!$D$1:$D$520,$D49,'results summary'!$E$1:$E$520,$E49)</f>
        <v>11.24047469403294</v>
      </c>
      <c r="AC49">
        <f>AVERAGEIFS('results summary'!AC$1:AC$520,'results summary'!$A$1:$A$520,$A49,'results summary'!$D$1:$D$520,$D49,'results summary'!$E$1:$E$520,$E49)</f>
        <v>13.728153964706051</v>
      </c>
      <c r="AD49" s="17">
        <f>AVERAGEIFS('results summary'!AD$1:AD$520,'results summary'!$A$1:$A$520,$A49,'results summary'!$D$1:$D$520,$D49,'results summary'!$E$1:$E$520,$E49)</f>
        <v>55.196820642492561</v>
      </c>
      <c r="AE49" s="18">
        <f>AVERAGEIFS('results summary'!AE$1:AE$520,'results summary'!$A$1:$A$520,$A49,'results summary'!$D$1:$D$520,$D49,'results summary'!$E$1:$E$520,$E49)</f>
        <v>15143.902991442286</v>
      </c>
      <c r="AF49" s="18">
        <f>AVERAGEIFS('results summary'!AF$1:AF$520,'results summary'!$A$1:$A$520,$A49,'results summary'!$D$1:$D$520,$D49,'results summary'!$E$1:$E$520,$E49)</f>
        <v>0</v>
      </c>
      <c r="AG49" s="18">
        <f>AVERAGEIFS('results summary'!AG$1:AG$520,'results summary'!$A$1:$A$520,$A49,'results summary'!$D$1:$D$520,$D49,'results summary'!$E$1:$E$520,$E49)</f>
        <v>261.60000000000002</v>
      </c>
      <c r="AH49" s="18">
        <f>AVERAGEIFS('results summary'!AH$1:AH$520,'results summary'!$A$1:$A$520,$A49,'results summary'!$D$1:$D$520,$D49,'results summary'!$E$1:$E$520,$E49)</f>
        <v>5573.2276677744831</v>
      </c>
      <c r="AI49" s="18">
        <f>AVERAGEIFS('results summary'!AI$1:AI$520,'results summary'!$A$1:$A$520,$A49,'results summary'!$D$1:$D$520,$D49,'results summary'!$E$1:$E$520,$E49)</f>
        <v>18600</v>
      </c>
      <c r="AJ49" s="18">
        <f>AVERAGEIFS('results summary'!AJ$1:AJ$520,'results summary'!$A$1:$A$520,$A49,'results summary'!$D$1:$D$520,$D49,'results summary'!$E$1:$E$520,$E49)</f>
        <v>0</v>
      </c>
      <c r="AK49" s="18">
        <f>AVERAGEIFS('results summary'!AK$1:AK$520,'results summary'!$A$1:$A$520,$A49,'results summary'!$D$1:$D$520,$D49,'results summary'!$E$1:$E$520,$E49)</f>
        <v>745.98720000000003</v>
      </c>
      <c r="AL49" s="18">
        <f>AVERAGEIFS('results summary'!AL$1:AL$520,'results summary'!$A$1:$A$520,$A49,'results summary'!$D$1:$D$520,$D49,'results summary'!$E$1:$E$520,$E49)</f>
        <v>0</v>
      </c>
      <c r="AM49" s="18">
        <f>AVERAGEIFS('results summary'!AM$1:AM$520,'results summary'!$A$1:$A$520,$A49,'results summary'!$D$1:$D$520,$D49,'results summary'!$E$1:$E$520,$E49)</f>
        <v>436.00000000000006</v>
      </c>
      <c r="AN49" s="17">
        <f>AVERAGEIFS('results summary'!AN$1:AN$520,'results summary'!$A$1:$A$520,$A49,'results summary'!$D$1:$D$520,$D49,'results summary'!$E$1:$E$520,$E49)</f>
        <v>40760.717859216769</v>
      </c>
    </row>
    <row r="50" spans="1:40" x14ac:dyDescent="0.3">
      <c r="A50" s="9">
        <v>2020</v>
      </c>
      <c r="B50" s="10"/>
      <c r="C50" s="10"/>
      <c r="D50" s="10" t="str">
        <f>D49</f>
        <v>Van</v>
      </c>
      <c r="E50" s="10" t="s">
        <v>20</v>
      </c>
      <c r="F50" s="10"/>
      <c r="G50" t="e">
        <f>AVERAGEIFS('results summary'!G$1:G$520,'results summary'!$A$1:$A$520,$A50,'results summary'!$D$1:$D$520,$D50,'results summary'!$E$1:$E$520,$E50)</f>
        <v>#DIV/0!</v>
      </c>
      <c r="H50" t="e">
        <f>AVERAGEIFS('results summary'!H$1:H$520,'results summary'!$A$1:$A$520,$A50,'results summary'!$D$1:$D$520,$D50,'results summary'!$E$1:$E$520,$E50)</f>
        <v>#DIV/0!</v>
      </c>
      <c r="I50" t="e">
        <f>AVERAGEIFS('results summary'!I$1:I$520,'results summary'!$A$1:$A$520,$A50,'results summary'!$D$1:$D$520,$D50,'results summary'!$E$1:$E$520,$E50)</f>
        <v>#DIV/0!</v>
      </c>
      <c r="J50" t="e">
        <f>AVERAGEIFS('results summary'!J$1:J$520,'results summary'!$A$1:$A$520,$A50,'results summary'!$D$1:$D$520,$D50,'results summary'!$E$1:$E$520,$E50)</f>
        <v>#DIV/0!</v>
      </c>
      <c r="K50" t="e">
        <f>AVERAGEIFS('results summary'!K$1:K$520,'results summary'!$A$1:$A$520,$A50,'results summary'!$D$1:$D$520,$D50,'results summary'!$E$1:$E$520,$E50)</f>
        <v>#DIV/0!</v>
      </c>
      <c r="L50" t="e">
        <f>AVERAGEIFS('results summary'!L$1:L$520,'results summary'!$A$1:$A$520,$A50,'results summary'!$D$1:$D$520,$D50,'results summary'!$E$1:$E$520,$E50)</f>
        <v>#DIV/0!</v>
      </c>
      <c r="M50" t="e">
        <f>AVERAGEIFS('results summary'!M$1:M$520,'results summary'!$A$1:$A$520,$A50,'results summary'!$D$1:$D$520,$D50,'results summary'!$E$1:$E$520,$E50)</f>
        <v>#DIV/0!</v>
      </c>
      <c r="N50" t="e">
        <f>AVERAGEIFS('results summary'!N$1:N$520,'results summary'!$A$1:$A$520,$A50,'results summary'!$D$1:$D$520,$D50,'results summary'!$E$1:$E$520,$E50)</f>
        <v>#DIV/0!</v>
      </c>
      <c r="O50" t="e">
        <f>AVERAGEIFS('results summary'!O$1:O$520,'results summary'!$A$1:$A$520,$A50,'results summary'!$D$1:$D$520,$D50,'results summary'!$E$1:$E$520,$E50)</f>
        <v>#DIV/0!</v>
      </c>
      <c r="P50" t="e">
        <f>AVERAGEIFS('results summary'!P$1:P$520,'results summary'!$A$1:$A$520,$A50,'results summary'!$D$1:$D$520,$D50,'results summary'!$E$1:$E$520,$E50)</f>
        <v>#DIV/0!</v>
      </c>
      <c r="Q50" t="e">
        <f>AVERAGEIFS('results summary'!Q$1:Q$520,'results summary'!$A$1:$A$520,$A50,'results summary'!$D$1:$D$520,$D50,'results summary'!$E$1:$E$520,$E50)</f>
        <v>#DIV/0!</v>
      </c>
      <c r="R50" t="e">
        <f>AVERAGEIFS('results summary'!R$1:R$520,'results summary'!$A$1:$A$520,$A50,'results summary'!$D$1:$D$520,$D50,'results summary'!$E$1:$E$520,$E50)</f>
        <v>#DIV/0!</v>
      </c>
      <c r="S50" t="e">
        <f>AVERAGEIFS('results summary'!S$1:S$520,'results summary'!$A$1:$A$520,$A50,'results summary'!$D$1:$D$520,$D50,'results summary'!$E$1:$E$520,$E50)</f>
        <v>#DIV/0!</v>
      </c>
      <c r="T50" t="e">
        <f>AVERAGEIFS('results summary'!T$1:T$520,'results summary'!$A$1:$A$520,$A50,'results summary'!$D$1:$D$520,$D50,'results summary'!$E$1:$E$520,$E50)</f>
        <v>#DIV/0!</v>
      </c>
      <c r="U50" t="e">
        <f>AVERAGEIFS('results summary'!U$1:U$520,'results summary'!$A$1:$A$520,$A50,'results summary'!$D$1:$D$520,$D50,'results summary'!$E$1:$E$520,$E50)</f>
        <v>#DIV/0!</v>
      </c>
      <c r="V50" t="e">
        <f>AVERAGEIFS('results summary'!V$1:V$520,'results summary'!$A$1:$A$520,$A50,'results summary'!$D$1:$D$520,$D50,'results summary'!$E$1:$E$520,$E50)</f>
        <v>#DIV/0!</v>
      </c>
      <c r="W50" t="e">
        <f>AVERAGEIFS('results summary'!W$1:W$520,'results summary'!$A$1:$A$520,$A50,'results summary'!$D$1:$D$520,$D50,'results summary'!$E$1:$E$520,$E50)</f>
        <v>#DIV/0!</v>
      </c>
      <c r="X50" t="e">
        <f>AVERAGEIFS('results summary'!X$1:X$520,'results summary'!$A$1:$A$520,$A50,'results summary'!$D$1:$D$520,$D50,'results summary'!$E$1:$E$520,$E50)</f>
        <v>#DIV/0!</v>
      </c>
      <c r="Y50" t="e">
        <f>AVERAGEIFS('results summary'!Y$1:Y$520,'results summary'!$A$1:$A$520,$A50,'results summary'!$D$1:$D$520,$D50,'results summary'!$E$1:$E$520,$E50)</f>
        <v>#DIV/0!</v>
      </c>
      <c r="Z50" t="e">
        <f>AVERAGEIFS('results summary'!Z$1:Z$520,'results summary'!$A$1:$A$520,$A50,'results summary'!$D$1:$D$520,$D50,'results summary'!$E$1:$E$520,$E50)</f>
        <v>#DIV/0!</v>
      </c>
      <c r="AA50" t="e">
        <f>AVERAGEIFS('results summary'!AA$1:AA$520,'results summary'!$A$1:$A$520,$A50,'results summary'!$D$1:$D$520,$D50,'results summary'!$E$1:$E$520,$E50)</f>
        <v>#DIV/0!</v>
      </c>
      <c r="AB50" t="e">
        <f>AVERAGEIFS('results summary'!AB$1:AB$520,'results summary'!$A$1:$A$520,$A50,'results summary'!$D$1:$D$520,$D50,'results summary'!$E$1:$E$520,$E50)</f>
        <v>#DIV/0!</v>
      </c>
      <c r="AC50" t="e">
        <f>AVERAGEIFS('results summary'!AC$1:AC$520,'results summary'!$A$1:$A$520,$A50,'results summary'!$D$1:$D$520,$D50,'results summary'!$E$1:$E$520,$E50)</f>
        <v>#DIV/0!</v>
      </c>
      <c r="AD50" s="17" t="e">
        <f>AVERAGEIFS('results summary'!AD$1:AD$520,'results summary'!$A$1:$A$520,$A50,'results summary'!$D$1:$D$520,$D50,'results summary'!$E$1:$E$520,$E50)</f>
        <v>#DIV/0!</v>
      </c>
      <c r="AE50" s="18" t="e">
        <f>AVERAGEIFS('results summary'!AE$1:AE$520,'results summary'!$A$1:$A$520,$A50,'results summary'!$D$1:$D$520,$D50,'results summary'!$E$1:$E$520,$E50)</f>
        <v>#DIV/0!</v>
      </c>
      <c r="AF50" s="18" t="e">
        <f>AVERAGEIFS('results summary'!AF$1:AF$520,'results summary'!$A$1:$A$520,$A50,'results summary'!$D$1:$D$520,$D50,'results summary'!$E$1:$E$520,$E50)</f>
        <v>#DIV/0!</v>
      </c>
      <c r="AG50" s="18" t="e">
        <f>AVERAGEIFS('results summary'!AG$1:AG$520,'results summary'!$A$1:$A$520,$A50,'results summary'!$D$1:$D$520,$D50,'results summary'!$E$1:$E$520,$E50)</f>
        <v>#DIV/0!</v>
      </c>
      <c r="AH50" s="18" t="e">
        <f>AVERAGEIFS('results summary'!AH$1:AH$520,'results summary'!$A$1:$A$520,$A50,'results summary'!$D$1:$D$520,$D50,'results summary'!$E$1:$E$520,$E50)</f>
        <v>#DIV/0!</v>
      </c>
      <c r="AI50" s="18" t="e">
        <f>AVERAGEIFS('results summary'!AI$1:AI$520,'results summary'!$A$1:$A$520,$A50,'results summary'!$D$1:$D$520,$D50,'results summary'!$E$1:$E$520,$E50)</f>
        <v>#DIV/0!</v>
      </c>
      <c r="AJ50" s="18" t="e">
        <f>AVERAGEIFS('results summary'!AJ$1:AJ$520,'results summary'!$A$1:$A$520,$A50,'results summary'!$D$1:$D$520,$D50,'results summary'!$E$1:$E$520,$E50)</f>
        <v>#DIV/0!</v>
      </c>
      <c r="AK50" s="18" t="e">
        <f>AVERAGEIFS('results summary'!AK$1:AK$520,'results summary'!$A$1:$A$520,$A50,'results summary'!$D$1:$D$520,$D50,'results summary'!$E$1:$E$520,$E50)</f>
        <v>#DIV/0!</v>
      </c>
      <c r="AL50" s="18" t="e">
        <f>AVERAGEIFS('results summary'!AL$1:AL$520,'results summary'!$A$1:$A$520,$A50,'results summary'!$D$1:$D$520,$D50,'results summary'!$E$1:$E$520,$E50)</f>
        <v>#DIV/0!</v>
      </c>
      <c r="AM50" s="18" t="e">
        <f>AVERAGEIFS('results summary'!AM$1:AM$520,'results summary'!$A$1:$A$520,$A50,'results summary'!$D$1:$D$520,$D50,'results summary'!$E$1:$E$520,$E50)</f>
        <v>#DIV/0!</v>
      </c>
      <c r="AN50" s="17" t="e">
        <f>AVERAGEIFS('results summary'!AN$1:AN$520,'results summary'!$A$1:$A$520,$A50,'results summary'!$D$1:$D$520,$D50,'results summary'!$E$1:$E$520,$E50)</f>
        <v>#DIV/0!</v>
      </c>
    </row>
    <row r="51" spans="1:40" x14ac:dyDescent="0.3">
      <c r="A51" s="7">
        <v>2025</v>
      </c>
      <c r="B51" s="8"/>
      <c r="C51" s="8"/>
      <c r="D51" s="10" t="str">
        <f t="shared" ref="D51:D84" si="0">D50</f>
        <v>Van</v>
      </c>
      <c r="E51" s="8" t="s">
        <v>20</v>
      </c>
      <c r="F51" s="8"/>
      <c r="G51" t="e">
        <f>AVERAGEIFS('results summary'!G$1:G$520,'results summary'!$A$1:$A$520,$A51,'results summary'!$D$1:$D$520,$D51,'results summary'!$E$1:$E$520,$E51)</f>
        <v>#DIV/0!</v>
      </c>
      <c r="H51" t="e">
        <f>AVERAGEIFS('results summary'!H$1:H$520,'results summary'!$A$1:$A$520,$A51,'results summary'!$D$1:$D$520,$D51,'results summary'!$E$1:$E$520,$E51)</f>
        <v>#DIV/0!</v>
      </c>
      <c r="I51" t="e">
        <f>AVERAGEIFS('results summary'!I$1:I$520,'results summary'!$A$1:$A$520,$A51,'results summary'!$D$1:$D$520,$D51,'results summary'!$E$1:$E$520,$E51)</f>
        <v>#DIV/0!</v>
      </c>
      <c r="J51" t="e">
        <f>AVERAGEIFS('results summary'!J$1:J$520,'results summary'!$A$1:$A$520,$A51,'results summary'!$D$1:$D$520,$D51,'results summary'!$E$1:$E$520,$E51)</f>
        <v>#DIV/0!</v>
      </c>
      <c r="K51" t="e">
        <f>AVERAGEIFS('results summary'!K$1:K$520,'results summary'!$A$1:$A$520,$A51,'results summary'!$D$1:$D$520,$D51,'results summary'!$E$1:$E$520,$E51)</f>
        <v>#DIV/0!</v>
      </c>
      <c r="L51" t="e">
        <f>AVERAGEIFS('results summary'!L$1:L$520,'results summary'!$A$1:$A$520,$A51,'results summary'!$D$1:$D$520,$D51,'results summary'!$E$1:$E$520,$E51)</f>
        <v>#DIV/0!</v>
      </c>
      <c r="M51" t="e">
        <f>AVERAGEIFS('results summary'!M$1:M$520,'results summary'!$A$1:$A$520,$A51,'results summary'!$D$1:$D$520,$D51,'results summary'!$E$1:$E$520,$E51)</f>
        <v>#DIV/0!</v>
      </c>
      <c r="N51" t="e">
        <f>AVERAGEIFS('results summary'!N$1:N$520,'results summary'!$A$1:$A$520,$A51,'results summary'!$D$1:$D$520,$D51,'results summary'!$E$1:$E$520,$E51)</f>
        <v>#DIV/0!</v>
      </c>
      <c r="O51" t="e">
        <f>AVERAGEIFS('results summary'!O$1:O$520,'results summary'!$A$1:$A$520,$A51,'results summary'!$D$1:$D$520,$D51,'results summary'!$E$1:$E$520,$E51)</f>
        <v>#DIV/0!</v>
      </c>
      <c r="P51" t="e">
        <f>AVERAGEIFS('results summary'!P$1:P$520,'results summary'!$A$1:$A$520,$A51,'results summary'!$D$1:$D$520,$D51,'results summary'!$E$1:$E$520,$E51)</f>
        <v>#DIV/0!</v>
      </c>
      <c r="Q51" t="e">
        <f>AVERAGEIFS('results summary'!Q$1:Q$520,'results summary'!$A$1:$A$520,$A51,'results summary'!$D$1:$D$520,$D51,'results summary'!$E$1:$E$520,$E51)</f>
        <v>#DIV/0!</v>
      </c>
      <c r="R51" t="e">
        <f>AVERAGEIFS('results summary'!R$1:R$520,'results summary'!$A$1:$A$520,$A51,'results summary'!$D$1:$D$520,$D51,'results summary'!$E$1:$E$520,$E51)</f>
        <v>#DIV/0!</v>
      </c>
      <c r="S51" t="e">
        <f>AVERAGEIFS('results summary'!S$1:S$520,'results summary'!$A$1:$A$520,$A51,'results summary'!$D$1:$D$520,$D51,'results summary'!$E$1:$E$520,$E51)</f>
        <v>#DIV/0!</v>
      </c>
      <c r="T51" t="e">
        <f>AVERAGEIFS('results summary'!T$1:T$520,'results summary'!$A$1:$A$520,$A51,'results summary'!$D$1:$D$520,$D51,'results summary'!$E$1:$E$520,$E51)</f>
        <v>#DIV/0!</v>
      </c>
      <c r="U51" t="e">
        <f>AVERAGEIFS('results summary'!U$1:U$520,'results summary'!$A$1:$A$520,$A51,'results summary'!$D$1:$D$520,$D51,'results summary'!$E$1:$E$520,$E51)</f>
        <v>#DIV/0!</v>
      </c>
      <c r="V51" t="e">
        <f>AVERAGEIFS('results summary'!V$1:V$520,'results summary'!$A$1:$A$520,$A51,'results summary'!$D$1:$D$520,$D51,'results summary'!$E$1:$E$520,$E51)</f>
        <v>#DIV/0!</v>
      </c>
      <c r="W51" t="e">
        <f>AVERAGEIFS('results summary'!W$1:W$520,'results summary'!$A$1:$A$520,$A51,'results summary'!$D$1:$D$520,$D51,'results summary'!$E$1:$E$520,$E51)</f>
        <v>#DIV/0!</v>
      </c>
      <c r="X51" t="e">
        <f>AVERAGEIFS('results summary'!X$1:X$520,'results summary'!$A$1:$A$520,$A51,'results summary'!$D$1:$D$520,$D51,'results summary'!$E$1:$E$520,$E51)</f>
        <v>#DIV/0!</v>
      </c>
      <c r="Y51" t="e">
        <f>AVERAGEIFS('results summary'!Y$1:Y$520,'results summary'!$A$1:$A$520,$A51,'results summary'!$D$1:$D$520,$D51,'results summary'!$E$1:$E$520,$E51)</f>
        <v>#DIV/0!</v>
      </c>
      <c r="Z51" t="e">
        <f>AVERAGEIFS('results summary'!Z$1:Z$520,'results summary'!$A$1:$A$520,$A51,'results summary'!$D$1:$D$520,$D51,'results summary'!$E$1:$E$520,$E51)</f>
        <v>#DIV/0!</v>
      </c>
      <c r="AA51" t="e">
        <f>AVERAGEIFS('results summary'!AA$1:AA$520,'results summary'!$A$1:$A$520,$A51,'results summary'!$D$1:$D$520,$D51,'results summary'!$E$1:$E$520,$E51)</f>
        <v>#DIV/0!</v>
      </c>
      <c r="AB51" t="e">
        <f>AVERAGEIFS('results summary'!AB$1:AB$520,'results summary'!$A$1:$A$520,$A51,'results summary'!$D$1:$D$520,$D51,'results summary'!$E$1:$E$520,$E51)</f>
        <v>#DIV/0!</v>
      </c>
      <c r="AC51" t="e">
        <f>AVERAGEIFS('results summary'!AC$1:AC$520,'results summary'!$A$1:$A$520,$A51,'results summary'!$D$1:$D$520,$D51,'results summary'!$E$1:$E$520,$E51)</f>
        <v>#DIV/0!</v>
      </c>
      <c r="AD51" s="17" t="e">
        <f>AVERAGEIFS('results summary'!AD$1:AD$520,'results summary'!$A$1:$A$520,$A51,'results summary'!$D$1:$D$520,$D51,'results summary'!$E$1:$E$520,$E51)</f>
        <v>#DIV/0!</v>
      </c>
      <c r="AE51" s="18" t="e">
        <f>AVERAGEIFS('results summary'!AE$1:AE$520,'results summary'!$A$1:$A$520,$A51,'results summary'!$D$1:$D$520,$D51,'results summary'!$E$1:$E$520,$E51)</f>
        <v>#DIV/0!</v>
      </c>
      <c r="AF51" s="18" t="e">
        <f>AVERAGEIFS('results summary'!AF$1:AF$520,'results summary'!$A$1:$A$520,$A51,'results summary'!$D$1:$D$520,$D51,'results summary'!$E$1:$E$520,$E51)</f>
        <v>#DIV/0!</v>
      </c>
      <c r="AG51" s="18" t="e">
        <f>AVERAGEIFS('results summary'!AG$1:AG$520,'results summary'!$A$1:$A$520,$A51,'results summary'!$D$1:$D$520,$D51,'results summary'!$E$1:$E$520,$E51)</f>
        <v>#DIV/0!</v>
      </c>
      <c r="AH51" s="18" t="e">
        <f>AVERAGEIFS('results summary'!AH$1:AH$520,'results summary'!$A$1:$A$520,$A51,'results summary'!$D$1:$D$520,$D51,'results summary'!$E$1:$E$520,$E51)</f>
        <v>#DIV/0!</v>
      </c>
      <c r="AI51" s="18" t="e">
        <f>AVERAGEIFS('results summary'!AI$1:AI$520,'results summary'!$A$1:$A$520,$A51,'results summary'!$D$1:$D$520,$D51,'results summary'!$E$1:$E$520,$E51)</f>
        <v>#DIV/0!</v>
      </c>
      <c r="AJ51" s="18" t="e">
        <f>AVERAGEIFS('results summary'!AJ$1:AJ$520,'results summary'!$A$1:$A$520,$A51,'results summary'!$D$1:$D$520,$D51,'results summary'!$E$1:$E$520,$E51)</f>
        <v>#DIV/0!</v>
      </c>
      <c r="AK51" s="18" t="e">
        <f>AVERAGEIFS('results summary'!AK$1:AK$520,'results summary'!$A$1:$A$520,$A51,'results summary'!$D$1:$D$520,$D51,'results summary'!$E$1:$E$520,$E51)</f>
        <v>#DIV/0!</v>
      </c>
      <c r="AL51" s="18" t="e">
        <f>AVERAGEIFS('results summary'!AL$1:AL$520,'results summary'!$A$1:$A$520,$A51,'results summary'!$D$1:$D$520,$D51,'results summary'!$E$1:$E$520,$E51)</f>
        <v>#DIV/0!</v>
      </c>
      <c r="AM51" s="18" t="e">
        <f>AVERAGEIFS('results summary'!AM$1:AM$520,'results summary'!$A$1:$A$520,$A51,'results summary'!$D$1:$D$520,$D51,'results summary'!$E$1:$E$520,$E51)</f>
        <v>#DIV/0!</v>
      </c>
      <c r="AN51" s="17" t="e">
        <f>AVERAGEIFS('results summary'!AN$1:AN$520,'results summary'!$A$1:$A$520,$A51,'results summary'!$D$1:$D$520,$D51,'results summary'!$E$1:$E$520,$E51)</f>
        <v>#DIV/0!</v>
      </c>
    </row>
    <row r="52" spans="1:40" x14ac:dyDescent="0.3">
      <c r="A52" s="7">
        <v>2030</v>
      </c>
      <c r="B52" s="10"/>
      <c r="C52" s="10"/>
      <c r="D52" s="10" t="str">
        <f t="shared" si="0"/>
        <v>Van</v>
      </c>
      <c r="E52" s="10" t="s">
        <v>20</v>
      </c>
      <c r="F52" s="10"/>
      <c r="G52">
        <f>AVERAGEIFS('results summary'!G$1:G$520,'results summary'!$A$1:$A$520,$A52,'results summary'!$D$1:$D$520,$D52,'results summary'!$E$1:$E$520,$E52)</f>
        <v>4187.8509903640024</v>
      </c>
      <c r="H52">
        <f>AVERAGEIFS('results summary'!H$1:H$520,'results summary'!$A$1:$A$520,$A52,'results summary'!$D$1:$D$520,$D52,'results summary'!$E$1:$E$520,$E52)</f>
        <v>1679.5</v>
      </c>
      <c r="I52">
        <f>AVERAGEIFS('results summary'!I$1:I$520,'results summary'!$A$1:$A$520,$A52,'results summary'!$D$1:$D$520,$D52,'results summary'!$E$1:$E$520,$E52)</f>
        <v>3.1680000000000001</v>
      </c>
      <c r="J52">
        <f>AVERAGEIFS('results summary'!J$1:J$520,'results summary'!$A$1:$A$520,$A52,'results summary'!$D$1:$D$520,$D52,'results summary'!$E$1:$E$520,$E52)</f>
        <v>4.9049991627523312E-2</v>
      </c>
      <c r="K52">
        <f>AVERAGEIFS('results summary'!K$1:K$520,'results summary'!$A$1:$A$520,$A52,'results summary'!$D$1:$D$520,$D52,'results summary'!$E$1:$E$520,$E52)</f>
        <v>3.5792453856287508E-2</v>
      </c>
      <c r="L52">
        <f>AVERAGEIFS('results summary'!L$1:L$520,'results summary'!$A$1:$A$520,$A52,'results summary'!$D$1:$D$520,$D52,'results summary'!$E$1:$E$520,$E52)</f>
        <v>4.3136869286860627E-2</v>
      </c>
      <c r="M52">
        <f>AVERAGEIFS('results summary'!M$1:M$520,'results summary'!$A$1:$A$520,$A52,'results summary'!$D$1:$D$520,$D52,'results summary'!$E$1:$E$520,$E52)</f>
        <v>0</v>
      </c>
      <c r="N52">
        <f>AVERAGEIFS('results summary'!N$1:N$520,'results summary'!$A$1:$A$520,$A52,'results summary'!$D$1:$D$520,$D52,'results summary'!$E$1:$E$520,$E52)</f>
        <v>0</v>
      </c>
      <c r="O52">
        <f>AVERAGEIFS('results summary'!O$1:O$520,'results summary'!$A$1:$A$520,$A52,'results summary'!$D$1:$D$520,$D52,'results summary'!$E$1:$E$520,$E52)</f>
        <v>0</v>
      </c>
      <c r="P52">
        <f>AVERAGEIFS('results summary'!P$1:P$520,'results summary'!$A$1:$A$520,$A52,'results summary'!$D$1:$D$520,$D52,'results summary'!$E$1:$E$520,$E52)</f>
        <v>0</v>
      </c>
      <c r="Q52">
        <f>AVERAGEIFS('results summary'!Q$1:Q$520,'results summary'!$A$1:$A$520,$A52,'results summary'!$D$1:$D$520,$D52,'results summary'!$E$1:$E$520,$E52)</f>
        <v>0</v>
      </c>
      <c r="R52">
        <f>AVERAGEIFS('results summary'!R$1:R$520,'results summary'!$A$1:$A$520,$A52,'results summary'!$D$1:$D$520,$D52,'results summary'!$E$1:$E$520,$E52)</f>
        <v>0</v>
      </c>
      <c r="S52">
        <f>AVERAGEIFS('results summary'!S$1:S$520,'results summary'!$A$1:$A$520,$A52,'results summary'!$D$1:$D$520,$D52,'results summary'!$E$1:$E$520,$E52)</f>
        <v>0</v>
      </c>
      <c r="T52">
        <f>AVERAGEIFS('results summary'!T$1:T$520,'results summary'!$A$1:$A$520,$A52,'results summary'!$D$1:$D$520,$D52,'results summary'!$E$1:$E$520,$E52)</f>
        <v>0</v>
      </c>
      <c r="U52">
        <f>AVERAGEIFS('results summary'!U$1:U$520,'results summary'!$A$1:$A$520,$A52,'results summary'!$D$1:$D$520,$D52,'results summary'!$E$1:$E$520,$E52)</f>
        <v>0</v>
      </c>
      <c r="V52">
        <f>AVERAGEIFS('results summary'!V$1:V$520,'results summary'!$A$1:$A$520,$A52,'results summary'!$D$1:$D$520,$D52,'results summary'!$E$1:$E$520,$E52)</f>
        <v>164.2930159</v>
      </c>
      <c r="W52">
        <f>AVERAGEIFS('results summary'!W$1:W$520,'results summary'!$A$1:$A$520,$A52,'results summary'!$D$1:$D$520,$D52,'results summary'!$E$1:$E$520,$E52)</f>
        <v>0</v>
      </c>
      <c r="X52">
        <f>AVERAGEIFS('results summary'!X$1:X$520,'results summary'!$A$1:$A$520,$A52,'results summary'!$D$1:$D$520,$D52,'results summary'!$E$1:$E$520,$E52)</f>
        <v>4.3964347826086954</v>
      </c>
      <c r="Y52">
        <f>AVERAGEIFS('results summary'!Y$1:Y$520,'results summary'!$A$1:$A$520,$A52,'results summary'!$D$1:$D$520,$D52,'results summary'!$E$1:$E$520,$E52)</f>
        <v>3.1680000000000001</v>
      </c>
      <c r="Z52">
        <f>AVERAGEIFS('results summary'!Z$1:Z$520,'results summary'!$A$1:$A$520,$A52,'results summary'!$D$1:$D$520,$D52,'results summary'!$E$1:$E$520,$E52)</f>
        <v>0</v>
      </c>
      <c r="AA52">
        <f>AVERAGEIFS('results summary'!AA$1:AA$520,'results summary'!$A$1:$A$520,$A52,'results summary'!$D$1:$D$520,$D52,'results summary'!$E$1:$E$520,$E52)</f>
        <v>9.8099983255046634</v>
      </c>
      <c r="AB52">
        <f>AVERAGEIFS('results summary'!AB$1:AB$520,'results summary'!$A$1:$A$520,$A52,'results summary'!$D$1:$D$520,$D52,'results summary'!$E$1:$E$520,$E52)</f>
        <v>7.158490771257501</v>
      </c>
      <c r="AC52">
        <f>AVERAGEIFS('results summary'!AC$1:AC$520,'results summary'!$A$1:$A$520,$A52,'results summary'!$D$1:$D$520,$D52,'results summary'!$E$1:$E$520,$E52)</f>
        <v>8.6273738573721239</v>
      </c>
      <c r="AD52" s="17">
        <f>AVERAGEIFS('results summary'!AD$1:AD$520,'results summary'!$A$1:$A$520,$A52,'results summary'!$D$1:$D$520,$D52,'results summary'!$E$1:$E$520,$E52)</f>
        <v>35.160573732855248</v>
      </c>
      <c r="AE52" s="18">
        <f>AVERAGEIFS('results summary'!AE$1:AE$520,'results summary'!$A$1:$A$520,$A52,'results summary'!$D$1:$D$520,$D52,'results summary'!$E$1:$E$520,$E52)</f>
        <v>15379.952058614859</v>
      </c>
      <c r="AF52" s="18">
        <f>AVERAGEIFS('results summary'!AF$1:AF$520,'results summary'!$A$1:$A$520,$A52,'results summary'!$D$1:$D$520,$D52,'results summary'!$E$1:$E$520,$E52)</f>
        <v>0</v>
      </c>
      <c r="AG52" s="18">
        <f>AVERAGEIFS('results summary'!AG$1:AG$520,'results summary'!$A$1:$A$520,$A52,'results summary'!$D$1:$D$520,$D52,'results summary'!$E$1:$E$520,$E52)</f>
        <v>177.6</v>
      </c>
      <c r="AH52" s="18">
        <f>AVERAGEIFS('results summary'!AH$1:AH$520,'results summary'!$A$1:$A$520,$A52,'results summary'!$D$1:$D$520,$D52,'results summary'!$E$1:$E$520,$E52)</f>
        <v>5612.0090582255179</v>
      </c>
      <c r="AI52" s="18">
        <f>AVERAGEIFS('results summary'!AI$1:AI$520,'results summary'!$A$1:$A$520,$A52,'results summary'!$D$1:$D$520,$D52,'results summary'!$E$1:$E$520,$E52)</f>
        <v>18600</v>
      </c>
      <c r="AJ52" s="18">
        <f>AVERAGEIFS('results summary'!AJ$1:AJ$520,'results summary'!$A$1:$A$520,$A52,'results summary'!$D$1:$D$520,$D52,'results summary'!$E$1:$E$520,$E52)</f>
        <v>619.42648860000008</v>
      </c>
      <c r="AK52" s="18">
        <f>AVERAGEIFS('results summary'!AK$1:AK$520,'results summary'!$A$1:$A$520,$A52,'results summary'!$D$1:$D$520,$D52,'results summary'!$E$1:$E$520,$E52)</f>
        <v>5614.4184944067338</v>
      </c>
      <c r="AL52" s="18">
        <f>AVERAGEIFS('results summary'!AL$1:AL$520,'results summary'!$A$1:$A$520,$A52,'results summary'!$D$1:$D$520,$D52,'results summary'!$E$1:$E$520,$E52)</f>
        <v>0</v>
      </c>
      <c r="AM52" s="18">
        <f>AVERAGEIFS('results summary'!AM$1:AM$520,'results summary'!$A$1:$A$520,$A52,'results summary'!$D$1:$D$520,$D52,'results summary'!$E$1:$E$520,$E52)</f>
        <v>296</v>
      </c>
      <c r="AN52" s="17">
        <f>AVERAGEIFS('results summary'!AN$1:AN$520,'results summary'!$A$1:$A$520,$A52,'results summary'!$D$1:$D$520,$D52,'results summary'!$E$1:$E$520,$E52)</f>
        <v>46299.406099847103</v>
      </c>
    </row>
    <row r="53" spans="1:40" x14ac:dyDescent="0.3">
      <c r="A53" s="7">
        <v>2035</v>
      </c>
      <c r="B53" s="8"/>
      <c r="C53" s="8"/>
      <c r="D53" s="10" t="str">
        <f t="shared" si="0"/>
        <v>Van</v>
      </c>
      <c r="E53" s="8" t="s">
        <v>20</v>
      </c>
      <c r="F53" s="8"/>
      <c r="G53" t="e">
        <f>AVERAGEIFS('results summary'!G$1:G$520,'results summary'!$A$1:$A$520,$A53,'results summary'!$D$1:$D$520,$D53,'results summary'!$E$1:$E$520,$E53)</f>
        <v>#DIV/0!</v>
      </c>
      <c r="H53" t="e">
        <f>AVERAGEIFS('results summary'!H$1:H$520,'results summary'!$A$1:$A$520,$A53,'results summary'!$D$1:$D$520,$D53,'results summary'!$E$1:$E$520,$E53)</f>
        <v>#DIV/0!</v>
      </c>
      <c r="I53" t="e">
        <f>AVERAGEIFS('results summary'!I$1:I$520,'results summary'!$A$1:$A$520,$A53,'results summary'!$D$1:$D$520,$D53,'results summary'!$E$1:$E$520,$E53)</f>
        <v>#DIV/0!</v>
      </c>
      <c r="J53" t="e">
        <f>AVERAGEIFS('results summary'!J$1:J$520,'results summary'!$A$1:$A$520,$A53,'results summary'!$D$1:$D$520,$D53,'results summary'!$E$1:$E$520,$E53)</f>
        <v>#DIV/0!</v>
      </c>
      <c r="K53" t="e">
        <f>AVERAGEIFS('results summary'!K$1:K$520,'results summary'!$A$1:$A$520,$A53,'results summary'!$D$1:$D$520,$D53,'results summary'!$E$1:$E$520,$E53)</f>
        <v>#DIV/0!</v>
      </c>
      <c r="L53" t="e">
        <f>AVERAGEIFS('results summary'!L$1:L$520,'results summary'!$A$1:$A$520,$A53,'results summary'!$D$1:$D$520,$D53,'results summary'!$E$1:$E$520,$E53)</f>
        <v>#DIV/0!</v>
      </c>
      <c r="M53" t="e">
        <f>AVERAGEIFS('results summary'!M$1:M$520,'results summary'!$A$1:$A$520,$A53,'results summary'!$D$1:$D$520,$D53,'results summary'!$E$1:$E$520,$E53)</f>
        <v>#DIV/0!</v>
      </c>
      <c r="N53" t="e">
        <f>AVERAGEIFS('results summary'!N$1:N$520,'results summary'!$A$1:$A$520,$A53,'results summary'!$D$1:$D$520,$D53,'results summary'!$E$1:$E$520,$E53)</f>
        <v>#DIV/0!</v>
      </c>
      <c r="O53" t="e">
        <f>AVERAGEIFS('results summary'!O$1:O$520,'results summary'!$A$1:$A$520,$A53,'results summary'!$D$1:$D$520,$D53,'results summary'!$E$1:$E$520,$E53)</f>
        <v>#DIV/0!</v>
      </c>
      <c r="P53" t="e">
        <f>AVERAGEIFS('results summary'!P$1:P$520,'results summary'!$A$1:$A$520,$A53,'results summary'!$D$1:$D$520,$D53,'results summary'!$E$1:$E$520,$E53)</f>
        <v>#DIV/0!</v>
      </c>
      <c r="Q53" t="e">
        <f>AVERAGEIFS('results summary'!Q$1:Q$520,'results summary'!$A$1:$A$520,$A53,'results summary'!$D$1:$D$520,$D53,'results summary'!$E$1:$E$520,$E53)</f>
        <v>#DIV/0!</v>
      </c>
      <c r="R53" t="e">
        <f>AVERAGEIFS('results summary'!R$1:R$520,'results summary'!$A$1:$A$520,$A53,'results summary'!$D$1:$D$520,$D53,'results summary'!$E$1:$E$520,$E53)</f>
        <v>#DIV/0!</v>
      </c>
      <c r="S53" t="e">
        <f>AVERAGEIFS('results summary'!S$1:S$520,'results summary'!$A$1:$A$520,$A53,'results summary'!$D$1:$D$520,$D53,'results summary'!$E$1:$E$520,$E53)</f>
        <v>#DIV/0!</v>
      </c>
      <c r="T53" t="e">
        <f>AVERAGEIFS('results summary'!T$1:T$520,'results summary'!$A$1:$A$520,$A53,'results summary'!$D$1:$D$520,$D53,'results summary'!$E$1:$E$520,$E53)</f>
        <v>#DIV/0!</v>
      </c>
      <c r="U53" t="e">
        <f>AVERAGEIFS('results summary'!U$1:U$520,'results summary'!$A$1:$A$520,$A53,'results summary'!$D$1:$D$520,$D53,'results summary'!$E$1:$E$520,$E53)</f>
        <v>#DIV/0!</v>
      </c>
      <c r="V53" t="e">
        <f>AVERAGEIFS('results summary'!V$1:V$520,'results summary'!$A$1:$A$520,$A53,'results summary'!$D$1:$D$520,$D53,'results summary'!$E$1:$E$520,$E53)</f>
        <v>#DIV/0!</v>
      </c>
      <c r="W53" t="e">
        <f>AVERAGEIFS('results summary'!W$1:W$520,'results summary'!$A$1:$A$520,$A53,'results summary'!$D$1:$D$520,$D53,'results summary'!$E$1:$E$520,$E53)</f>
        <v>#DIV/0!</v>
      </c>
      <c r="X53" t="e">
        <f>AVERAGEIFS('results summary'!X$1:X$520,'results summary'!$A$1:$A$520,$A53,'results summary'!$D$1:$D$520,$D53,'results summary'!$E$1:$E$520,$E53)</f>
        <v>#DIV/0!</v>
      </c>
      <c r="Y53" t="e">
        <f>AVERAGEIFS('results summary'!Y$1:Y$520,'results summary'!$A$1:$A$520,$A53,'results summary'!$D$1:$D$520,$D53,'results summary'!$E$1:$E$520,$E53)</f>
        <v>#DIV/0!</v>
      </c>
      <c r="Z53" t="e">
        <f>AVERAGEIFS('results summary'!Z$1:Z$520,'results summary'!$A$1:$A$520,$A53,'results summary'!$D$1:$D$520,$D53,'results summary'!$E$1:$E$520,$E53)</f>
        <v>#DIV/0!</v>
      </c>
      <c r="AA53" t="e">
        <f>AVERAGEIFS('results summary'!AA$1:AA$520,'results summary'!$A$1:$A$520,$A53,'results summary'!$D$1:$D$520,$D53,'results summary'!$E$1:$E$520,$E53)</f>
        <v>#DIV/0!</v>
      </c>
      <c r="AB53" t="e">
        <f>AVERAGEIFS('results summary'!AB$1:AB$520,'results summary'!$A$1:$A$520,$A53,'results summary'!$D$1:$D$520,$D53,'results summary'!$E$1:$E$520,$E53)</f>
        <v>#DIV/0!</v>
      </c>
      <c r="AC53" t="e">
        <f>AVERAGEIFS('results summary'!AC$1:AC$520,'results summary'!$A$1:$A$520,$A53,'results summary'!$D$1:$D$520,$D53,'results summary'!$E$1:$E$520,$E53)</f>
        <v>#DIV/0!</v>
      </c>
      <c r="AD53" s="17" t="e">
        <f>AVERAGEIFS('results summary'!AD$1:AD$520,'results summary'!$A$1:$A$520,$A53,'results summary'!$D$1:$D$520,$D53,'results summary'!$E$1:$E$520,$E53)</f>
        <v>#DIV/0!</v>
      </c>
      <c r="AE53" s="18" t="e">
        <f>AVERAGEIFS('results summary'!AE$1:AE$520,'results summary'!$A$1:$A$520,$A53,'results summary'!$D$1:$D$520,$D53,'results summary'!$E$1:$E$520,$E53)</f>
        <v>#DIV/0!</v>
      </c>
      <c r="AF53" s="18" t="e">
        <f>AVERAGEIFS('results summary'!AF$1:AF$520,'results summary'!$A$1:$A$520,$A53,'results summary'!$D$1:$D$520,$D53,'results summary'!$E$1:$E$520,$E53)</f>
        <v>#DIV/0!</v>
      </c>
      <c r="AG53" s="18" t="e">
        <f>AVERAGEIFS('results summary'!AG$1:AG$520,'results summary'!$A$1:$A$520,$A53,'results summary'!$D$1:$D$520,$D53,'results summary'!$E$1:$E$520,$E53)</f>
        <v>#DIV/0!</v>
      </c>
      <c r="AH53" s="18" t="e">
        <f>AVERAGEIFS('results summary'!AH$1:AH$520,'results summary'!$A$1:$A$520,$A53,'results summary'!$D$1:$D$520,$D53,'results summary'!$E$1:$E$520,$E53)</f>
        <v>#DIV/0!</v>
      </c>
      <c r="AI53" s="18" t="e">
        <f>AVERAGEIFS('results summary'!AI$1:AI$520,'results summary'!$A$1:$A$520,$A53,'results summary'!$D$1:$D$520,$D53,'results summary'!$E$1:$E$520,$E53)</f>
        <v>#DIV/0!</v>
      </c>
      <c r="AJ53" s="18" t="e">
        <f>AVERAGEIFS('results summary'!AJ$1:AJ$520,'results summary'!$A$1:$A$520,$A53,'results summary'!$D$1:$D$520,$D53,'results summary'!$E$1:$E$520,$E53)</f>
        <v>#DIV/0!</v>
      </c>
      <c r="AK53" s="18" t="e">
        <f>AVERAGEIFS('results summary'!AK$1:AK$520,'results summary'!$A$1:$A$520,$A53,'results summary'!$D$1:$D$520,$D53,'results summary'!$E$1:$E$520,$E53)</f>
        <v>#DIV/0!</v>
      </c>
      <c r="AL53" s="18" t="e">
        <f>AVERAGEIFS('results summary'!AL$1:AL$520,'results summary'!$A$1:$A$520,$A53,'results summary'!$D$1:$D$520,$D53,'results summary'!$E$1:$E$520,$E53)</f>
        <v>#DIV/0!</v>
      </c>
      <c r="AM53" s="18" t="e">
        <f>AVERAGEIFS('results summary'!AM$1:AM$520,'results summary'!$A$1:$A$520,$A53,'results summary'!$D$1:$D$520,$D53,'results summary'!$E$1:$E$520,$E53)</f>
        <v>#DIV/0!</v>
      </c>
      <c r="AN53" s="17" t="e">
        <f>AVERAGEIFS('results summary'!AN$1:AN$520,'results summary'!$A$1:$A$520,$A53,'results summary'!$D$1:$D$520,$D53,'results summary'!$E$1:$E$520,$E53)</f>
        <v>#DIV/0!</v>
      </c>
    </row>
    <row r="54" spans="1:40" x14ac:dyDescent="0.3">
      <c r="A54" s="7">
        <v>2050</v>
      </c>
      <c r="B54" s="10"/>
      <c r="C54" s="10"/>
      <c r="D54" s="10" t="str">
        <f t="shared" si="0"/>
        <v>Van</v>
      </c>
      <c r="E54" s="10" t="s">
        <v>20</v>
      </c>
      <c r="F54" s="10"/>
      <c r="G54">
        <f>AVERAGEIFS('results summary'!G$1:G$520,'results summary'!$A$1:$A$520,$A54,'results summary'!$D$1:$D$520,$D54,'results summary'!$E$1:$E$520,$E54)</f>
        <v>4176.440580739185</v>
      </c>
      <c r="H54">
        <f>AVERAGEIFS('results summary'!H$1:H$520,'results summary'!$A$1:$A$520,$A54,'results summary'!$D$1:$D$520,$D54,'results summary'!$E$1:$E$520,$E54)</f>
        <v>1762.5</v>
      </c>
      <c r="I54">
        <f>AVERAGEIFS('results summary'!I$1:I$520,'results summary'!$A$1:$A$520,$A54,'results summary'!$D$1:$D$520,$D54,'results summary'!$E$1:$E$520,$E54)</f>
        <v>3.1680000000000001</v>
      </c>
      <c r="J54">
        <f>AVERAGEIFS('results summary'!J$1:J$520,'results summary'!$A$1:$A$520,$A54,'results summary'!$D$1:$D$520,$D54,'results summary'!$E$1:$E$520,$E54)</f>
        <v>4.6207571249253801E-2</v>
      </c>
      <c r="K54">
        <f>AVERAGEIFS('results summary'!K$1:K$520,'results summary'!$A$1:$A$520,$A54,'results summary'!$D$1:$D$520,$D54,'results summary'!$E$1:$E$520,$E54)</f>
        <v>3.3731579691021078E-2</v>
      </c>
      <c r="L54">
        <f>AVERAGEIFS('results summary'!L$1:L$520,'results summary'!$A$1:$A$520,$A54,'results summary'!$D$1:$D$520,$D54,'results summary'!$E$1:$E$520,$E54)</f>
        <v>4.0817837443209035E-2</v>
      </c>
      <c r="M54">
        <f>AVERAGEIFS('results summary'!M$1:M$520,'results summary'!$A$1:$A$520,$A54,'results summary'!$D$1:$D$520,$D54,'results summary'!$E$1:$E$520,$E54)</f>
        <v>0</v>
      </c>
      <c r="N54">
        <f>AVERAGEIFS('results summary'!N$1:N$520,'results summary'!$A$1:$A$520,$A54,'results summary'!$D$1:$D$520,$D54,'results summary'!$E$1:$E$520,$E54)</f>
        <v>0</v>
      </c>
      <c r="O54">
        <f>AVERAGEIFS('results summary'!O$1:O$520,'results summary'!$A$1:$A$520,$A54,'results summary'!$D$1:$D$520,$D54,'results summary'!$E$1:$E$520,$E54)</f>
        <v>0</v>
      </c>
      <c r="P54">
        <f>AVERAGEIFS('results summary'!P$1:P$520,'results summary'!$A$1:$A$520,$A54,'results summary'!$D$1:$D$520,$D54,'results summary'!$E$1:$E$520,$E54)</f>
        <v>0</v>
      </c>
      <c r="Q54">
        <f>AVERAGEIFS('results summary'!Q$1:Q$520,'results summary'!$A$1:$A$520,$A54,'results summary'!$D$1:$D$520,$D54,'results summary'!$E$1:$E$520,$E54)</f>
        <v>0</v>
      </c>
      <c r="R54">
        <f>AVERAGEIFS('results summary'!R$1:R$520,'results summary'!$A$1:$A$520,$A54,'results summary'!$D$1:$D$520,$D54,'results summary'!$E$1:$E$520,$E54)</f>
        <v>0</v>
      </c>
      <c r="S54">
        <f>AVERAGEIFS('results summary'!S$1:S$520,'results summary'!$A$1:$A$520,$A54,'results summary'!$D$1:$D$520,$D54,'results summary'!$E$1:$E$520,$E54)</f>
        <v>0</v>
      </c>
      <c r="T54">
        <f>AVERAGEIFS('results summary'!T$1:T$520,'results summary'!$A$1:$A$520,$A54,'results summary'!$D$1:$D$520,$D54,'results summary'!$E$1:$E$520,$E54)</f>
        <v>0</v>
      </c>
      <c r="U54">
        <f>AVERAGEIFS('results summary'!U$1:U$520,'results summary'!$A$1:$A$520,$A54,'results summary'!$D$1:$D$520,$D54,'results summary'!$E$1:$E$520,$E54)</f>
        <v>0</v>
      </c>
      <c r="V54">
        <f>AVERAGEIFS('results summary'!V$1:V$520,'results summary'!$A$1:$A$520,$A54,'results summary'!$D$1:$D$520,$D54,'results summary'!$E$1:$E$520,$E54)</f>
        <v>161.15968530000001</v>
      </c>
      <c r="W54">
        <f>AVERAGEIFS('results summary'!W$1:W$520,'results summary'!$A$1:$A$520,$A54,'results summary'!$D$1:$D$520,$D54,'results summary'!$E$1:$E$520,$E54)</f>
        <v>0</v>
      </c>
      <c r="X54">
        <f>AVERAGEIFS('results summary'!X$1:X$520,'results summary'!$A$1:$A$520,$A54,'results summary'!$D$1:$D$520,$D54,'results summary'!$E$1:$E$520,$E54)</f>
        <v>4.3964347826086954</v>
      </c>
      <c r="Y54">
        <f>AVERAGEIFS('results summary'!Y$1:Y$520,'results summary'!$A$1:$A$520,$A54,'results summary'!$D$1:$D$520,$D54,'results summary'!$E$1:$E$520,$E54)</f>
        <v>3.1680000000000001</v>
      </c>
      <c r="Z54">
        <f>AVERAGEIFS('results summary'!Z$1:Z$520,'results summary'!$A$1:$A$520,$A54,'results summary'!$D$1:$D$520,$D54,'results summary'!$E$1:$E$520,$E54)</f>
        <v>0</v>
      </c>
      <c r="AA54">
        <f>AVERAGEIFS('results summary'!AA$1:AA$520,'results summary'!$A$1:$A$520,$A54,'results summary'!$D$1:$D$520,$D54,'results summary'!$E$1:$E$520,$E54)</f>
        <v>9.2415142498507592</v>
      </c>
      <c r="AB54">
        <f>AVERAGEIFS('results summary'!AB$1:AB$520,'results summary'!$A$1:$A$520,$A54,'results summary'!$D$1:$D$520,$D54,'results summary'!$E$1:$E$520,$E54)</f>
        <v>6.7463159382042157</v>
      </c>
      <c r="AC54">
        <f>AVERAGEIFS('results summary'!AC$1:AC$520,'results summary'!$A$1:$A$520,$A54,'results summary'!$D$1:$D$520,$D54,'results summary'!$E$1:$E$520,$E54)</f>
        <v>8.1635674886418066</v>
      </c>
      <c r="AD54" s="17">
        <f>AVERAGEIFS('results summary'!AD$1:AD$520,'results summary'!$A$1:$A$520,$A54,'results summary'!$D$1:$D$520,$D54,'results summary'!$E$1:$E$520,$E54)</f>
        <v>29.642635265481175</v>
      </c>
      <c r="AE54" s="18">
        <f>AVERAGEIFS('results summary'!AE$1:AE$520,'results summary'!$A$1:$A$520,$A54,'results summary'!$D$1:$D$520,$D54,'results summary'!$E$1:$E$520,$E54)</f>
        <v>15107.349068223997</v>
      </c>
      <c r="AF54" s="18">
        <f>AVERAGEIFS('results summary'!AF$1:AF$520,'results summary'!$A$1:$A$520,$A54,'results summary'!$D$1:$D$520,$D54,'results summary'!$E$1:$E$520,$E54)</f>
        <v>0</v>
      </c>
      <c r="AG54" s="18">
        <f>AVERAGEIFS('results summary'!AG$1:AG$520,'results summary'!$A$1:$A$520,$A54,'results summary'!$D$1:$D$520,$D54,'results summary'!$E$1:$E$520,$E54)</f>
        <v>144</v>
      </c>
      <c r="AH54" s="18">
        <f>AVERAGEIFS('results summary'!AH$1:AH$520,'results summary'!$A$1:$A$520,$A54,'results summary'!$D$1:$D$520,$D54,'results summary'!$E$1:$E$520,$E54)</f>
        <v>5524.4270656613789</v>
      </c>
      <c r="AI54" s="18">
        <f>AVERAGEIFS('results summary'!AI$1:AI$520,'results summary'!$A$1:$A$520,$A54,'results summary'!$D$1:$D$520,$D54,'results summary'!$E$1:$E$520,$E54)</f>
        <v>18600</v>
      </c>
      <c r="AJ54" s="18">
        <f>AVERAGEIFS('results summary'!AJ$1:AJ$520,'results summary'!$A$1:$A$520,$A54,'results summary'!$D$1:$D$520,$D54,'results summary'!$E$1:$E$520,$E54)</f>
        <v>1463.2117487400001</v>
      </c>
      <c r="AK54" s="18">
        <f>AVERAGEIFS('results summary'!AK$1:AK$520,'results summary'!$A$1:$A$520,$A54,'results summary'!$D$1:$D$520,$D54,'results summary'!$E$1:$E$520,$E54)</f>
        <v>6393.2965024452897</v>
      </c>
      <c r="AL54" s="18">
        <f>AVERAGEIFS('results summary'!AL$1:AL$520,'results summary'!$A$1:$A$520,$A54,'results summary'!$D$1:$D$520,$D54,'results summary'!$E$1:$E$520,$E54)</f>
        <v>0</v>
      </c>
      <c r="AM54" s="18">
        <f>AVERAGEIFS('results summary'!AM$1:AM$520,'results summary'!$A$1:$A$520,$A54,'results summary'!$D$1:$D$520,$D54,'results summary'!$E$1:$E$520,$E54)</f>
        <v>240</v>
      </c>
      <c r="AN54" s="17">
        <f>AVERAGEIFS('results summary'!AN$1:AN$520,'results summary'!$A$1:$A$520,$A54,'results summary'!$D$1:$D$520,$D54,'results summary'!$E$1:$E$520,$E54)</f>
        <v>47472.28438507067</v>
      </c>
    </row>
    <row r="55" spans="1:40" x14ac:dyDescent="0.3">
      <c r="A55" s="7">
        <v>2017</v>
      </c>
      <c r="B55" s="8"/>
      <c r="C55" s="8"/>
      <c r="D55" s="10" t="str">
        <f t="shared" si="0"/>
        <v>Van</v>
      </c>
      <c r="E55" s="8" t="s">
        <v>23</v>
      </c>
      <c r="F55" s="8"/>
      <c r="G55">
        <f>AVERAGEIFS('results summary'!G$1:G$520,'results summary'!$A$1:$A$520,$A55,'results summary'!$D$1:$D$520,$D55,'results summary'!$E$1:$E$520,$E55)</f>
        <v>3993.8355053458145</v>
      </c>
      <c r="H55">
        <f>AVERAGEIFS('results summary'!H$1:H$520,'results summary'!$A$1:$A$520,$A55,'results summary'!$D$1:$D$520,$D55,'results summary'!$E$1:$E$520,$E55)</f>
        <v>1644.5</v>
      </c>
      <c r="I55">
        <f>AVERAGEIFS('results summary'!I$1:I$520,'results summary'!$A$1:$A$520,$A55,'results summary'!$D$1:$D$520,$D55,'results summary'!$E$1:$E$520,$E55)</f>
        <v>0.21333565440000002</v>
      </c>
      <c r="J55">
        <f>AVERAGEIFS('results summary'!J$1:J$520,'results summary'!$A$1:$A$520,$A55,'results summary'!$D$1:$D$520,$D55,'results summary'!$E$1:$E$520,$E55)</f>
        <v>6.4751080622256027E-2</v>
      </c>
      <c r="K55">
        <f>AVERAGEIFS('results summary'!K$1:K$520,'results summary'!$A$1:$A$520,$A55,'results summary'!$D$1:$D$520,$D55,'results summary'!$E$1:$E$520,$E55)</f>
        <v>5.4092369722961803E-2</v>
      </c>
      <c r="L55">
        <f>AVERAGEIFS('results summary'!L$1:L$520,'results summary'!$A$1:$A$520,$A55,'results summary'!$D$1:$D$520,$D55,'results summary'!$E$1:$E$520,$E55)</f>
        <v>6.6417858813371866E-2</v>
      </c>
      <c r="M55">
        <f>AVERAGEIFS('results summary'!M$1:M$520,'results summary'!$A$1:$A$520,$A55,'results summary'!$D$1:$D$520,$D55,'results summary'!$E$1:$E$520,$E55)</f>
        <v>0</v>
      </c>
      <c r="N55">
        <f>AVERAGEIFS('results summary'!N$1:N$520,'results summary'!$A$1:$A$520,$A55,'results summary'!$D$1:$D$520,$D55,'results summary'!$E$1:$E$520,$E55)</f>
        <v>0</v>
      </c>
      <c r="O55">
        <f>AVERAGEIFS('results summary'!O$1:O$520,'results summary'!$A$1:$A$520,$A55,'results summary'!$D$1:$D$520,$D55,'results summary'!$E$1:$E$520,$E55)</f>
        <v>0</v>
      </c>
      <c r="P55">
        <f>AVERAGEIFS('results summary'!P$1:P$520,'results summary'!$A$1:$A$520,$A55,'results summary'!$D$1:$D$520,$D55,'results summary'!$E$1:$E$520,$E55)</f>
        <v>0</v>
      </c>
      <c r="Q55">
        <f>AVERAGEIFS('results summary'!Q$1:Q$520,'results summary'!$A$1:$A$520,$A55,'results summary'!$D$1:$D$520,$D55,'results summary'!$E$1:$E$520,$E55)</f>
        <v>0</v>
      </c>
      <c r="R55">
        <f>AVERAGEIFS('results summary'!R$1:R$520,'results summary'!$A$1:$A$520,$A55,'results summary'!$D$1:$D$520,$D55,'results summary'!$E$1:$E$520,$E55)</f>
        <v>0</v>
      </c>
      <c r="S55">
        <f>AVERAGEIFS('results summary'!S$1:S$520,'results summary'!$A$1:$A$520,$A55,'results summary'!$D$1:$D$520,$D55,'results summary'!$E$1:$E$520,$E55)</f>
        <v>0</v>
      </c>
      <c r="T55">
        <f>AVERAGEIFS('results summary'!T$1:T$520,'results summary'!$A$1:$A$520,$A55,'results summary'!$D$1:$D$520,$D55,'results summary'!$E$1:$E$520,$E55)</f>
        <v>0</v>
      </c>
      <c r="U55">
        <f>AVERAGEIFS('results summary'!U$1:U$520,'results summary'!$A$1:$A$520,$A55,'results summary'!$D$1:$D$520,$D55,'results summary'!$E$1:$E$520,$E55)</f>
        <v>0</v>
      </c>
      <c r="V55">
        <f>AVERAGEIFS('results summary'!V$1:V$520,'results summary'!$A$1:$A$520,$A55,'results summary'!$D$1:$D$520,$D55,'results summary'!$E$1:$E$520,$E55)</f>
        <v>162.90557410000002</v>
      </c>
      <c r="W55">
        <f>AVERAGEIFS('results summary'!W$1:W$520,'results summary'!$A$1:$A$520,$A55,'results summary'!$D$1:$D$520,$D55,'results summary'!$E$1:$E$520,$E55)</f>
        <v>4</v>
      </c>
      <c r="X55">
        <f>AVERAGEIFS('results summary'!X$1:X$520,'results summary'!$A$1:$A$520,$A55,'results summary'!$D$1:$D$520,$D55,'results summary'!$E$1:$E$520,$E55)</f>
        <v>6</v>
      </c>
      <c r="Y55">
        <f>AVERAGEIFS('results summary'!Y$1:Y$520,'results summary'!$A$1:$A$520,$A55,'results summary'!$D$1:$D$520,$D55,'results summary'!$E$1:$E$520,$E55)</f>
        <v>0.21333565440000002</v>
      </c>
      <c r="Z55">
        <f>AVERAGEIFS('results summary'!Z$1:Z$520,'results summary'!$A$1:$A$520,$A55,'results summary'!$D$1:$D$520,$D55,'results summary'!$E$1:$E$520,$E55)</f>
        <v>0</v>
      </c>
      <c r="AA55">
        <f>AVERAGEIFS('results summary'!AA$1:AA$520,'results summary'!$A$1:$A$520,$A55,'results summary'!$D$1:$D$520,$D55,'results summary'!$E$1:$E$520,$E55)</f>
        <v>12.950216124451204</v>
      </c>
      <c r="AB55">
        <f>AVERAGEIFS('results summary'!AB$1:AB$520,'results summary'!$A$1:$A$520,$A55,'results summary'!$D$1:$D$520,$D55,'results summary'!$E$1:$E$520,$E55)</f>
        <v>10.818473944592359</v>
      </c>
      <c r="AC55">
        <f>AVERAGEIFS('results summary'!AC$1:AC$520,'results summary'!$A$1:$A$520,$A55,'results summary'!$D$1:$D$520,$D55,'results summary'!$E$1:$E$520,$E55)</f>
        <v>13.283571762674374</v>
      </c>
      <c r="AD55" s="17">
        <f>AVERAGEIFS('results summary'!AD$1:AD$520,'results summary'!$A$1:$A$520,$A55,'results summary'!$D$1:$D$520,$D55,'results summary'!$E$1:$E$520,$E55)</f>
        <v>53.883584050093319</v>
      </c>
      <c r="AE55" s="18">
        <f>AVERAGEIFS('results summary'!AE$1:AE$520,'results summary'!$A$1:$A$520,$A55,'results summary'!$D$1:$D$520,$D55,'results summary'!$E$1:$E$520,$E55)</f>
        <v>15143.902991442286</v>
      </c>
      <c r="AF55" s="18">
        <f>AVERAGEIFS('results summary'!AF$1:AF$520,'results summary'!$A$1:$A$520,$A55,'results summary'!$D$1:$D$520,$D55,'results summary'!$E$1:$E$520,$E55)</f>
        <v>883.35</v>
      </c>
      <c r="AG55" s="18">
        <f>AVERAGEIFS('results summary'!AG$1:AG$520,'results summary'!$A$1:$A$520,$A55,'results summary'!$D$1:$D$520,$D55,'results summary'!$E$1:$E$520,$E55)</f>
        <v>289.53193070239229</v>
      </c>
      <c r="AH55" s="18">
        <f>AVERAGEIFS('results summary'!AH$1:AH$520,'results summary'!$A$1:$A$520,$A55,'results summary'!$D$1:$D$520,$D55,'results summary'!$E$1:$E$520,$E55)</f>
        <v>5573.2276677744831</v>
      </c>
      <c r="AI55" s="18">
        <f>AVERAGEIFS('results summary'!AI$1:AI$520,'results summary'!$A$1:$A$520,$A55,'results summary'!$D$1:$D$520,$D55,'results summary'!$E$1:$E$520,$E55)</f>
        <v>18600</v>
      </c>
      <c r="AJ55" s="18">
        <f>AVERAGEIFS('results summary'!AJ$1:AJ$520,'results summary'!$A$1:$A$520,$A55,'results summary'!$D$1:$D$520,$D55,'results summary'!$E$1:$E$520,$E55)</f>
        <v>0</v>
      </c>
      <c r="AK55" s="18">
        <f>AVERAGEIFS('results summary'!AK$1:AK$520,'results summary'!$A$1:$A$520,$A55,'results summary'!$D$1:$D$520,$D55,'results summary'!$E$1:$E$520,$E55)</f>
        <v>745.98720000000003</v>
      </c>
      <c r="AL55" s="18">
        <f>AVERAGEIFS('results summary'!AL$1:AL$520,'results summary'!$A$1:$A$520,$A55,'results summary'!$D$1:$D$520,$D55,'results summary'!$E$1:$E$520,$E55)</f>
        <v>0</v>
      </c>
      <c r="AM55" s="18">
        <f>AVERAGEIFS('results summary'!AM$1:AM$520,'results summary'!$A$1:$A$520,$A55,'results summary'!$D$1:$D$520,$D55,'results summary'!$E$1:$E$520,$E55)</f>
        <v>436.00000000000006</v>
      </c>
      <c r="AN55" s="17">
        <f>AVERAGEIFS('results summary'!AN$1:AN$520,'results summary'!$A$1:$A$520,$A55,'results summary'!$D$1:$D$520,$D55,'results summary'!$E$1:$E$520,$E55)</f>
        <v>41671.999789919166</v>
      </c>
    </row>
    <row r="56" spans="1:40" x14ac:dyDescent="0.3">
      <c r="A56" s="9">
        <v>2020</v>
      </c>
      <c r="D56" s="10" t="str">
        <f t="shared" si="0"/>
        <v>Van</v>
      </c>
      <c r="E56" t="s">
        <v>23</v>
      </c>
      <c r="G56" t="e">
        <f>AVERAGEIFS('results summary'!G$1:G$520,'results summary'!$A$1:$A$520,$A56,'results summary'!$D$1:$D$520,$D56,'results summary'!$E$1:$E$520,$E56)</f>
        <v>#DIV/0!</v>
      </c>
      <c r="H56" t="e">
        <f>AVERAGEIFS('results summary'!H$1:H$520,'results summary'!$A$1:$A$520,$A56,'results summary'!$D$1:$D$520,$D56,'results summary'!$E$1:$E$520,$E56)</f>
        <v>#DIV/0!</v>
      </c>
      <c r="I56" t="e">
        <f>AVERAGEIFS('results summary'!I$1:I$520,'results summary'!$A$1:$A$520,$A56,'results summary'!$D$1:$D$520,$D56,'results summary'!$E$1:$E$520,$E56)</f>
        <v>#DIV/0!</v>
      </c>
      <c r="J56" t="e">
        <f>AVERAGEIFS('results summary'!J$1:J$520,'results summary'!$A$1:$A$520,$A56,'results summary'!$D$1:$D$520,$D56,'results summary'!$E$1:$E$520,$E56)</f>
        <v>#DIV/0!</v>
      </c>
      <c r="K56" t="e">
        <f>AVERAGEIFS('results summary'!K$1:K$520,'results summary'!$A$1:$A$520,$A56,'results summary'!$D$1:$D$520,$D56,'results summary'!$E$1:$E$520,$E56)</f>
        <v>#DIV/0!</v>
      </c>
      <c r="L56" t="e">
        <f>AVERAGEIFS('results summary'!L$1:L$520,'results summary'!$A$1:$A$520,$A56,'results summary'!$D$1:$D$520,$D56,'results summary'!$E$1:$E$520,$E56)</f>
        <v>#DIV/0!</v>
      </c>
      <c r="M56" t="e">
        <f>AVERAGEIFS('results summary'!M$1:M$520,'results summary'!$A$1:$A$520,$A56,'results summary'!$D$1:$D$520,$D56,'results summary'!$E$1:$E$520,$E56)</f>
        <v>#DIV/0!</v>
      </c>
      <c r="N56" t="e">
        <f>AVERAGEIFS('results summary'!N$1:N$520,'results summary'!$A$1:$A$520,$A56,'results summary'!$D$1:$D$520,$D56,'results summary'!$E$1:$E$520,$E56)</f>
        <v>#DIV/0!</v>
      </c>
      <c r="O56" t="e">
        <f>AVERAGEIFS('results summary'!O$1:O$520,'results summary'!$A$1:$A$520,$A56,'results summary'!$D$1:$D$520,$D56,'results summary'!$E$1:$E$520,$E56)</f>
        <v>#DIV/0!</v>
      </c>
      <c r="P56" t="e">
        <f>AVERAGEIFS('results summary'!P$1:P$520,'results summary'!$A$1:$A$520,$A56,'results summary'!$D$1:$D$520,$D56,'results summary'!$E$1:$E$520,$E56)</f>
        <v>#DIV/0!</v>
      </c>
      <c r="Q56" t="e">
        <f>AVERAGEIFS('results summary'!Q$1:Q$520,'results summary'!$A$1:$A$520,$A56,'results summary'!$D$1:$D$520,$D56,'results summary'!$E$1:$E$520,$E56)</f>
        <v>#DIV/0!</v>
      </c>
      <c r="R56" t="e">
        <f>AVERAGEIFS('results summary'!R$1:R$520,'results summary'!$A$1:$A$520,$A56,'results summary'!$D$1:$D$520,$D56,'results summary'!$E$1:$E$520,$E56)</f>
        <v>#DIV/0!</v>
      </c>
      <c r="S56" t="e">
        <f>AVERAGEIFS('results summary'!S$1:S$520,'results summary'!$A$1:$A$520,$A56,'results summary'!$D$1:$D$520,$D56,'results summary'!$E$1:$E$520,$E56)</f>
        <v>#DIV/0!</v>
      </c>
      <c r="T56" t="e">
        <f>AVERAGEIFS('results summary'!T$1:T$520,'results summary'!$A$1:$A$520,$A56,'results summary'!$D$1:$D$520,$D56,'results summary'!$E$1:$E$520,$E56)</f>
        <v>#DIV/0!</v>
      </c>
      <c r="U56" t="e">
        <f>AVERAGEIFS('results summary'!U$1:U$520,'results summary'!$A$1:$A$520,$A56,'results summary'!$D$1:$D$520,$D56,'results summary'!$E$1:$E$520,$E56)</f>
        <v>#DIV/0!</v>
      </c>
      <c r="V56" t="e">
        <f>AVERAGEIFS('results summary'!V$1:V$520,'results summary'!$A$1:$A$520,$A56,'results summary'!$D$1:$D$520,$D56,'results summary'!$E$1:$E$520,$E56)</f>
        <v>#DIV/0!</v>
      </c>
      <c r="W56" t="e">
        <f>AVERAGEIFS('results summary'!W$1:W$520,'results summary'!$A$1:$A$520,$A56,'results summary'!$D$1:$D$520,$D56,'results summary'!$E$1:$E$520,$E56)</f>
        <v>#DIV/0!</v>
      </c>
      <c r="X56" t="e">
        <f>AVERAGEIFS('results summary'!X$1:X$520,'results summary'!$A$1:$A$520,$A56,'results summary'!$D$1:$D$520,$D56,'results summary'!$E$1:$E$520,$E56)</f>
        <v>#DIV/0!</v>
      </c>
      <c r="Y56" t="e">
        <f>AVERAGEIFS('results summary'!Y$1:Y$520,'results summary'!$A$1:$A$520,$A56,'results summary'!$D$1:$D$520,$D56,'results summary'!$E$1:$E$520,$E56)</f>
        <v>#DIV/0!</v>
      </c>
      <c r="Z56" t="e">
        <f>AVERAGEIFS('results summary'!Z$1:Z$520,'results summary'!$A$1:$A$520,$A56,'results summary'!$D$1:$D$520,$D56,'results summary'!$E$1:$E$520,$E56)</f>
        <v>#DIV/0!</v>
      </c>
      <c r="AA56" t="e">
        <f>AVERAGEIFS('results summary'!AA$1:AA$520,'results summary'!$A$1:$A$520,$A56,'results summary'!$D$1:$D$520,$D56,'results summary'!$E$1:$E$520,$E56)</f>
        <v>#DIV/0!</v>
      </c>
      <c r="AB56" t="e">
        <f>AVERAGEIFS('results summary'!AB$1:AB$520,'results summary'!$A$1:$A$520,$A56,'results summary'!$D$1:$D$520,$D56,'results summary'!$E$1:$E$520,$E56)</f>
        <v>#DIV/0!</v>
      </c>
      <c r="AC56" t="e">
        <f>AVERAGEIFS('results summary'!AC$1:AC$520,'results summary'!$A$1:$A$520,$A56,'results summary'!$D$1:$D$520,$D56,'results summary'!$E$1:$E$520,$E56)</f>
        <v>#DIV/0!</v>
      </c>
      <c r="AD56" s="17" t="e">
        <f>AVERAGEIFS('results summary'!AD$1:AD$520,'results summary'!$A$1:$A$520,$A56,'results summary'!$D$1:$D$520,$D56,'results summary'!$E$1:$E$520,$E56)</f>
        <v>#DIV/0!</v>
      </c>
      <c r="AE56" s="18" t="e">
        <f>AVERAGEIFS('results summary'!AE$1:AE$520,'results summary'!$A$1:$A$520,$A56,'results summary'!$D$1:$D$520,$D56,'results summary'!$E$1:$E$520,$E56)</f>
        <v>#DIV/0!</v>
      </c>
      <c r="AF56" s="18" t="e">
        <f>AVERAGEIFS('results summary'!AF$1:AF$520,'results summary'!$A$1:$A$520,$A56,'results summary'!$D$1:$D$520,$D56,'results summary'!$E$1:$E$520,$E56)</f>
        <v>#DIV/0!</v>
      </c>
      <c r="AG56" s="18" t="e">
        <f>AVERAGEIFS('results summary'!AG$1:AG$520,'results summary'!$A$1:$A$520,$A56,'results summary'!$D$1:$D$520,$D56,'results summary'!$E$1:$E$520,$E56)</f>
        <v>#DIV/0!</v>
      </c>
      <c r="AH56" s="18" t="e">
        <f>AVERAGEIFS('results summary'!AH$1:AH$520,'results summary'!$A$1:$A$520,$A56,'results summary'!$D$1:$D$520,$D56,'results summary'!$E$1:$E$520,$E56)</f>
        <v>#DIV/0!</v>
      </c>
      <c r="AI56" s="18" t="e">
        <f>AVERAGEIFS('results summary'!AI$1:AI$520,'results summary'!$A$1:$A$520,$A56,'results summary'!$D$1:$D$520,$D56,'results summary'!$E$1:$E$520,$E56)</f>
        <v>#DIV/0!</v>
      </c>
      <c r="AJ56" s="18" t="e">
        <f>AVERAGEIFS('results summary'!AJ$1:AJ$520,'results summary'!$A$1:$A$520,$A56,'results summary'!$D$1:$D$520,$D56,'results summary'!$E$1:$E$520,$E56)</f>
        <v>#DIV/0!</v>
      </c>
      <c r="AK56" s="18" t="e">
        <f>AVERAGEIFS('results summary'!AK$1:AK$520,'results summary'!$A$1:$A$520,$A56,'results summary'!$D$1:$D$520,$D56,'results summary'!$E$1:$E$520,$E56)</f>
        <v>#DIV/0!</v>
      </c>
      <c r="AL56" s="18" t="e">
        <f>AVERAGEIFS('results summary'!AL$1:AL$520,'results summary'!$A$1:$A$520,$A56,'results summary'!$D$1:$D$520,$D56,'results summary'!$E$1:$E$520,$E56)</f>
        <v>#DIV/0!</v>
      </c>
      <c r="AM56" s="18" t="e">
        <f>AVERAGEIFS('results summary'!AM$1:AM$520,'results summary'!$A$1:$A$520,$A56,'results summary'!$D$1:$D$520,$D56,'results summary'!$E$1:$E$520,$E56)</f>
        <v>#DIV/0!</v>
      </c>
      <c r="AN56" s="17" t="e">
        <f>AVERAGEIFS('results summary'!AN$1:AN$520,'results summary'!$A$1:$A$520,$A56,'results summary'!$D$1:$D$520,$D56,'results summary'!$E$1:$E$520,$E56)</f>
        <v>#DIV/0!</v>
      </c>
    </row>
    <row r="57" spans="1:40" x14ac:dyDescent="0.3">
      <c r="A57" s="7">
        <v>2025</v>
      </c>
      <c r="D57" s="10" t="str">
        <f t="shared" si="0"/>
        <v>Van</v>
      </c>
      <c r="E57" t="s">
        <v>23</v>
      </c>
      <c r="G57" t="e">
        <f>AVERAGEIFS('results summary'!G$1:G$520,'results summary'!$A$1:$A$520,$A57,'results summary'!$D$1:$D$520,$D57,'results summary'!$E$1:$E$520,$E57)</f>
        <v>#DIV/0!</v>
      </c>
      <c r="H57" t="e">
        <f>AVERAGEIFS('results summary'!H$1:H$520,'results summary'!$A$1:$A$520,$A57,'results summary'!$D$1:$D$520,$D57,'results summary'!$E$1:$E$520,$E57)</f>
        <v>#DIV/0!</v>
      </c>
      <c r="I57" t="e">
        <f>AVERAGEIFS('results summary'!I$1:I$520,'results summary'!$A$1:$A$520,$A57,'results summary'!$D$1:$D$520,$D57,'results summary'!$E$1:$E$520,$E57)</f>
        <v>#DIV/0!</v>
      </c>
      <c r="J57" t="e">
        <f>AVERAGEIFS('results summary'!J$1:J$520,'results summary'!$A$1:$A$520,$A57,'results summary'!$D$1:$D$520,$D57,'results summary'!$E$1:$E$520,$E57)</f>
        <v>#DIV/0!</v>
      </c>
      <c r="K57" t="e">
        <f>AVERAGEIFS('results summary'!K$1:K$520,'results summary'!$A$1:$A$520,$A57,'results summary'!$D$1:$D$520,$D57,'results summary'!$E$1:$E$520,$E57)</f>
        <v>#DIV/0!</v>
      </c>
      <c r="L57" t="e">
        <f>AVERAGEIFS('results summary'!L$1:L$520,'results summary'!$A$1:$A$520,$A57,'results summary'!$D$1:$D$520,$D57,'results summary'!$E$1:$E$520,$E57)</f>
        <v>#DIV/0!</v>
      </c>
      <c r="M57" t="e">
        <f>AVERAGEIFS('results summary'!M$1:M$520,'results summary'!$A$1:$A$520,$A57,'results summary'!$D$1:$D$520,$D57,'results summary'!$E$1:$E$520,$E57)</f>
        <v>#DIV/0!</v>
      </c>
      <c r="N57" t="e">
        <f>AVERAGEIFS('results summary'!N$1:N$520,'results summary'!$A$1:$A$520,$A57,'results summary'!$D$1:$D$520,$D57,'results summary'!$E$1:$E$520,$E57)</f>
        <v>#DIV/0!</v>
      </c>
      <c r="O57" t="e">
        <f>AVERAGEIFS('results summary'!O$1:O$520,'results summary'!$A$1:$A$520,$A57,'results summary'!$D$1:$D$520,$D57,'results summary'!$E$1:$E$520,$E57)</f>
        <v>#DIV/0!</v>
      </c>
      <c r="P57" t="e">
        <f>AVERAGEIFS('results summary'!P$1:P$520,'results summary'!$A$1:$A$520,$A57,'results summary'!$D$1:$D$520,$D57,'results summary'!$E$1:$E$520,$E57)</f>
        <v>#DIV/0!</v>
      </c>
      <c r="Q57" t="e">
        <f>AVERAGEIFS('results summary'!Q$1:Q$520,'results summary'!$A$1:$A$520,$A57,'results summary'!$D$1:$D$520,$D57,'results summary'!$E$1:$E$520,$E57)</f>
        <v>#DIV/0!</v>
      </c>
      <c r="R57" t="e">
        <f>AVERAGEIFS('results summary'!R$1:R$520,'results summary'!$A$1:$A$520,$A57,'results summary'!$D$1:$D$520,$D57,'results summary'!$E$1:$E$520,$E57)</f>
        <v>#DIV/0!</v>
      </c>
      <c r="S57" t="e">
        <f>AVERAGEIFS('results summary'!S$1:S$520,'results summary'!$A$1:$A$520,$A57,'results summary'!$D$1:$D$520,$D57,'results summary'!$E$1:$E$520,$E57)</f>
        <v>#DIV/0!</v>
      </c>
      <c r="T57" t="e">
        <f>AVERAGEIFS('results summary'!T$1:T$520,'results summary'!$A$1:$A$520,$A57,'results summary'!$D$1:$D$520,$D57,'results summary'!$E$1:$E$520,$E57)</f>
        <v>#DIV/0!</v>
      </c>
      <c r="U57" t="e">
        <f>AVERAGEIFS('results summary'!U$1:U$520,'results summary'!$A$1:$A$520,$A57,'results summary'!$D$1:$D$520,$D57,'results summary'!$E$1:$E$520,$E57)</f>
        <v>#DIV/0!</v>
      </c>
      <c r="V57" t="e">
        <f>AVERAGEIFS('results summary'!V$1:V$520,'results summary'!$A$1:$A$520,$A57,'results summary'!$D$1:$D$520,$D57,'results summary'!$E$1:$E$520,$E57)</f>
        <v>#DIV/0!</v>
      </c>
      <c r="W57" t="e">
        <f>AVERAGEIFS('results summary'!W$1:W$520,'results summary'!$A$1:$A$520,$A57,'results summary'!$D$1:$D$520,$D57,'results summary'!$E$1:$E$520,$E57)</f>
        <v>#DIV/0!</v>
      </c>
      <c r="X57" t="e">
        <f>AVERAGEIFS('results summary'!X$1:X$520,'results summary'!$A$1:$A$520,$A57,'results summary'!$D$1:$D$520,$D57,'results summary'!$E$1:$E$520,$E57)</f>
        <v>#DIV/0!</v>
      </c>
      <c r="Y57" t="e">
        <f>AVERAGEIFS('results summary'!Y$1:Y$520,'results summary'!$A$1:$A$520,$A57,'results summary'!$D$1:$D$520,$D57,'results summary'!$E$1:$E$520,$E57)</f>
        <v>#DIV/0!</v>
      </c>
      <c r="Z57" t="e">
        <f>AVERAGEIFS('results summary'!Z$1:Z$520,'results summary'!$A$1:$A$520,$A57,'results summary'!$D$1:$D$520,$D57,'results summary'!$E$1:$E$520,$E57)</f>
        <v>#DIV/0!</v>
      </c>
      <c r="AA57" t="e">
        <f>AVERAGEIFS('results summary'!AA$1:AA$520,'results summary'!$A$1:$A$520,$A57,'results summary'!$D$1:$D$520,$D57,'results summary'!$E$1:$E$520,$E57)</f>
        <v>#DIV/0!</v>
      </c>
      <c r="AB57" t="e">
        <f>AVERAGEIFS('results summary'!AB$1:AB$520,'results summary'!$A$1:$A$520,$A57,'results summary'!$D$1:$D$520,$D57,'results summary'!$E$1:$E$520,$E57)</f>
        <v>#DIV/0!</v>
      </c>
      <c r="AC57" t="e">
        <f>AVERAGEIFS('results summary'!AC$1:AC$520,'results summary'!$A$1:$A$520,$A57,'results summary'!$D$1:$D$520,$D57,'results summary'!$E$1:$E$520,$E57)</f>
        <v>#DIV/0!</v>
      </c>
      <c r="AD57" s="17" t="e">
        <f>AVERAGEIFS('results summary'!AD$1:AD$520,'results summary'!$A$1:$A$520,$A57,'results summary'!$D$1:$D$520,$D57,'results summary'!$E$1:$E$520,$E57)</f>
        <v>#DIV/0!</v>
      </c>
      <c r="AE57" s="18" t="e">
        <f>AVERAGEIFS('results summary'!AE$1:AE$520,'results summary'!$A$1:$A$520,$A57,'results summary'!$D$1:$D$520,$D57,'results summary'!$E$1:$E$520,$E57)</f>
        <v>#DIV/0!</v>
      </c>
      <c r="AF57" s="18" t="e">
        <f>AVERAGEIFS('results summary'!AF$1:AF$520,'results summary'!$A$1:$A$520,$A57,'results summary'!$D$1:$D$520,$D57,'results summary'!$E$1:$E$520,$E57)</f>
        <v>#DIV/0!</v>
      </c>
      <c r="AG57" s="18" t="e">
        <f>AVERAGEIFS('results summary'!AG$1:AG$520,'results summary'!$A$1:$A$520,$A57,'results summary'!$D$1:$D$520,$D57,'results summary'!$E$1:$E$520,$E57)</f>
        <v>#DIV/0!</v>
      </c>
      <c r="AH57" s="18" t="e">
        <f>AVERAGEIFS('results summary'!AH$1:AH$520,'results summary'!$A$1:$A$520,$A57,'results summary'!$D$1:$D$520,$D57,'results summary'!$E$1:$E$520,$E57)</f>
        <v>#DIV/0!</v>
      </c>
      <c r="AI57" s="18" t="e">
        <f>AVERAGEIFS('results summary'!AI$1:AI$520,'results summary'!$A$1:$A$520,$A57,'results summary'!$D$1:$D$520,$D57,'results summary'!$E$1:$E$520,$E57)</f>
        <v>#DIV/0!</v>
      </c>
      <c r="AJ57" s="18" t="e">
        <f>AVERAGEIFS('results summary'!AJ$1:AJ$520,'results summary'!$A$1:$A$520,$A57,'results summary'!$D$1:$D$520,$D57,'results summary'!$E$1:$E$520,$E57)</f>
        <v>#DIV/0!</v>
      </c>
      <c r="AK57" s="18" t="e">
        <f>AVERAGEIFS('results summary'!AK$1:AK$520,'results summary'!$A$1:$A$520,$A57,'results summary'!$D$1:$D$520,$D57,'results summary'!$E$1:$E$520,$E57)</f>
        <v>#DIV/0!</v>
      </c>
      <c r="AL57" s="18" t="e">
        <f>AVERAGEIFS('results summary'!AL$1:AL$520,'results summary'!$A$1:$A$520,$A57,'results summary'!$D$1:$D$520,$D57,'results summary'!$E$1:$E$520,$E57)</f>
        <v>#DIV/0!</v>
      </c>
      <c r="AM57" s="18" t="e">
        <f>AVERAGEIFS('results summary'!AM$1:AM$520,'results summary'!$A$1:$A$520,$A57,'results summary'!$D$1:$D$520,$D57,'results summary'!$E$1:$E$520,$E57)</f>
        <v>#DIV/0!</v>
      </c>
      <c r="AN57" s="17" t="e">
        <f>AVERAGEIFS('results summary'!AN$1:AN$520,'results summary'!$A$1:$A$520,$A57,'results summary'!$D$1:$D$520,$D57,'results summary'!$E$1:$E$520,$E57)</f>
        <v>#DIV/0!</v>
      </c>
    </row>
    <row r="58" spans="1:40" x14ac:dyDescent="0.3">
      <c r="A58" s="7">
        <v>2030</v>
      </c>
      <c r="D58" s="10" t="str">
        <f t="shared" si="0"/>
        <v>Van</v>
      </c>
      <c r="E58" t="s">
        <v>23</v>
      </c>
      <c r="G58" t="e">
        <f>AVERAGEIFS('results summary'!G$1:G$520,'results summary'!$A$1:$A$520,$A58,'results summary'!$D$1:$D$520,$D58,'results summary'!$E$1:$E$520,$E58)</f>
        <v>#DIV/0!</v>
      </c>
      <c r="H58" t="e">
        <f>AVERAGEIFS('results summary'!H$1:H$520,'results summary'!$A$1:$A$520,$A58,'results summary'!$D$1:$D$520,$D58,'results summary'!$E$1:$E$520,$E58)</f>
        <v>#DIV/0!</v>
      </c>
      <c r="I58" t="e">
        <f>AVERAGEIFS('results summary'!I$1:I$520,'results summary'!$A$1:$A$520,$A58,'results summary'!$D$1:$D$520,$D58,'results summary'!$E$1:$E$520,$E58)</f>
        <v>#DIV/0!</v>
      </c>
      <c r="J58" t="e">
        <f>AVERAGEIFS('results summary'!J$1:J$520,'results summary'!$A$1:$A$520,$A58,'results summary'!$D$1:$D$520,$D58,'results summary'!$E$1:$E$520,$E58)</f>
        <v>#DIV/0!</v>
      </c>
      <c r="K58" t="e">
        <f>AVERAGEIFS('results summary'!K$1:K$520,'results summary'!$A$1:$A$520,$A58,'results summary'!$D$1:$D$520,$D58,'results summary'!$E$1:$E$520,$E58)</f>
        <v>#DIV/0!</v>
      </c>
      <c r="L58" t="e">
        <f>AVERAGEIFS('results summary'!L$1:L$520,'results summary'!$A$1:$A$520,$A58,'results summary'!$D$1:$D$520,$D58,'results summary'!$E$1:$E$520,$E58)</f>
        <v>#DIV/0!</v>
      </c>
      <c r="M58" t="e">
        <f>AVERAGEIFS('results summary'!M$1:M$520,'results summary'!$A$1:$A$520,$A58,'results summary'!$D$1:$D$520,$D58,'results summary'!$E$1:$E$520,$E58)</f>
        <v>#DIV/0!</v>
      </c>
      <c r="N58" t="e">
        <f>AVERAGEIFS('results summary'!N$1:N$520,'results summary'!$A$1:$A$520,$A58,'results summary'!$D$1:$D$520,$D58,'results summary'!$E$1:$E$520,$E58)</f>
        <v>#DIV/0!</v>
      </c>
      <c r="O58" t="e">
        <f>AVERAGEIFS('results summary'!O$1:O$520,'results summary'!$A$1:$A$520,$A58,'results summary'!$D$1:$D$520,$D58,'results summary'!$E$1:$E$520,$E58)</f>
        <v>#DIV/0!</v>
      </c>
      <c r="P58" t="e">
        <f>AVERAGEIFS('results summary'!P$1:P$520,'results summary'!$A$1:$A$520,$A58,'results summary'!$D$1:$D$520,$D58,'results summary'!$E$1:$E$520,$E58)</f>
        <v>#DIV/0!</v>
      </c>
      <c r="Q58" t="e">
        <f>AVERAGEIFS('results summary'!Q$1:Q$520,'results summary'!$A$1:$A$520,$A58,'results summary'!$D$1:$D$520,$D58,'results summary'!$E$1:$E$520,$E58)</f>
        <v>#DIV/0!</v>
      </c>
      <c r="R58" t="e">
        <f>AVERAGEIFS('results summary'!R$1:R$520,'results summary'!$A$1:$A$520,$A58,'results summary'!$D$1:$D$520,$D58,'results summary'!$E$1:$E$520,$E58)</f>
        <v>#DIV/0!</v>
      </c>
      <c r="S58" t="e">
        <f>AVERAGEIFS('results summary'!S$1:S$520,'results summary'!$A$1:$A$520,$A58,'results summary'!$D$1:$D$520,$D58,'results summary'!$E$1:$E$520,$E58)</f>
        <v>#DIV/0!</v>
      </c>
      <c r="T58" t="e">
        <f>AVERAGEIFS('results summary'!T$1:T$520,'results summary'!$A$1:$A$520,$A58,'results summary'!$D$1:$D$520,$D58,'results summary'!$E$1:$E$520,$E58)</f>
        <v>#DIV/0!</v>
      </c>
      <c r="U58" t="e">
        <f>AVERAGEIFS('results summary'!U$1:U$520,'results summary'!$A$1:$A$520,$A58,'results summary'!$D$1:$D$520,$D58,'results summary'!$E$1:$E$520,$E58)</f>
        <v>#DIV/0!</v>
      </c>
      <c r="V58" t="e">
        <f>AVERAGEIFS('results summary'!V$1:V$520,'results summary'!$A$1:$A$520,$A58,'results summary'!$D$1:$D$520,$D58,'results summary'!$E$1:$E$520,$E58)</f>
        <v>#DIV/0!</v>
      </c>
      <c r="W58" t="e">
        <f>AVERAGEIFS('results summary'!W$1:W$520,'results summary'!$A$1:$A$520,$A58,'results summary'!$D$1:$D$520,$D58,'results summary'!$E$1:$E$520,$E58)</f>
        <v>#DIV/0!</v>
      </c>
      <c r="X58" t="e">
        <f>AVERAGEIFS('results summary'!X$1:X$520,'results summary'!$A$1:$A$520,$A58,'results summary'!$D$1:$D$520,$D58,'results summary'!$E$1:$E$520,$E58)</f>
        <v>#DIV/0!</v>
      </c>
      <c r="Y58" t="e">
        <f>AVERAGEIFS('results summary'!Y$1:Y$520,'results summary'!$A$1:$A$520,$A58,'results summary'!$D$1:$D$520,$D58,'results summary'!$E$1:$E$520,$E58)</f>
        <v>#DIV/0!</v>
      </c>
      <c r="Z58" t="e">
        <f>AVERAGEIFS('results summary'!Z$1:Z$520,'results summary'!$A$1:$A$520,$A58,'results summary'!$D$1:$D$520,$D58,'results summary'!$E$1:$E$520,$E58)</f>
        <v>#DIV/0!</v>
      </c>
      <c r="AA58" t="e">
        <f>AVERAGEIFS('results summary'!AA$1:AA$520,'results summary'!$A$1:$A$520,$A58,'results summary'!$D$1:$D$520,$D58,'results summary'!$E$1:$E$520,$E58)</f>
        <v>#DIV/0!</v>
      </c>
      <c r="AB58" t="e">
        <f>AVERAGEIFS('results summary'!AB$1:AB$520,'results summary'!$A$1:$A$520,$A58,'results summary'!$D$1:$D$520,$D58,'results summary'!$E$1:$E$520,$E58)</f>
        <v>#DIV/0!</v>
      </c>
      <c r="AC58" t="e">
        <f>AVERAGEIFS('results summary'!AC$1:AC$520,'results summary'!$A$1:$A$520,$A58,'results summary'!$D$1:$D$520,$D58,'results summary'!$E$1:$E$520,$E58)</f>
        <v>#DIV/0!</v>
      </c>
      <c r="AD58" s="17" t="e">
        <f>AVERAGEIFS('results summary'!AD$1:AD$520,'results summary'!$A$1:$A$520,$A58,'results summary'!$D$1:$D$520,$D58,'results summary'!$E$1:$E$520,$E58)</f>
        <v>#DIV/0!</v>
      </c>
      <c r="AE58" s="18" t="e">
        <f>AVERAGEIFS('results summary'!AE$1:AE$520,'results summary'!$A$1:$A$520,$A58,'results summary'!$D$1:$D$520,$D58,'results summary'!$E$1:$E$520,$E58)</f>
        <v>#DIV/0!</v>
      </c>
      <c r="AF58" s="18" t="e">
        <f>AVERAGEIFS('results summary'!AF$1:AF$520,'results summary'!$A$1:$A$520,$A58,'results summary'!$D$1:$D$520,$D58,'results summary'!$E$1:$E$520,$E58)</f>
        <v>#DIV/0!</v>
      </c>
      <c r="AG58" s="18" t="e">
        <f>AVERAGEIFS('results summary'!AG$1:AG$520,'results summary'!$A$1:$A$520,$A58,'results summary'!$D$1:$D$520,$D58,'results summary'!$E$1:$E$520,$E58)</f>
        <v>#DIV/0!</v>
      </c>
      <c r="AH58" s="18" t="e">
        <f>AVERAGEIFS('results summary'!AH$1:AH$520,'results summary'!$A$1:$A$520,$A58,'results summary'!$D$1:$D$520,$D58,'results summary'!$E$1:$E$520,$E58)</f>
        <v>#DIV/0!</v>
      </c>
      <c r="AI58" s="18" t="e">
        <f>AVERAGEIFS('results summary'!AI$1:AI$520,'results summary'!$A$1:$A$520,$A58,'results summary'!$D$1:$D$520,$D58,'results summary'!$E$1:$E$520,$E58)</f>
        <v>#DIV/0!</v>
      </c>
      <c r="AJ58" s="18" t="e">
        <f>AVERAGEIFS('results summary'!AJ$1:AJ$520,'results summary'!$A$1:$A$520,$A58,'results summary'!$D$1:$D$520,$D58,'results summary'!$E$1:$E$520,$E58)</f>
        <v>#DIV/0!</v>
      </c>
      <c r="AK58" s="18" t="e">
        <f>AVERAGEIFS('results summary'!AK$1:AK$520,'results summary'!$A$1:$A$520,$A58,'results summary'!$D$1:$D$520,$D58,'results summary'!$E$1:$E$520,$E58)</f>
        <v>#DIV/0!</v>
      </c>
      <c r="AL58" s="18" t="e">
        <f>AVERAGEIFS('results summary'!AL$1:AL$520,'results summary'!$A$1:$A$520,$A58,'results summary'!$D$1:$D$520,$D58,'results summary'!$E$1:$E$520,$E58)</f>
        <v>#DIV/0!</v>
      </c>
      <c r="AM58" s="18" t="e">
        <f>AVERAGEIFS('results summary'!AM$1:AM$520,'results summary'!$A$1:$A$520,$A58,'results summary'!$D$1:$D$520,$D58,'results summary'!$E$1:$E$520,$E58)</f>
        <v>#DIV/0!</v>
      </c>
      <c r="AN58" s="17" t="e">
        <f>AVERAGEIFS('results summary'!AN$1:AN$520,'results summary'!$A$1:$A$520,$A58,'results summary'!$D$1:$D$520,$D58,'results summary'!$E$1:$E$520,$E58)</f>
        <v>#DIV/0!</v>
      </c>
    </row>
    <row r="59" spans="1:40" x14ac:dyDescent="0.3">
      <c r="A59" s="7">
        <v>2035</v>
      </c>
      <c r="D59" s="10" t="str">
        <f t="shared" si="0"/>
        <v>Van</v>
      </c>
      <c r="E59" t="s">
        <v>23</v>
      </c>
      <c r="G59" t="e">
        <f>AVERAGEIFS('results summary'!G$1:G$520,'results summary'!$A$1:$A$520,$A59,'results summary'!$D$1:$D$520,$D59,'results summary'!$E$1:$E$520,$E59)</f>
        <v>#DIV/0!</v>
      </c>
      <c r="H59" t="e">
        <f>AVERAGEIFS('results summary'!H$1:H$520,'results summary'!$A$1:$A$520,$A59,'results summary'!$D$1:$D$520,$D59,'results summary'!$E$1:$E$520,$E59)</f>
        <v>#DIV/0!</v>
      </c>
      <c r="I59" t="e">
        <f>AVERAGEIFS('results summary'!I$1:I$520,'results summary'!$A$1:$A$520,$A59,'results summary'!$D$1:$D$520,$D59,'results summary'!$E$1:$E$520,$E59)</f>
        <v>#DIV/0!</v>
      </c>
      <c r="J59" t="e">
        <f>AVERAGEIFS('results summary'!J$1:J$520,'results summary'!$A$1:$A$520,$A59,'results summary'!$D$1:$D$520,$D59,'results summary'!$E$1:$E$520,$E59)</f>
        <v>#DIV/0!</v>
      </c>
      <c r="K59" t="e">
        <f>AVERAGEIFS('results summary'!K$1:K$520,'results summary'!$A$1:$A$520,$A59,'results summary'!$D$1:$D$520,$D59,'results summary'!$E$1:$E$520,$E59)</f>
        <v>#DIV/0!</v>
      </c>
      <c r="L59" t="e">
        <f>AVERAGEIFS('results summary'!L$1:L$520,'results summary'!$A$1:$A$520,$A59,'results summary'!$D$1:$D$520,$D59,'results summary'!$E$1:$E$520,$E59)</f>
        <v>#DIV/0!</v>
      </c>
      <c r="M59" t="e">
        <f>AVERAGEIFS('results summary'!M$1:M$520,'results summary'!$A$1:$A$520,$A59,'results summary'!$D$1:$D$520,$D59,'results summary'!$E$1:$E$520,$E59)</f>
        <v>#DIV/0!</v>
      </c>
      <c r="N59" t="e">
        <f>AVERAGEIFS('results summary'!N$1:N$520,'results summary'!$A$1:$A$520,$A59,'results summary'!$D$1:$D$520,$D59,'results summary'!$E$1:$E$520,$E59)</f>
        <v>#DIV/0!</v>
      </c>
      <c r="O59" t="e">
        <f>AVERAGEIFS('results summary'!O$1:O$520,'results summary'!$A$1:$A$520,$A59,'results summary'!$D$1:$D$520,$D59,'results summary'!$E$1:$E$520,$E59)</f>
        <v>#DIV/0!</v>
      </c>
      <c r="P59" t="e">
        <f>AVERAGEIFS('results summary'!P$1:P$520,'results summary'!$A$1:$A$520,$A59,'results summary'!$D$1:$D$520,$D59,'results summary'!$E$1:$E$520,$E59)</f>
        <v>#DIV/0!</v>
      </c>
      <c r="Q59" t="e">
        <f>AVERAGEIFS('results summary'!Q$1:Q$520,'results summary'!$A$1:$A$520,$A59,'results summary'!$D$1:$D$520,$D59,'results summary'!$E$1:$E$520,$E59)</f>
        <v>#DIV/0!</v>
      </c>
      <c r="R59" t="e">
        <f>AVERAGEIFS('results summary'!R$1:R$520,'results summary'!$A$1:$A$520,$A59,'results summary'!$D$1:$D$520,$D59,'results summary'!$E$1:$E$520,$E59)</f>
        <v>#DIV/0!</v>
      </c>
      <c r="S59" t="e">
        <f>AVERAGEIFS('results summary'!S$1:S$520,'results summary'!$A$1:$A$520,$A59,'results summary'!$D$1:$D$520,$D59,'results summary'!$E$1:$E$520,$E59)</f>
        <v>#DIV/0!</v>
      </c>
      <c r="T59" t="e">
        <f>AVERAGEIFS('results summary'!T$1:T$520,'results summary'!$A$1:$A$520,$A59,'results summary'!$D$1:$D$520,$D59,'results summary'!$E$1:$E$520,$E59)</f>
        <v>#DIV/0!</v>
      </c>
      <c r="U59" t="e">
        <f>AVERAGEIFS('results summary'!U$1:U$520,'results summary'!$A$1:$A$520,$A59,'results summary'!$D$1:$D$520,$D59,'results summary'!$E$1:$E$520,$E59)</f>
        <v>#DIV/0!</v>
      </c>
      <c r="V59" t="e">
        <f>AVERAGEIFS('results summary'!V$1:V$520,'results summary'!$A$1:$A$520,$A59,'results summary'!$D$1:$D$520,$D59,'results summary'!$E$1:$E$520,$E59)</f>
        <v>#DIV/0!</v>
      </c>
      <c r="W59" t="e">
        <f>AVERAGEIFS('results summary'!W$1:W$520,'results summary'!$A$1:$A$520,$A59,'results summary'!$D$1:$D$520,$D59,'results summary'!$E$1:$E$520,$E59)</f>
        <v>#DIV/0!</v>
      </c>
      <c r="X59" t="e">
        <f>AVERAGEIFS('results summary'!X$1:X$520,'results summary'!$A$1:$A$520,$A59,'results summary'!$D$1:$D$520,$D59,'results summary'!$E$1:$E$520,$E59)</f>
        <v>#DIV/0!</v>
      </c>
      <c r="Y59" t="e">
        <f>AVERAGEIFS('results summary'!Y$1:Y$520,'results summary'!$A$1:$A$520,$A59,'results summary'!$D$1:$D$520,$D59,'results summary'!$E$1:$E$520,$E59)</f>
        <v>#DIV/0!</v>
      </c>
      <c r="Z59" t="e">
        <f>AVERAGEIFS('results summary'!Z$1:Z$520,'results summary'!$A$1:$A$520,$A59,'results summary'!$D$1:$D$520,$D59,'results summary'!$E$1:$E$520,$E59)</f>
        <v>#DIV/0!</v>
      </c>
      <c r="AA59" t="e">
        <f>AVERAGEIFS('results summary'!AA$1:AA$520,'results summary'!$A$1:$A$520,$A59,'results summary'!$D$1:$D$520,$D59,'results summary'!$E$1:$E$520,$E59)</f>
        <v>#DIV/0!</v>
      </c>
      <c r="AB59" t="e">
        <f>AVERAGEIFS('results summary'!AB$1:AB$520,'results summary'!$A$1:$A$520,$A59,'results summary'!$D$1:$D$520,$D59,'results summary'!$E$1:$E$520,$E59)</f>
        <v>#DIV/0!</v>
      </c>
      <c r="AC59" t="e">
        <f>AVERAGEIFS('results summary'!AC$1:AC$520,'results summary'!$A$1:$A$520,$A59,'results summary'!$D$1:$D$520,$D59,'results summary'!$E$1:$E$520,$E59)</f>
        <v>#DIV/0!</v>
      </c>
      <c r="AD59" s="17" t="e">
        <f>AVERAGEIFS('results summary'!AD$1:AD$520,'results summary'!$A$1:$A$520,$A59,'results summary'!$D$1:$D$520,$D59,'results summary'!$E$1:$E$520,$E59)</f>
        <v>#DIV/0!</v>
      </c>
      <c r="AE59" s="18" t="e">
        <f>AVERAGEIFS('results summary'!AE$1:AE$520,'results summary'!$A$1:$A$520,$A59,'results summary'!$D$1:$D$520,$D59,'results summary'!$E$1:$E$520,$E59)</f>
        <v>#DIV/0!</v>
      </c>
      <c r="AF59" s="18" t="e">
        <f>AVERAGEIFS('results summary'!AF$1:AF$520,'results summary'!$A$1:$A$520,$A59,'results summary'!$D$1:$D$520,$D59,'results summary'!$E$1:$E$520,$E59)</f>
        <v>#DIV/0!</v>
      </c>
      <c r="AG59" s="18" t="e">
        <f>AVERAGEIFS('results summary'!AG$1:AG$520,'results summary'!$A$1:$A$520,$A59,'results summary'!$D$1:$D$520,$D59,'results summary'!$E$1:$E$520,$E59)</f>
        <v>#DIV/0!</v>
      </c>
      <c r="AH59" s="18" t="e">
        <f>AVERAGEIFS('results summary'!AH$1:AH$520,'results summary'!$A$1:$A$520,$A59,'results summary'!$D$1:$D$520,$D59,'results summary'!$E$1:$E$520,$E59)</f>
        <v>#DIV/0!</v>
      </c>
      <c r="AI59" s="18" t="e">
        <f>AVERAGEIFS('results summary'!AI$1:AI$520,'results summary'!$A$1:$A$520,$A59,'results summary'!$D$1:$D$520,$D59,'results summary'!$E$1:$E$520,$E59)</f>
        <v>#DIV/0!</v>
      </c>
      <c r="AJ59" s="18" t="e">
        <f>AVERAGEIFS('results summary'!AJ$1:AJ$520,'results summary'!$A$1:$A$520,$A59,'results summary'!$D$1:$D$520,$D59,'results summary'!$E$1:$E$520,$E59)</f>
        <v>#DIV/0!</v>
      </c>
      <c r="AK59" s="18" t="e">
        <f>AVERAGEIFS('results summary'!AK$1:AK$520,'results summary'!$A$1:$A$520,$A59,'results summary'!$D$1:$D$520,$D59,'results summary'!$E$1:$E$520,$E59)</f>
        <v>#DIV/0!</v>
      </c>
      <c r="AL59" s="18" t="e">
        <f>AVERAGEIFS('results summary'!AL$1:AL$520,'results summary'!$A$1:$A$520,$A59,'results summary'!$D$1:$D$520,$D59,'results summary'!$E$1:$E$520,$E59)</f>
        <v>#DIV/0!</v>
      </c>
      <c r="AM59" s="18" t="e">
        <f>AVERAGEIFS('results summary'!AM$1:AM$520,'results summary'!$A$1:$A$520,$A59,'results summary'!$D$1:$D$520,$D59,'results summary'!$E$1:$E$520,$E59)</f>
        <v>#DIV/0!</v>
      </c>
      <c r="AN59" s="17" t="e">
        <f>AVERAGEIFS('results summary'!AN$1:AN$520,'results summary'!$A$1:$A$520,$A59,'results summary'!$D$1:$D$520,$D59,'results summary'!$E$1:$E$520,$E59)</f>
        <v>#DIV/0!</v>
      </c>
    </row>
    <row r="60" spans="1:40" x14ac:dyDescent="0.3">
      <c r="A60" s="7">
        <v>2050</v>
      </c>
      <c r="D60" s="10" t="str">
        <f t="shared" si="0"/>
        <v>Van</v>
      </c>
      <c r="E60" t="s">
        <v>23</v>
      </c>
      <c r="G60" t="e">
        <f>AVERAGEIFS('results summary'!G$1:G$520,'results summary'!$A$1:$A$520,$A60,'results summary'!$D$1:$D$520,$D60,'results summary'!$E$1:$E$520,$E60)</f>
        <v>#DIV/0!</v>
      </c>
      <c r="H60" t="e">
        <f>AVERAGEIFS('results summary'!H$1:H$520,'results summary'!$A$1:$A$520,$A60,'results summary'!$D$1:$D$520,$D60,'results summary'!$E$1:$E$520,$E60)</f>
        <v>#DIV/0!</v>
      </c>
      <c r="I60" t="e">
        <f>AVERAGEIFS('results summary'!I$1:I$520,'results summary'!$A$1:$A$520,$A60,'results summary'!$D$1:$D$520,$D60,'results summary'!$E$1:$E$520,$E60)</f>
        <v>#DIV/0!</v>
      </c>
      <c r="J60" t="e">
        <f>AVERAGEIFS('results summary'!J$1:J$520,'results summary'!$A$1:$A$520,$A60,'results summary'!$D$1:$D$520,$D60,'results summary'!$E$1:$E$520,$E60)</f>
        <v>#DIV/0!</v>
      </c>
      <c r="K60" t="e">
        <f>AVERAGEIFS('results summary'!K$1:K$520,'results summary'!$A$1:$A$520,$A60,'results summary'!$D$1:$D$520,$D60,'results summary'!$E$1:$E$520,$E60)</f>
        <v>#DIV/0!</v>
      </c>
      <c r="L60" t="e">
        <f>AVERAGEIFS('results summary'!L$1:L$520,'results summary'!$A$1:$A$520,$A60,'results summary'!$D$1:$D$520,$D60,'results summary'!$E$1:$E$520,$E60)</f>
        <v>#DIV/0!</v>
      </c>
      <c r="M60" t="e">
        <f>AVERAGEIFS('results summary'!M$1:M$520,'results summary'!$A$1:$A$520,$A60,'results summary'!$D$1:$D$520,$D60,'results summary'!$E$1:$E$520,$E60)</f>
        <v>#DIV/0!</v>
      </c>
      <c r="N60" t="e">
        <f>AVERAGEIFS('results summary'!N$1:N$520,'results summary'!$A$1:$A$520,$A60,'results summary'!$D$1:$D$520,$D60,'results summary'!$E$1:$E$520,$E60)</f>
        <v>#DIV/0!</v>
      </c>
      <c r="O60" t="e">
        <f>AVERAGEIFS('results summary'!O$1:O$520,'results summary'!$A$1:$A$520,$A60,'results summary'!$D$1:$D$520,$D60,'results summary'!$E$1:$E$520,$E60)</f>
        <v>#DIV/0!</v>
      </c>
      <c r="P60" t="e">
        <f>AVERAGEIFS('results summary'!P$1:P$520,'results summary'!$A$1:$A$520,$A60,'results summary'!$D$1:$D$520,$D60,'results summary'!$E$1:$E$520,$E60)</f>
        <v>#DIV/0!</v>
      </c>
      <c r="Q60" t="e">
        <f>AVERAGEIFS('results summary'!Q$1:Q$520,'results summary'!$A$1:$A$520,$A60,'results summary'!$D$1:$D$520,$D60,'results summary'!$E$1:$E$520,$E60)</f>
        <v>#DIV/0!</v>
      </c>
      <c r="R60" t="e">
        <f>AVERAGEIFS('results summary'!R$1:R$520,'results summary'!$A$1:$A$520,$A60,'results summary'!$D$1:$D$520,$D60,'results summary'!$E$1:$E$520,$E60)</f>
        <v>#DIV/0!</v>
      </c>
      <c r="S60" t="e">
        <f>AVERAGEIFS('results summary'!S$1:S$520,'results summary'!$A$1:$A$520,$A60,'results summary'!$D$1:$D$520,$D60,'results summary'!$E$1:$E$520,$E60)</f>
        <v>#DIV/0!</v>
      </c>
      <c r="T60" t="e">
        <f>AVERAGEIFS('results summary'!T$1:T$520,'results summary'!$A$1:$A$520,$A60,'results summary'!$D$1:$D$520,$D60,'results summary'!$E$1:$E$520,$E60)</f>
        <v>#DIV/0!</v>
      </c>
      <c r="U60" t="e">
        <f>AVERAGEIFS('results summary'!U$1:U$520,'results summary'!$A$1:$A$520,$A60,'results summary'!$D$1:$D$520,$D60,'results summary'!$E$1:$E$520,$E60)</f>
        <v>#DIV/0!</v>
      </c>
      <c r="V60" t="e">
        <f>AVERAGEIFS('results summary'!V$1:V$520,'results summary'!$A$1:$A$520,$A60,'results summary'!$D$1:$D$520,$D60,'results summary'!$E$1:$E$520,$E60)</f>
        <v>#DIV/0!</v>
      </c>
      <c r="W60" t="e">
        <f>AVERAGEIFS('results summary'!W$1:W$520,'results summary'!$A$1:$A$520,$A60,'results summary'!$D$1:$D$520,$D60,'results summary'!$E$1:$E$520,$E60)</f>
        <v>#DIV/0!</v>
      </c>
      <c r="X60" t="e">
        <f>AVERAGEIFS('results summary'!X$1:X$520,'results summary'!$A$1:$A$520,$A60,'results summary'!$D$1:$D$520,$D60,'results summary'!$E$1:$E$520,$E60)</f>
        <v>#DIV/0!</v>
      </c>
      <c r="Y60" t="e">
        <f>AVERAGEIFS('results summary'!Y$1:Y$520,'results summary'!$A$1:$A$520,$A60,'results summary'!$D$1:$D$520,$D60,'results summary'!$E$1:$E$520,$E60)</f>
        <v>#DIV/0!</v>
      </c>
      <c r="Z60" t="e">
        <f>AVERAGEIFS('results summary'!Z$1:Z$520,'results summary'!$A$1:$A$520,$A60,'results summary'!$D$1:$D$520,$D60,'results summary'!$E$1:$E$520,$E60)</f>
        <v>#DIV/0!</v>
      </c>
      <c r="AA60" t="e">
        <f>AVERAGEIFS('results summary'!AA$1:AA$520,'results summary'!$A$1:$A$520,$A60,'results summary'!$D$1:$D$520,$D60,'results summary'!$E$1:$E$520,$E60)</f>
        <v>#DIV/0!</v>
      </c>
      <c r="AB60" t="e">
        <f>AVERAGEIFS('results summary'!AB$1:AB$520,'results summary'!$A$1:$A$520,$A60,'results summary'!$D$1:$D$520,$D60,'results summary'!$E$1:$E$520,$E60)</f>
        <v>#DIV/0!</v>
      </c>
      <c r="AC60" t="e">
        <f>AVERAGEIFS('results summary'!AC$1:AC$520,'results summary'!$A$1:$A$520,$A60,'results summary'!$D$1:$D$520,$D60,'results summary'!$E$1:$E$520,$E60)</f>
        <v>#DIV/0!</v>
      </c>
      <c r="AD60" s="17" t="e">
        <f>AVERAGEIFS('results summary'!AD$1:AD$520,'results summary'!$A$1:$A$520,$A60,'results summary'!$D$1:$D$520,$D60,'results summary'!$E$1:$E$520,$E60)</f>
        <v>#DIV/0!</v>
      </c>
      <c r="AE60" s="18" t="e">
        <f>AVERAGEIFS('results summary'!AE$1:AE$520,'results summary'!$A$1:$A$520,$A60,'results summary'!$D$1:$D$520,$D60,'results summary'!$E$1:$E$520,$E60)</f>
        <v>#DIV/0!</v>
      </c>
      <c r="AF60" s="18" t="e">
        <f>AVERAGEIFS('results summary'!AF$1:AF$520,'results summary'!$A$1:$A$520,$A60,'results summary'!$D$1:$D$520,$D60,'results summary'!$E$1:$E$520,$E60)</f>
        <v>#DIV/0!</v>
      </c>
      <c r="AG60" s="18" t="e">
        <f>AVERAGEIFS('results summary'!AG$1:AG$520,'results summary'!$A$1:$A$520,$A60,'results summary'!$D$1:$D$520,$D60,'results summary'!$E$1:$E$520,$E60)</f>
        <v>#DIV/0!</v>
      </c>
      <c r="AH60" s="18" t="e">
        <f>AVERAGEIFS('results summary'!AH$1:AH$520,'results summary'!$A$1:$A$520,$A60,'results summary'!$D$1:$D$520,$D60,'results summary'!$E$1:$E$520,$E60)</f>
        <v>#DIV/0!</v>
      </c>
      <c r="AI60" s="18" t="e">
        <f>AVERAGEIFS('results summary'!AI$1:AI$520,'results summary'!$A$1:$A$520,$A60,'results summary'!$D$1:$D$520,$D60,'results summary'!$E$1:$E$520,$E60)</f>
        <v>#DIV/0!</v>
      </c>
      <c r="AJ60" s="18" t="e">
        <f>AVERAGEIFS('results summary'!AJ$1:AJ$520,'results summary'!$A$1:$A$520,$A60,'results summary'!$D$1:$D$520,$D60,'results summary'!$E$1:$E$520,$E60)</f>
        <v>#DIV/0!</v>
      </c>
      <c r="AK60" s="18" t="e">
        <f>AVERAGEIFS('results summary'!AK$1:AK$520,'results summary'!$A$1:$A$520,$A60,'results summary'!$D$1:$D$520,$D60,'results summary'!$E$1:$E$520,$E60)</f>
        <v>#DIV/0!</v>
      </c>
      <c r="AL60" s="18" t="e">
        <f>AVERAGEIFS('results summary'!AL$1:AL$520,'results summary'!$A$1:$A$520,$A60,'results summary'!$D$1:$D$520,$D60,'results summary'!$E$1:$E$520,$E60)</f>
        <v>#DIV/0!</v>
      </c>
      <c r="AM60" s="18" t="e">
        <f>AVERAGEIFS('results summary'!AM$1:AM$520,'results summary'!$A$1:$A$520,$A60,'results summary'!$D$1:$D$520,$D60,'results summary'!$E$1:$E$520,$E60)</f>
        <v>#DIV/0!</v>
      </c>
      <c r="AN60" s="17" t="e">
        <f>AVERAGEIFS('results summary'!AN$1:AN$520,'results summary'!$A$1:$A$520,$A60,'results summary'!$D$1:$D$520,$D60,'results summary'!$E$1:$E$520,$E60)</f>
        <v>#DIV/0!</v>
      </c>
    </row>
    <row r="61" spans="1:40" x14ac:dyDescent="0.3">
      <c r="A61" s="7">
        <v>2017</v>
      </c>
      <c r="D61" s="10" t="str">
        <f t="shared" si="0"/>
        <v>Van</v>
      </c>
      <c r="E61" t="s">
        <v>24</v>
      </c>
      <c r="G61">
        <f>AVERAGEIFS('results summary'!G$1:G$520,'results summary'!$A$1:$A$520,$A61,'results summary'!$D$1:$D$520,$D61,'results summary'!$E$1:$E$520,$E61)</f>
        <v>4099.1554302979039</v>
      </c>
      <c r="H61">
        <f>AVERAGEIFS('results summary'!H$1:H$520,'results summary'!$A$1:$A$520,$A61,'results summary'!$D$1:$D$520,$D61,'results summary'!$E$1:$E$520,$E61)</f>
        <v>1644.5</v>
      </c>
      <c r="I61">
        <f>AVERAGEIFS('results summary'!I$1:I$520,'results summary'!$A$1:$A$520,$A61,'results summary'!$D$1:$D$520,$D61,'results summary'!$E$1:$E$520,$E61)</f>
        <v>2.5027200000000001</v>
      </c>
      <c r="J61">
        <f>AVERAGEIFS('results summary'!J$1:J$520,'results summary'!$A$1:$A$520,$A61,'results summary'!$D$1:$D$520,$D61,'results summary'!$E$1:$E$520,$E61)</f>
        <v>5.0344994435630008E-2</v>
      </c>
      <c r="K61">
        <f>AVERAGEIFS('results summary'!K$1:K$520,'results summary'!$A$1:$A$520,$A61,'results summary'!$D$1:$D$520,$D61,'results summary'!$E$1:$E$520,$E61)</f>
        <v>5.2836574396871311E-2</v>
      </c>
      <c r="L61">
        <f>AVERAGEIFS('results summary'!L$1:L$520,'results summary'!$A$1:$A$520,$A61,'results summary'!$D$1:$D$520,$D61,'results summary'!$E$1:$E$520,$E61)</f>
        <v>6.5596132222139614E-2</v>
      </c>
      <c r="M61">
        <f>AVERAGEIFS('results summary'!M$1:M$520,'results summary'!$A$1:$A$520,$A61,'results summary'!$D$1:$D$520,$D61,'results summary'!$E$1:$E$520,$E61)</f>
        <v>0</v>
      </c>
      <c r="N61">
        <f>AVERAGEIFS('results summary'!N$1:N$520,'results summary'!$A$1:$A$520,$A61,'results summary'!$D$1:$D$520,$D61,'results summary'!$E$1:$E$520,$E61)</f>
        <v>0</v>
      </c>
      <c r="O61">
        <f>AVERAGEIFS('results summary'!O$1:O$520,'results summary'!$A$1:$A$520,$A61,'results summary'!$D$1:$D$520,$D61,'results summary'!$E$1:$E$520,$E61)</f>
        <v>0</v>
      </c>
      <c r="P61">
        <f>AVERAGEIFS('results summary'!P$1:P$520,'results summary'!$A$1:$A$520,$A61,'results summary'!$D$1:$D$520,$D61,'results summary'!$E$1:$E$520,$E61)</f>
        <v>0</v>
      </c>
      <c r="Q61">
        <f>AVERAGEIFS('results summary'!Q$1:Q$520,'results summary'!$A$1:$A$520,$A61,'results summary'!$D$1:$D$520,$D61,'results summary'!$E$1:$E$520,$E61)</f>
        <v>0</v>
      </c>
      <c r="R61">
        <f>AVERAGEIFS('results summary'!R$1:R$520,'results summary'!$A$1:$A$520,$A61,'results summary'!$D$1:$D$520,$D61,'results summary'!$E$1:$E$520,$E61)</f>
        <v>0</v>
      </c>
      <c r="S61">
        <f>AVERAGEIFS('results summary'!S$1:S$520,'results summary'!$A$1:$A$520,$A61,'results summary'!$D$1:$D$520,$D61,'results summary'!$E$1:$E$520,$E61)</f>
        <v>0</v>
      </c>
      <c r="T61">
        <f>AVERAGEIFS('results summary'!T$1:T$520,'results summary'!$A$1:$A$520,$A61,'results summary'!$D$1:$D$520,$D61,'results summary'!$E$1:$E$520,$E61)</f>
        <v>0</v>
      </c>
      <c r="U61">
        <f>AVERAGEIFS('results summary'!U$1:U$520,'results summary'!$A$1:$A$520,$A61,'results summary'!$D$1:$D$520,$D61,'results summary'!$E$1:$E$520,$E61)</f>
        <v>0</v>
      </c>
      <c r="V61">
        <f>AVERAGEIFS('results summary'!V$1:V$520,'results summary'!$A$1:$A$520,$A61,'results summary'!$D$1:$D$520,$D61,'results summary'!$E$1:$E$520,$E61)</f>
        <v>129.05817984999999</v>
      </c>
      <c r="W61">
        <f>AVERAGEIFS('results summary'!W$1:W$520,'results summary'!$A$1:$A$520,$A61,'results summary'!$D$1:$D$520,$D61,'results summary'!$E$1:$E$520,$E61)</f>
        <v>59.969975349999999</v>
      </c>
      <c r="X61">
        <f>AVERAGEIFS('results summary'!X$1:X$520,'results summary'!$A$1:$A$520,$A61,'results summary'!$D$1:$D$520,$D61,'results summary'!$E$1:$E$520,$E61)</f>
        <v>77.903827751196161</v>
      </c>
      <c r="Y61">
        <f>AVERAGEIFS('results summary'!Y$1:Y$520,'results summary'!$A$1:$A$520,$A61,'results summary'!$D$1:$D$520,$D61,'results summary'!$E$1:$E$520,$E61)</f>
        <v>2.5027200000000001</v>
      </c>
      <c r="Z61">
        <f>AVERAGEIFS('results summary'!Z$1:Z$520,'results summary'!$A$1:$A$520,$A61,'results summary'!$D$1:$D$520,$D61,'results summary'!$E$1:$E$520,$E61)</f>
        <v>0</v>
      </c>
      <c r="AA61">
        <f>AVERAGEIFS('results summary'!AA$1:AA$520,'results summary'!$A$1:$A$520,$A61,'results summary'!$D$1:$D$520,$D61,'results summary'!$E$1:$E$520,$E61)</f>
        <v>10.068998887126</v>
      </c>
      <c r="AB61">
        <f>AVERAGEIFS('results summary'!AB$1:AB$520,'results summary'!$A$1:$A$520,$A61,'results summary'!$D$1:$D$520,$D61,'results summary'!$E$1:$E$520,$E61)</f>
        <v>10.567314879374262</v>
      </c>
      <c r="AC61">
        <f>AVERAGEIFS('results summary'!AC$1:AC$520,'results summary'!$A$1:$A$520,$A61,'results summary'!$D$1:$D$520,$D61,'results summary'!$E$1:$E$520,$E61)</f>
        <v>13.119226444427923</v>
      </c>
      <c r="AD61" s="17">
        <f>AVERAGEIFS('results summary'!AD$1:AD$520,'results summary'!$A$1:$A$520,$A61,'results summary'!$D$1:$D$520,$D61,'results summary'!$E$1:$E$520,$E61)</f>
        <v>47.775085810073321</v>
      </c>
      <c r="AE61" s="18">
        <f>AVERAGEIFS('results summary'!AE$1:AE$520,'results summary'!$A$1:$A$520,$A61,'results summary'!$D$1:$D$520,$D61,'results summary'!$E$1:$E$520,$E61)</f>
        <v>12122.235262687998</v>
      </c>
      <c r="AF61" s="18">
        <f>AVERAGEIFS('results summary'!AF$1:AF$520,'results summary'!$A$1:$A$520,$A61,'results summary'!$D$1:$D$520,$D61,'results summary'!$E$1:$E$520,$E61)</f>
        <v>3284.4619425149999</v>
      </c>
      <c r="AG61" s="18">
        <f>AVERAGEIFS('results summary'!AG$1:AG$520,'results summary'!$A$1:$A$520,$A61,'results summary'!$D$1:$D$520,$D61,'results summary'!$E$1:$E$520,$E61)</f>
        <v>3396.6068899521529</v>
      </c>
      <c r="AH61" s="18">
        <f>AVERAGEIFS('results summary'!AH$1:AH$520,'results summary'!$A$1:$A$520,$A61,'results summary'!$D$1:$D$520,$D61,'results summary'!$E$1:$E$520,$E61)</f>
        <v>5623.8914427038753</v>
      </c>
      <c r="AI61" s="18">
        <f>AVERAGEIFS('results summary'!AI$1:AI$520,'results summary'!$A$1:$A$520,$A61,'results summary'!$D$1:$D$520,$D61,'results summary'!$E$1:$E$520,$E61)</f>
        <v>18600</v>
      </c>
      <c r="AJ61" s="18">
        <f>AVERAGEIFS('results summary'!AJ$1:AJ$520,'results summary'!$A$1:$A$520,$A61,'results summary'!$D$1:$D$520,$D61,'results summary'!$E$1:$E$520,$E61)</f>
        <v>0</v>
      </c>
      <c r="AK61" s="18">
        <f>AVERAGEIFS('results summary'!AK$1:AK$520,'results summary'!$A$1:$A$520,$A61,'results summary'!$D$1:$D$520,$D61,'results summary'!$E$1:$E$520,$E61)</f>
        <v>745.98720000000003</v>
      </c>
      <c r="AL61" s="18">
        <f>AVERAGEIFS('results summary'!AL$1:AL$520,'results summary'!$A$1:$A$520,$A61,'results summary'!$D$1:$D$520,$D61,'results summary'!$E$1:$E$520,$E61)</f>
        <v>0</v>
      </c>
      <c r="AM61" s="18">
        <f>AVERAGEIFS('results summary'!AM$1:AM$520,'results summary'!$A$1:$A$520,$A61,'results summary'!$D$1:$D$520,$D61,'results summary'!$E$1:$E$520,$E61)</f>
        <v>436.00000000000006</v>
      </c>
      <c r="AN61" s="17">
        <f>AVERAGEIFS('results summary'!AN$1:AN$520,'results summary'!$A$1:$A$520,$A61,'results summary'!$D$1:$D$520,$D61,'results summary'!$E$1:$E$520,$E61)</f>
        <v>44209.182737859024</v>
      </c>
    </row>
    <row r="62" spans="1:40" x14ac:dyDescent="0.3">
      <c r="A62" s="9">
        <v>2020</v>
      </c>
      <c r="D62" s="10" t="str">
        <f t="shared" si="0"/>
        <v>Van</v>
      </c>
      <c r="E62" t="s">
        <v>24</v>
      </c>
      <c r="G62" t="e">
        <f>AVERAGEIFS('results summary'!G$1:G$520,'results summary'!$A$1:$A$520,$A62,'results summary'!$D$1:$D$520,$D62,'results summary'!$E$1:$E$520,$E62)</f>
        <v>#DIV/0!</v>
      </c>
      <c r="H62" t="e">
        <f>AVERAGEIFS('results summary'!H$1:H$520,'results summary'!$A$1:$A$520,$A62,'results summary'!$D$1:$D$520,$D62,'results summary'!$E$1:$E$520,$E62)</f>
        <v>#DIV/0!</v>
      </c>
      <c r="I62" t="e">
        <f>AVERAGEIFS('results summary'!I$1:I$520,'results summary'!$A$1:$A$520,$A62,'results summary'!$D$1:$D$520,$D62,'results summary'!$E$1:$E$520,$E62)</f>
        <v>#DIV/0!</v>
      </c>
      <c r="J62" t="e">
        <f>AVERAGEIFS('results summary'!J$1:J$520,'results summary'!$A$1:$A$520,$A62,'results summary'!$D$1:$D$520,$D62,'results summary'!$E$1:$E$520,$E62)</f>
        <v>#DIV/0!</v>
      </c>
      <c r="K62" t="e">
        <f>AVERAGEIFS('results summary'!K$1:K$520,'results summary'!$A$1:$A$520,$A62,'results summary'!$D$1:$D$520,$D62,'results summary'!$E$1:$E$520,$E62)</f>
        <v>#DIV/0!</v>
      </c>
      <c r="L62" t="e">
        <f>AVERAGEIFS('results summary'!L$1:L$520,'results summary'!$A$1:$A$520,$A62,'results summary'!$D$1:$D$520,$D62,'results summary'!$E$1:$E$520,$E62)</f>
        <v>#DIV/0!</v>
      </c>
      <c r="M62" t="e">
        <f>AVERAGEIFS('results summary'!M$1:M$520,'results summary'!$A$1:$A$520,$A62,'results summary'!$D$1:$D$520,$D62,'results summary'!$E$1:$E$520,$E62)</f>
        <v>#DIV/0!</v>
      </c>
      <c r="N62" t="e">
        <f>AVERAGEIFS('results summary'!N$1:N$520,'results summary'!$A$1:$A$520,$A62,'results summary'!$D$1:$D$520,$D62,'results summary'!$E$1:$E$520,$E62)</f>
        <v>#DIV/0!</v>
      </c>
      <c r="O62" t="e">
        <f>AVERAGEIFS('results summary'!O$1:O$520,'results summary'!$A$1:$A$520,$A62,'results summary'!$D$1:$D$520,$D62,'results summary'!$E$1:$E$520,$E62)</f>
        <v>#DIV/0!</v>
      </c>
      <c r="P62" t="e">
        <f>AVERAGEIFS('results summary'!P$1:P$520,'results summary'!$A$1:$A$520,$A62,'results summary'!$D$1:$D$520,$D62,'results summary'!$E$1:$E$520,$E62)</f>
        <v>#DIV/0!</v>
      </c>
      <c r="Q62" t="e">
        <f>AVERAGEIFS('results summary'!Q$1:Q$520,'results summary'!$A$1:$A$520,$A62,'results summary'!$D$1:$D$520,$D62,'results summary'!$E$1:$E$520,$E62)</f>
        <v>#DIV/0!</v>
      </c>
      <c r="R62" t="e">
        <f>AVERAGEIFS('results summary'!R$1:R$520,'results summary'!$A$1:$A$520,$A62,'results summary'!$D$1:$D$520,$D62,'results summary'!$E$1:$E$520,$E62)</f>
        <v>#DIV/0!</v>
      </c>
      <c r="S62" t="e">
        <f>AVERAGEIFS('results summary'!S$1:S$520,'results summary'!$A$1:$A$520,$A62,'results summary'!$D$1:$D$520,$D62,'results summary'!$E$1:$E$520,$E62)</f>
        <v>#DIV/0!</v>
      </c>
      <c r="T62" t="e">
        <f>AVERAGEIFS('results summary'!T$1:T$520,'results summary'!$A$1:$A$520,$A62,'results summary'!$D$1:$D$520,$D62,'results summary'!$E$1:$E$520,$E62)</f>
        <v>#DIV/0!</v>
      </c>
      <c r="U62" t="e">
        <f>AVERAGEIFS('results summary'!U$1:U$520,'results summary'!$A$1:$A$520,$A62,'results summary'!$D$1:$D$520,$D62,'results summary'!$E$1:$E$520,$E62)</f>
        <v>#DIV/0!</v>
      </c>
      <c r="V62" t="e">
        <f>AVERAGEIFS('results summary'!V$1:V$520,'results summary'!$A$1:$A$520,$A62,'results summary'!$D$1:$D$520,$D62,'results summary'!$E$1:$E$520,$E62)</f>
        <v>#DIV/0!</v>
      </c>
      <c r="W62" t="e">
        <f>AVERAGEIFS('results summary'!W$1:W$520,'results summary'!$A$1:$A$520,$A62,'results summary'!$D$1:$D$520,$D62,'results summary'!$E$1:$E$520,$E62)</f>
        <v>#DIV/0!</v>
      </c>
      <c r="X62" t="e">
        <f>AVERAGEIFS('results summary'!X$1:X$520,'results summary'!$A$1:$A$520,$A62,'results summary'!$D$1:$D$520,$D62,'results summary'!$E$1:$E$520,$E62)</f>
        <v>#DIV/0!</v>
      </c>
      <c r="Y62" t="e">
        <f>AVERAGEIFS('results summary'!Y$1:Y$520,'results summary'!$A$1:$A$520,$A62,'results summary'!$D$1:$D$520,$D62,'results summary'!$E$1:$E$520,$E62)</f>
        <v>#DIV/0!</v>
      </c>
      <c r="Z62" t="e">
        <f>AVERAGEIFS('results summary'!Z$1:Z$520,'results summary'!$A$1:$A$520,$A62,'results summary'!$D$1:$D$520,$D62,'results summary'!$E$1:$E$520,$E62)</f>
        <v>#DIV/0!</v>
      </c>
      <c r="AA62" t="e">
        <f>AVERAGEIFS('results summary'!AA$1:AA$520,'results summary'!$A$1:$A$520,$A62,'results summary'!$D$1:$D$520,$D62,'results summary'!$E$1:$E$520,$E62)</f>
        <v>#DIV/0!</v>
      </c>
      <c r="AB62" t="e">
        <f>AVERAGEIFS('results summary'!AB$1:AB$520,'results summary'!$A$1:$A$520,$A62,'results summary'!$D$1:$D$520,$D62,'results summary'!$E$1:$E$520,$E62)</f>
        <v>#DIV/0!</v>
      </c>
      <c r="AC62" t="e">
        <f>AVERAGEIFS('results summary'!AC$1:AC$520,'results summary'!$A$1:$A$520,$A62,'results summary'!$D$1:$D$520,$D62,'results summary'!$E$1:$E$520,$E62)</f>
        <v>#DIV/0!</v>
      </c>
      <c r="AD62" s="17" t="e">
        <f>AVERAGEIFS('results summary'!AD$1:AD$520,'results summary'!$A$1:$A$520,$A62,'results summary'!$D$1:$D$520,$D62,'results summary'!$E$1:$E$520,$E62)</f>
        <v>#DIV/0!</v>
      </c>
      <c r="AE62" s="18" t="e">
        <f>AVERAGEIFS('results summary'!AE$1:AE$520,'results summary'!$A$1:$A$520,$A62,'results summary'!$D$1:$D$520,$D62,'results summary'!$E$1:$E$520,$E62)</f>
        <v>#DIV/0!</v>
      </c>
      <c r="AF62" s="18" t="e">
        <f>AVERAGEIFS('results summary'!AF$1:AF$520,'results summary'!$A$1:$A$520,$A62,'results summary'!$D$1:$D$520,$D62,'results summary'!$E$1:$E$520,$E62)</f>
        <v>#DIV/0!</v>
      </c>
      <c r="AG62" s="18" t="e">
        <f>AVERAGEIFS('results summary'!AG$1:AG$520,'results summary'!$A$1:$A$520,$A62,'results summary'!$D$1:$D$520,$D62,'results summary'!$E$1:$E$520,$E62)</f>
        <v>#DIV/0!</v>
      </c>
      <c r="AH62" s="18" t="e">
        <f>AVERAGEIFS('results summary'!AH$1:AH$520,'results summary'!$A$1:$A$520,$A62,'results summary'!$D$1:$D$520,$D62,'results summary'!$E$1:$E$520,$E62)</f>
        <v>#DIV/0!</v>
      </c>
      <c r="AI62" s="18" t="e">
        <f>AVERAGEIFS('results summary'!AI$1:AI$520,'results summary'!$A$1:$A$520,$A62,'results summary'!$D$1:$D$520,$D62,'results summary'!$E$1:$E$520,$E62)</f>
        <v>#DIV/0!</v>
      </c>
      <c r="AJ62" s="18" t="e">
        <f>AVERAGEIFS('results summary'!AJ$1:AJ$520,'results summary'!$A$1:$A$520,$A62,'results summary'!$D$1:$D$520,$D62,'results summary'!$E$1:$E$520,$E62)</f>
        <v>#DIV/0!</v>
      </c>
      <c r="AK62" s="18" t="e">
        <f>AVERAGEIFS('results summary'!AK$1:AK$520,'results summary'!$A$1:$A$520,$A62,'results summary'!$D$1:$D$520,$D62,'results summary'!$E$1:$E$520,$E62)</f>
        <v>#DIV/0!</v>
      </c>
      <c r="AL62" s="18" t="e">
        <f>AVERAGEIFS('results summary'!AL$1:AL$520,'results summary'!$A$1:$A$520,$A62,'results summary'!$D$1:$D$520,$D62,'results summary'!$E$1:$E$520,$E62)</f>
        <v>#DIV/0!</v>
      </c>
      <c r="AM62" s="18" t="e">
        <f>AVERAGEIFS('results summary'!AM$1:AM$520,'results summary'!$A$1:$A$520,$A62,'results summary'!$D$1:$D$520,$D62,'results summary'!$E$1:$E$520,$E62)</f>
        <v>#DIV/0!</v>
      </c>
      <c r="AN62" s="17" t="e">
        <f>AVERAGEIFS('results summary'!AN$1:AN$520,'results summary'!$A$1:$A$520,$A62,'results summary'!$D$1:$D$520,$D62,'results summary'!$E$1:$E$520,$E62)</f>
        <v>#DIV/0!</v>
      </c>
    </row>
    <row r="63" spans="1:40" x14ac:dyDescent="0.3">
      <c r="A63" s="7">
        <v>2025</v>
      </c>
      <c r="D63" s="10" t="str">
        <f t="shared" si="0"/>
        <v>Van</v>
      </c>
      <c r="E63" t="s">
        <v>24</v>
      </c>
      <c r="G63" t="e">
        <f>AVERAGEIFS('results summary'!G$1:G$520,'results summary'!$A$1:$A$520,$A63,'results summary'!$D$1:$D$520,$D63,'results summary'!$E$1:$E$520,$E63)</f>
        <v>#DIV/0!</v>
      </c>
      <c r="H63" t="e">
        <f>AVERAGEIFS('results summary'!H$1:H$520,'results summary'!$A$1:$A$520,$A63,'results summary'!$D$1:$D$520,$D63,'results summary'!$E$1:$E$520,$E63)</f>
        <v>#DIV/0!</v>
      </c>
      <c r="I63" t="e">
        <f>AVERAGEIFS('results summary'!I$1:I$520,'results summary'!$A$1:$A$520,$A63,'results summary'!$D$1:$D$520,$D63,'results summary'!$E$1:$E$520,$E63)</f>
        <v>#DIV/0!</v>
      </c>
      <c r="J63" t="e">
        <f>AVERAGEIFS('results summary'!J$1:J$520,'results summary'!$A$1:$A$520,$A63,'results summary'!$D$1:$D$520,$D63,'results summary'!$E$1:$E$520,$E63)</f>
        <v>#DIV/0!</v>
      </c>
      <c r="K63" t="e">
        <f>AVERAGEIFS('results summary'!K$1:K$520,'results summary'!$A$1:$A$520,$A63,'results summary'!$D$1:$D$520,$D63,'results summary'!$E$1:$E$520,$E63)</f>
        <v>#DIV/0!</v>
      </c>
      <c r="L63" t="e">
        <f>AVERAGEIFS('results summary'!L$1:L$520,'results summary'!$A$1:$A$520,$A63,'results summary'!$D$1:$D$520,$D63,'results summary'!$E$1:$E$520,$E63)</f>
        <v>#DIV/0!</v>
      </c>
      <c r="M63" t="e">
        <f>AVERAGEIFS('results summary'!M$1:M$520,'results summary'!$A$1:$A$520,$A63,'results summary'!$D$1:$D$520,$D63,'results summary'!$E$1:$E$520,$E63)</f>
        <v>#DIV/0!</v>
      </c>
      <c r="N63" t="e">
        <f>AVERAGEIFS('results summary'!N$1:N$520,'results summary'!$A$1:$A$520,$A63,'results summary'!$D$1:$D$520,$D63,'results summary'!$E$1:$E$520,$E63)</f>
        <v>#DIV/0!</v>
      </c>
      <c r="O63" t="e">
        <f>AVERAGEIFS('results summary'!O$1:O$520,'results summary'!$A$1:$A$520,$A63,'results summary'!$D$1:$D$520,$D63,'results summary'!$E$1:$E$520,$E63)</f>
        <v>#DIV/0!</v>
      </c>
      <c r="P63" t="e">
        <f>AVERAGEIFS('results summary'!P$1:P$520,'results summary'!$A$1:$A$520,$A63,'results summary'!$D$1:$D$520,$D63,'results summary'!$E$1:$E$520,$E63)</f>
        <v>#DIV/0!</v>
      </c>
      <c r="Q63" t="e">
        <f>AVERAGEIFS('results summary'!Q$1:Q$520,'results summary'!$A$1:$A$520,$A63,'results summary'!$D$1:$D$520,$D63,'results summary'!$E$1:$E$520,$E63)</f>
        <v>#DIV/0!</v>
      </c>
      <c r="R63" t="e">
        <f>AVERAGEIFS('results summary'!R$1:R$520,'results summary'!$A$1:$A$520,$A63,'results summary'!$D$1:$D$520,$D63,'results summary'!$E$1:$E$520,$E63)</f>
        <v>#DIV/0!</v>
      </c>
      <c r="S63" t="e">
        <f>AVERAGEIFS('results summary'!S$1:S$520,'results summary'!$A$1:$A$520,$A63,'results summary'!$D$1:$D$520,$D63,'results summary'!$E$1:$E$520,$E63)</f>
        <v>#DIV/0!</v>
      </c>
      <c r="T63" t="e">
        <f>AVERAGEIFS('results summary'!T$1:T$520,'results summary'!$A$1:$A$520,$A63,'results summary'!$D$1:$D$520,$D63,'results summary'!$E$1:$E$520,$E63)</f>
        <v>#DIV/0!</v>
      </c>
      <c r="U63" t="e">
        <f>AVERAGEIFS('results summary'!U$1:U$520,'results summary'!$A$1:$A$520,$A63,'results summary'!$D$1:$D$520,$D63,'results summary'!$E$1:$E$520,$E63)</f>
        <v>#DIV/0!</v>
      </c>
      <c r="V63" t="e">
        <f>AVERAGEIFS('results summary'!V$1:V$520,'results summary'!$A$1:$A$520,$A63,'results summary'!$D$1:$D$520,$D63,'results summary'!$E$1:$E$520,$E63)</f>
        <v>#DIV/0!</v>
      </c>
      <c r="W63" t="e">
        <f>AVERAGEIFS('results summary'!W$1:W$520,'results summary'!$A$1:$A$520,$A63,'results summary'!$D$1:$D$520,$D63,'results summary'!$E$1:$E$520,$E63)</f>
        <v>#DIV/0!</v>
      </c>
      <c r="X63" t="e">
        <f>AVERAGEIFS('results summary'!X$1:X$520,'results summary'!$A$1:$A$520,$A63,'results summary'!$D$1:$D$520,$D63,'results summary'!$E$1:$E$520,$E63)</f>
        <v>#DIV/0!</v>
      </c>
      <c r="Y63" t="e">
        <f>AVERAGEIFS('results summary'!Y$1:Y$520,'results summary'!$A$1:$A$520,$A63,'results summary'!$D$1:$D$520,$D63,'results summary'!$E$1:$E$520,$E63)</f>
        <v>#DIV/0!</v>
      </c>
      <c r="Z63" t="e">
        <f>AVERAGEIFS('results summary'!Z$1:Z$520,'results summary'!$A$1:$A$520,$A63,'results summary'!$D$1:$D$520,$D63,'results summary'!$E$1:$E$520,$E63)</f>
        <v>#DIV/0!</v>
      </c>
      <c r="AA63" t="e">
        <f>AVERAGEIFS('results summary'!AA$1:AA$520,'results summary'!$A$1:$A$520,$A63,'results summary'!$D$1:$D$520,$D63,'results summary'!$E$1:$E$520,$E63)</f>
        <v>#DIV/0!</v>
      </c>
      <c r="AB63" t="e">
        <f>AVERAGEIFS('results summary'!AB$1:AB$520,'results summary'!$A$1:$A$520,$A63,'results summary'!$D$1:$D$520,$D63,'results summary'!$E$1:$E$520,$E63)</f>
        <v>#DIV/0!</v>
      </c>
      <c r="AC63" t="e">
        <f>AVERAGEIFS('results summary'!AC$1:AC$520,'results summary'!$A$1:$A$520,$A63,'results summary'!$D$1:$D$520,$D63,'results summary'!$E$1:$E$520,$E63)</f>
        <v>#DIV/0!</v>
      </c>
      <c r="AD63" s="17" t="e">
        <f>AVERAGEIFS('results summary'!AD$1:AD$520,'results summary'!$A$1:$A$520,$A63,'results summary'!$D$1:$D$520,$D63,'results summary'!$E$1:$E$520,$E63)</f>
        <v>#DIV/0!</v>
      </c>
      <c r="AE63" s="18" t="e">
        <f>AVERAGEIFS('results summary'!AE$1:AE$520,'results summary'!$A$1:$A$520,$A63,'results summary'!$D$1:$D$520,$D63,'results summary'!$E$1:$E$520,$E63)</f>
        <v>#DIV/0!</v>
      </c>
      <c r="AF63" s="18" t="e">
        <f>AVERAGEIFS('results summary'!AF$1:AF$520,'results summary'!$A$1:$A$520,$A63,'results summary'!$D$1:$D$520,$D63,'results summary'!$E$1:$E$520,$E63)</f>
        <v>#DIV/0!</v>
      </c>
      <c r="AG63" s="18" t="e">
        <f>AVERAGEIFS('results summary'!AG$1:AG$520,'results summary'!$A$1:$A$520,$A63,'results summary'!$D$1:$D$520,$D63,'results summary'!$E$1:$E$520,$E63)</f>
        <v>#DIV/0!</v>
      </c>
      <c r="AH63" s="18" t="e">
        <f>AVERAGEIFS('results summary'!AH$1:AH$520,'results summary'!$A$1:$A$520,$A63,'results summary'!$D$1:$D$520,$D63,'results summary'!$E$1:$E$520,$E63)</f>
        <v>#DIV/0!</v>
      </c>
      <c r="AI63" s="18" t="e">
        <f>AVERAGEIFS('results summary'!AI$1:AI$520,'results summary'!$A$1:$A$520,$A63,'results summary'!$D$1:$D$520,$D63,'results summary'!$E$1:$E$520,$E63)</f>
        <v>#DIV/0!</v>
      </c>
      <c r="AJ63" s="18" t="e">
        <f>AVERAGEIFS('results summary'!AJ$1:AJ$520,'results summary'!$A$1:$A$520,$A63,'results summary'!$D$1:$D$520,$D63,'results summary'!$E$1:$E$520,$E63)</f>
        <v>#DIV/0!</v>
      </c>
      <c r="AK63" s="18" t="e">
        <f>AVERAGEIFS('results summary'!AK$1:AK$520,'results summary'!$A$1:$A$520,$A63,'results summary'!$D$1:$D$520,$D63,'results summary'!$E$1:$E$520,$E63)</f>
        <v>#DIV/0!</v>
      </c>
      <c r="AL63" s="18" t="e">
        <f>AVERAGEIFS('results summary'!AL$1:AL$520,'results summary'!$A$1:$A$520,$A63,'results summary'!$D$1:$D$520,$D63,'results summary'!$E$1:$E$520,$E63)</f>
        <v>#DIV/0!</v>
      </c>
      <c r="AM63" s="18" t="e">
        <f>AVERAGEIFS('results summary'!AM$1:AM$520,'results summary'!$A$1:$A$520,$A63,'results summary'!$D$1:$D$520,$D63,'results summary'!$E$1:$E$520,$E63)</f>
        <v>#DIV/0!</v>
      </c>
      <c r="AN63" s="17" t="e">
        <f>AVERAGEIFS('results summary'!AN$1:AN$520,'results summary'!$A$1:$A$520,$A63,'results summary'!$D$1:$D$520,$D63,'results summary'!$E$1:$E$520,$E63)</f>
        <v>#DIV/0!</v>
      </c>
    </row>
    <row r="64" spans="1:40" x14ac:dyDescent="0.3">
      <c r="A64" s="7">
        <v>2030</v>
      </c>
      <c r="D64" s="10" t="str">
        <f t="shared" si="0"/>
        <v>Van</v>
      </c>
      <c r="E64" t="s">
        <v>24</v>
      </c>
      <c r="G64" t="e">
        <f>AVERAGEIFS('results summary'!G$1:G$520,'results summary'!$A$1:$A$520,$A64,'results summary'!$D$1:$D$520,$D64,'results summary'!$E$1:$E$520,$E64)</f>
        <v>#DIV/0!</v>
      </c>
      <c r="H64" t="e">
        <f>AVERAGEIFS('results summary'!H$1:H$520,'results summary'!$A$1:$A$520,$A64,'results summary'!$D$1:$D$520,$D64,'results summary'!$E$1:$E$520,$E64)</f>
        <v>#DIV/0!</v>
      </c>
      <c r="I64" t="e">
        <f>AVERAGEIFS('results summary'!I$1:I$520,'results summary'!$A$1:$A$520,$A64,'results summary'!$D$1:$D$520,$D64,'results summary'!$E$1:$E$520,$E64)</f>
        <v>#DIV/0!</v>
      </c>
      <c r="J64" t="e">
        <f>AVERAGEIFS('results summary'!J$1:J$520,'results summary'!$A$1:$A$520,$A64,'results summary'!$D$1:$D$520,$D64,'results summary'!$E$1:$E$520,$E64)</f>
        <v>#DIV/0!</v>
      </c>
      <c r="K64" t="e">
        <f>AVERAGEIFS('results summary'!K$1:K$520,'results summary'!$A$1:$A$520,$A64,'results summary'!$D$1:$D$520,$D64,'results summary'!$E$1:$E$520,$E64)</f>
        <v>#DIV/0!</v>
      </c>
      <c r="L64" t="e">
        <f>AVERAGEIFS('results summary'!L$1:L$520,'results summary'!$A$1:$A$520,$A64,'results summary'!$D$1:$D$520,$D64,'results summary'!$E$1:$E$520,$E64)</f>
        <v>#DIV/0!</v>
      </c>
      <c r="M64" t="e">
        <f>AVERAGEIFS('results summary'!M$1:M$520,'results summary'!$A$1:$A$520,$A64,'results summary'!$D$1:$D$520,$D64,'results summary'!$E$1:$E$520,$E64)</f>
        <v>#DIV/0!</v>
      </c>
      <c r="N64" t="e">
        <f>AVERAGEIFS('results summary'!N$1:N$520,'results summary'!$A$1:$A$520,$A64,'results summary'!$D$1:$D$520,$D64,'results summary'!$E$1:$E$520,$E64)</f>
        <v>#DIV/0!</v>
      </c>
      <c r="O64" t="e">
        <f>AVERAGEIFS('results summary'!O$1:O$520,'results summary'!$A$1:$A$520,$A64,'results summary'!$D$1:$D$520,$D64,'results summary'!$E$1:$E$520,$E64)</f>
        <v>#DIV/0!</v>
      </c>
      <c r="P64" t="e">
        <f>AVERAGEIFS('results summary'!P$1:P$520,'results summary'!$A$1:$A$520,$A64,'results summary'!$D$1:$D$520,$D64,'results summary'!$E$1:$E$520,$E64)</f>
        <v>#DIV/0!</v>
      </c>
      <c r="Q64" t="e">
        <f>AVERAGEIFS('results summary'!Q$1:Q$520,'results summary'!$A$1:$A$520,$A64,'results summary'!$D$1:$D$520,$D64,'results summary'!$E$1:$E$520,$E64)</f>
        <v>#DIV/0!</v>
      </c>
      <c r="R64" t="e">
        <f>AVERAGEIFS('results summary'!R$1:R$520,'results summary'!$A$1:$A$520,$A64,'results summary'!$D$1:$D$520,$D64,'results summary'!$E$1:$E$520,$E64)</f>
        <v>#DIV/0!</v>
      </c>
      <c r="S64" t="e">
        <f>AVERAGEIFS('results summary'!S$1:S$520,'results summary'!$A$1:$A$520,$A64,'results summary'!$D$1:$D$520,$D64,'results summary'!$E$1:$E$520,$E64)</f>
        <v>#DIV/0!</v>
      </c>
      <c r="T64" t="e">
        <f>AVERAGEIFS('results summary'!T$1:T$520,'results summary'!$A$1:$A$520,$A64,'results summary'!$D$1:$D$520,$D64,'results summary'!$E$1:$E$520,$E64)</f>
        <v>#DIV/0!</v>
      </c>
      <c r="U64" t="e">
        <f>AVERAGEIFS('results summary'!U$1:U$520,'results summary'!$A$1:$A$520,$A64,'results summary'!$D$1:$D$520,$D64,'results summary'!$E$1:$E$520,$E64)</f>
        <v>#DIV/0!</v>
      </c>
      <c r="V64" t="e">
        <f>AVERAGEIFS('results summary'!V$1:V$520,'results summary'!$A$1:$A$520,$A64,'results summary'!$D$1:$D$520,$D64,'results summary'!$E$1:$E$520,$E64)</f>
        <v>#DIV/0!</v>
      </c>
      <c r="W64" t="e">
        <f>AVERAGEIFS('results summary'!W$1:W$520,'results summary'!$A$1:$A$520,$A64,'results summary'!$D$1:$D$520,$D64,'results summary'!$E$1:$E$520,$E64)</f>
        <v>#DIV/0!</v>
      </c>
      <c r="X64" t="e">
        <f>AVERAGEIFS('results summary'!X$1:X$520,'results summary'!$A$1:$A$520,$A64,'results summary'!$D$1:$D$520,$D64,'results summary'!$E$1:$E$520,$E64)</f>
        <v>#DIV/0!</v>
      </c>
      <c r="Y64" t="e">
        <f>AVERAGEIFS('results summary'!Y$1:Y$520,'results summary'!$A$1:$A$520,$A64,'results summary'!$D$1:$D$520,$D64,'results summary'!$E$1:$E$520,$E64)</f>
        <v>#DIV/0!</v>
      </c>
      <c r="Z64" t="e">
        <f>AVERAGEIFS('results summary'!Z$1:Z$520,'results summary'!$A$1:$A$520,$A64,'results summary'!$D$1:$D$520,$D64,'results summary'!$E$1:$E$520,$E64)</f>
        <v>#DIV/0!</v>
      </c>
      <c r="AA64" t="e">
        <f>AVERAGEIFS('results summary'!AA$1:AA$520,'results summary'!$A$1:$A$520,$A64,'results summary'!$D$1:$D$520,$D64,'results summary'!$E$1:$E$520,$E64)</f>
        <v>#DIV/0!</v>
      </c>
      <c r="AB64" t="e">
        <f>AVERAGEIFS('results summary'!AB$1:AB$520,'results summary'!$A$1:$A$520,$A64,'results summary'!$D$1:$D$520,$D64,'results summary'!$E$1:$E$520,$E64)</f>
        <v>#DIV/0!</v>
      </c>
      <c r="AC64" t="e">
        <f>AVERAGEIFS('results summary'!AC$1:AC$520,'results summary'!$A$1:$A$520,$A64,'results summary'!$D$1:$D$520,$D64,'results summary'!$E$1:$E$520,$E64)</f>
        <v>#DIV/0!</v>
      </c>
      <c r="AD64" s="17" t="e">
        <f>AVERAGEIFS('results summary'!AD$1:AD$520,'results summary'!$A$1:$A$520,$A64,'results summary'!$D$1:$D$520,$D64,'results summary'!$E$1:$E$520,$E64)</f>
        <v>#DIV/0!</v>
      </c>
      <c r="AE64" s="18" t="e">
        <f>AVERAGEIFS('results summary'!AE$1:AE$520,'results summary'!$A$1:$A$520,$A64,'results summary'!$D$1:$D$520,$D64,'results summary'!$E$1:$E$520,$E64)</f>
        <v>#DIV/0!</v>
      </c>
      <c r="AF64" s="18" t="e">
        <f>AVERAGEIFS('results summary'!AF$1:AF$520,'results summary'!$A$1:$A$520,$A64,'results summary'!$D$1:$D$520,$D64,'results summary'!$E$1:$E$520,$E64)</f>
        <v>#DIV/0!</v>
      </c>
      <c r="AG64" s="18" t="e">
        <f>AVERAGEIFS('results summary'!AG$1:AG$520,'results summary'!$A$1:$A$520,$A64,'results summary'!$D$1:$D$520,$D64,'results summary'!$E$1:$E$520,$E64)</f>
        <v>#DIV/0!</v>
      </c>
      <c r="AH64" s="18" t="e">
        <f>AVERAGEIFS('results summary'!AH$1:AH$520,'results summary'!$A$1:$A$520,$A64,'results summary'!$D$1:$D$520,$D64,'results summary'!$E$1:$E$520,$E64)</f>
        <v>#DIV/0!</v>
      </c>
      <c r="AI64" s="18" t="e">
        <f>AVERAGEIFS('results summary'!AI$1:AI$520,'results summary'!$A$1:$A$520,$A64,'results summary'!$D$1:$D$520,$D64,'results summary'!$E$1:$E$520,$E64)</f>
        <v>#DIV/0!</v>
      </c>
      <c r="AJ64" s="18" t="e">
        <f>AVERAGEIFS('results summary'!AJ$1:AJ$520,'results summary'!$A$1:$A$520,$A64,'results summary'!$D$1:$D$520,$D64,'results summary'!$E$1:$E$520,$E64)</f>
        <v>#DIV/0!</v>
      </c>
      <c r="AK64" s="18" t="e">
        <f>AVERAGEIFS('results summary'!AK$1:AK$520,'results summary'!$A$1:$A$520,$A64,'results summary'!$D$1:$D$520,$D64,'results summary'!$E$1:$E$520,$E64)</f>
        <v>#DIV/0!</v>
      </c>
      <c r="AL64" s="18" t="e">
        <f>AVERAGEIFS('results summary'!AL$1:AL$520,'results summary'!$A$1:$A$520,$A64,'results summary'!$D$1:$D$520,$D64,'results summary'!$E$1:$E$520,$E64)</f>
        <v>#DIV/0!</v>
      </c>
      <c r="AM64" s="18" t="e">
        <f>AVERAGEIFS('results summary'!AM$1:AM$520,'results summary'!$A$1:$A$520,$A64,'results summary'!$D$1:$D$520,$D64,'results summary'!$E$1:$E$520,$E64)</f>
        <v>#DIV/0!</v>
      </c>
      <c r="AN64" s="17" t="e">
        <f>AVERAGEIFS('results summary'!AN$1:AN$520,'results summary'!$A$1:$A$520,$A64,'results summary'!$D$1:$D$520,$D64,'results summary'!$E$1:$E$520,$E64)</f>
        <v>#DIV/0!</v>
      </c>
    </row>
    <row r="65" spans="1:40" x14ac:dyDescent="0.3">
      <c r="A65" s="7">
        <v>2035</v>
      </c>
      <c r="D65" s="10" t="str">
        <f t="shared" si="0"/>
        <v>Van</v>
      </c>
      <c r="E65" t="s">
        <v>24</v>
      </c>
      <c r="G65" t="e">
        <f>AVERAGEIFS('results summary'!G$1:G$520,'results summary'!$A$1:$A$520,$A65,'results summary'!$D$1:$D$520,$D65,'results summary'!$E$1:$E$520,$E65)</f>
        <v>#DIV/0!</v>
      </c>
      <c r="H65" t="e">
        <f>AVERAGEIFS('results summary'!H$1:H$520,'results summary'!$A$1:$A$520,$A65,'results summary'!$D$1:$D$520,$D65,'results summary'!$E$1:$E$520,$E65)</f>
        <v>#DIV/0!</v>
      </c>
      <c r="I65" t="e">
        <f>AVERAGEIFS('results summary'!I$1:I$520,'results summary'!$A$1:$A$520,$A65,'results summary'!$D$1:$D$520,$D65,'results summary'!$E$1:$E$520,$E65)</f>
        <v>#DIV/0!</v>
      </c>
      <c r="J65" t="e">
        <f>AVERAGEIFS('results summary'!J$1:J$520,'results summary'!$A$1:$A$520,$A65,'results summary'!$D$1:$D$520,$D65,'results summary'!$E$1:$E$520,$E65)</f>
        <v>#DIV/0!</v>
      </c>
      <c r="K65" t="e">
        <f>AVERAGEIFS('results summary'!K$1:K$520,'results summary'!$A$1:$A$520,$A65,'results summary'!$D$1:$D$520,$D65,'results summary'!$E$1:$E$520,$E65)</f>
        <v>#DIV/0!</v>
      </c>
      <c r="L65" t="e">
        <f>AVERAGEIFS('results summary'!L$1:L$520,'results summary'!$A$1:$A$520,$A65,'results summary'!$D$1:$D$520,$D65,'results summary'!$E$1:$E$520,$E65)</f>
        <v>#DIV/0!</v>
      </c>
      <c r="M65" t="e">
        <f>AVERAGEIFS('results summary'!M$1:M$520,'results summary'!$A$1:$A$520,$A65,'results summary'!$D$1:$D$520,$D65,'results summary'!$E$1:$E$520,$E65)</f>
        <v>#DIV/0!</v>
      </c>
      <c r="N65" t="e">
        <f>AVERAGEIFS('results summary'!N$1:N$520,'results summary'!$A$1:$A$520,$A65,'results summary'!$D$1:$D$520,$D65,'results summary'!$E$1:$E$520,$E65)</f>
        <v>#DIV/0!</v>
      </c>
      <c r="O65" t="e">
        <f>AVERAGEIFS('results summary'!O$1:O$520,'results summary'!$A$1:$A$520,$A65,'results summary'!$D$1:$D$520,$D65,'results summary'!$E$1:$E$520,$E65)</f>
        <v>#DIV/0!</v>
      </c>
      <c r="P65" t="e">
        <f>AVERAGEIFS('results summary'!P$1:P$520,'results summary'!$A$1:$A$520,$A65,'results summary'!$D$1:$D$520,$D65,'results summary'!$E$1:$E$520,$E65)</f>
        <v>#DIV/0!</v>
      </c>
      <c r="Q65" t="e">
        <f>AVERAGEIFS('results summary'!Q$1:Q$520,'results summary'!$A$1:$A$520,$A65,'results summary'!$D$1:$D$520,$D65,'results summary'!$E$1:$E$520,$E65)</f>
        <v>#DIV/0!</v>
      </c>
      <c r="R65" t="e">
        <f>AVERAGEIFS('results summary'!R$1:R$520,'results summary'!$A$1:$A$520,$A65,'results summary'!$D$1:$D$520,$D65,'results summary'!$E$1:$E$520,$E65)</f>
        <v>#DIV/0!</v>
      </c>
      <c r="S65" t="e">
        <f>AVERAGEIFS('results summary'!S$1:S$520,'results summary'!$A$1:$A$520,$A65,'results summary'!$D$1:$D$520,$D65,'results summary'!$E$1:$E$520,$E65)</f>
        <v>#DIV/0!</v>
      </c>
      <c r="T65" t="e">
        <f>AVERAGEIFS('results summary'!T$1:T$520,'results summary'!$A$1:$A$520,$A65,'results summary'!$D$1:$D$520,$D65,'results summary'!$E$1:$E$520,$E65)</f>
        <v>#DIV/0!</v>
      </c>
      <c r="U65" t="e">
        <f>AVERAGEIFS('results summary'!U$1:U$520,'results summary'!$A$1:$A$520,$A65,'results summary'!$D$1:$D$520,$D65,'results summary'!$E$1:$E$520,$E65)</f>
        <v>#DIV/0!</v>
      </c>
      <c r="V65" t="e">
        <f>AVERAGEIFS('results summary'!V$1:V$520,'results summary'!$A$1:$A$520,$A65,'results summary'!$D$1:$D$520,$D65,'results summary'!$E$1:$E$520,$E65)</f>
        <v>#DIV/0!</v>
      </c>
      <c r="W65" t="e">
        <f>AVERAGEIFS('results summary'!W$1:W$520,'results summary'!$A$1:$A$520,$A65,'results summary'!$D$1:$D$520,$D65,'results summary'!$E$1:$E$520,$E65)</f>
        <v>#DIV/0!</v>
      </c>
      <c r="X65" t="e">
        <f>AVERAGEIFS('results summary'!X$1:X$520,'results summary'!$A$1:$A$520,$A65,'results summary'!$D$1:$D$520,$D65,'results summary'!$E$1:$E$520,$E65)</f>
        <v>#DIV/0!</v>
      </c>
      <c r="Y65" t="e">
        <f>AVERAGEIFS('results summary'!Y$1:Y$520,'results summary'!$A$1:$A$520,$A65,'results summary'!$D$1:$D$520,$D65,'results summary'!$E$1:$E$520,$E65)</f>
        <v>#DIV/0!</v>
      </c>
      <c r="Z65" t="e">
        <f>AVERAGEIFS('results summary'!Z$1:Z$520,'results summary'!$A$1:$A$520,$A65,'results summary'!$D$1:$D$520,$D65,'results summary'!$E$1:$E$520,$E65)</f>
        <v>#DIV/0!</v>
      </c>
      <c r="AA65" t="e">
        <f>AVERAGEIFS('results summary'!AA$1:AA$520,'results summary'!$A$1:$A$520,$A65,'results summary'!$D$1:$D$520,$D65,'results summary'!$E$1:$E$520,$E65)</f>
        <v>#DIV/0!</v>
      </c>
      <c r="AB65" t="e">
        <f>AVERAGEIFS('results summary'!AB$1:AB$520,'results summary'!$A$1:$A$520,$A65,'results summary'!$D$1:$D$520,$D65,'results summary'!$E$1:$E$520,$E65)</f>
        <v>#DIV/0!</v>
      </c>
      <c r="AC65" t="e">
        <f>AVERAGEIFS('results summary'!AC$1:AC$520,'results summary'!$A$1:$A$520,$A65,'results summary'!$D$1:$D$520,$D65,'results summary'!$E$1:$E$520,$E65)</f>
        <v>#DIV/0!</v>
      </c>
      <c r="AD65" s="17" t="e">
        <f>AVERAGEIFS('results summary'!AD$1:AD$520,'results summary'!$A$1:$A$520,$A65,'results summary'!$D$1:$D$520,$D65,'results summary'!$E$1:$E$520,$E65)</f>
        <v>#DIV/0!</v>
      </c>
      <c r="AE65" s="18" t="e">
        <f>AVERAGEIFS('results summary'!AE$1:AE$520,'results summary'!$A$1:$A$520,$A65,'results summary'!$D$1:$D$520,$D65,'results summary'!$E$1:$E$520,$E65)</f>
        <v>#DIV/0!</v>
      </c>
      <c r="AF65" s="18" t="e">
        <f>AVERAGEIFS('results summary'!AF$1:AF$520,'results summary'!$A$1:$A$520,$A65,'results summary'!$D$1:$D$520,$D65,'results summary'!$E$1:$E$520,$E65)</f>
        <v>#DIV/0!</v>
      </c>
      <c r="AG65" s="18" t="e">
        <f>AVERAGEIFS('results summary'!AG$1:AG$520,'results summary'!$A$1:$A$520,$A65,'results summary'!$D$1:$D$520,$D65,'results summary'!$E$1:$E$520,$E65)</f>
        <v>#DIV/0!</v>
      </c>
      <c r="AH65" s="18" t="e">
        <f>AVERAGEIFS('results summary'!AH$1:AH$520,'results summary'!$A$1:$A$520,$A65,'results summary'!$D$1:$D$520,$D65,'results summary'!$E$1:$E$520,$E65)</f>
        <v>#DIV/0!</v>
      </c>
      <c r="AI65" s="18" t="e">
        <f>AVERAGEIFS('results summary'!AI$1:AI$520,'results summary'!$A$1:$A$520,$A65,'results summary'!$D$1:$D$520,$D65,'results summary'!$E$1:$E$520,$E65)</f>
        <v>#DIV/0!</v>
      </c>
      <c r="AJ65" s="18" t="e">
        <f>AVERAGEIFS('results summary'!AJ$1:AJ$520,'results summary'!$A$1:$A$520,$A65,'results summary'!$D$1:$D$520,$D65,'results summary'!$E$1:$E$520,$E65)</f>
        <v>#DIV/0!</v>
      </c>
      <c r="AK65" s="18" t="e">
        <f>AVERAGEIFS('results summary'!AK$1:AK$520,'results summary'!$A$1:$A$520,$A65,'results summary'!$D$1:$D$520,$D65,'results summary'!$E$1:$E$520,$E65)</f>
        <v>#DIV/0!</v>
      </c>
      <c r="AL65" s="18" t="e">
        <f>AVERAGEIFS('results summary'!AL$1:AL$520,'results summary'!$A$1:$A$520,$A65,'results summary'!$D$1:$D$520,$D65,'results summary'!$E$1:$E$520,$E65)</f>
        <v>#DIV/0!</v>
      </c>
      <c r="AM65" s="18" t="e">
        <f>AVERAGEIFS('results summary'!AM$1:AM$520,'results summary'!$A$1:$A$520,$A65,'results summary'!$D$1:$D$520,$D65,'results summary'!$E$1:$E$520,$E65)</f>
        <v>#DIV/0!</v>
      </c>
      <c r="AN65" s="17" t="e">
        <f>AVERAGEIFS('results summary'!AN$1:AN$520,'results summary'!$A$1:$A$520,$A65,'results summary'!$D$1:$D$520,$D65,'results summary'!$E$1:$E$520,$E65)</f>
        <v>#DIV/0!</v>
      </c>
    </row>
    <row r="66" spans="1:40" x14ac:dyDescent="0.3">
      <c r="A66" s="7">
        <v>2050</v>
      </c>
      <c r="D66" s="10" t="str">
        <f t="shared" si="0"/>
        <v>Van</v>
      </c>
      <c r="E66" t="s">
        <v>24</v>
      </c>
      <c r="G66" t="e">
        <f>AVERAGEIFS('results summary'!G$1:G$520,'results summary'!$A$1:$A$520,$A66,'results summary'!$D$1:$D$520,$D66,'results summary'!$E$1:$E$520,$E66)</f>
        <v>#DIV/0!</v>
      </c>
      <c r="H66" t="e">
        <f>AVERAGEIFS('results summary'!H$1:H$520,'results summary'!$A$1:$A$520,$A66,'results summary'!$D$1:$D$520,$D66,'results summary'!$E$1:$E$520,$E66)</f>
        <v>#DIV/0!</v>
      </c>
      <c r="I66" t="e">
        <f>AVERAGEIFS('results summary'!I$1:I$520,'results summary'!$A$1:$A$520,$A66,'results summary'!$D$1:$D$520,$D66,'results summary'!$E$1:$E$520,$E66)</f>
        <v>#DIV/0!</v>
      </c>
      <c r="J66" t="e">
        <f>AVERAGEIFS('results summary'!J$1:J$520,'results summary'!$A$1:$A$520,$A66,'results summary'!$D$1:$D$520,$D66,'results summary'!$E$1:$E$520,$E66)</f>
        <v>#DIV/0!</v>
      </c>
      <c r="K66" t="e">
        <f>AVERAGEIFS('results summary'!K$1:K$520,'results summary'!$A$1:$A$520,$A66,'results summary'!$D$1:$D$520,$D66,'results summary'!$E$1:$E$520,$E66)</f>
        <v>#DIV/0!</v>
      </c>
      <c r="L66" t="e">
        <f>AVERAGEIFS('results summary'!L$1:L$520,'results summary'!$A$1:$A$520,$A66,'results summary'!$D$1:$D$520,$D66,'results summary'!$E$1:$E$520,$E66)</f>
        <v>#DIV/0!</v>
      </c>
      <c r="M66" t="e">
        <f>AVERAGEIFS('results summary'!M$1:M$520,'results summary'!$A$1:$A$520,$A66,'results summary'!$D$1:$D$520,$D66,'results summary'!$E$1:$E$520,$E66)</f>
        <v>#DIV/0!</v>
      </c>
      <c r="N66" t="e">
        <f>AVERAGEIFS('results summary'!N$1:N$520,'results summary'!$A$1:$A$520,$A66,'results summary'!$D$1:$D$520,$D66,'results summary'!$E$1:$E$520,$E66)</f>
        <v>#DIV/0!</v>
      </c>
      <c r="O66" t="e">
        <f>AVERAGEIFS('results summary'!O$1:O$520,'results summary'!$A$1:$A$520,$A66,'results summary'!$D$1:$D$520,$D66,'results summary'!$E$1:$E$520,$E66)</f>
        <v>#DIV/0!</v>
      </c>
      <c r="P66" t="e">
        <f>AVERAGEIFS('results summary'!P$1:P$520,'results summary'!$A$1:$A$520,$A66,'results summary'!$D$1:$D$520,$D66,'results summary'!$E$1:$E$520,$E66)</f>
        <v>#DIV/0!</v>
      </c>
      <c r="Q66" t="e">
        <f>AVERAGEIFS('results summary'!Q$1:Q$520,'results summary'!$A$1:$A$520,$A66,'results summary'!$D$1:$D$520,$D66,'results summary'!$E$1:$E$520,$E66)</f>
        <v>#DIV/0!</v>
      </c>
      <c r="R66" t="e">
        <f>AVERAGEIFS('results summary'!R$1:R$520,'results summary'!$A$1:$A$520,$A66,'results summary'!$D$1:$D$520,$D66,'results summary'!$E$1:$E$520,$E66)</f>
        <v>#DIV/0!</v>
      </c>
      <c r="S66" t="e">
        <f>AVERAGEIFS('results summary'!S$1:S$520,'results summary'!$A$1:$A$520,$A66,'results summary'!$D$1:$D$520,$D66,'results summary'!$E$1:$E$520,$E66)</f>
        <v>#DIV/0!</v>
      </c>
      <c r="T66" t="e">
        <f>AVERAGEIFS('results summary'!T$1:T$520,'results summary'!$A$1:$A$520,$A66,'results summary'!$D$1:$D$520,$D66,'results summary'!$E$1:$E$520,$E66)</f>
        <v>#DIV/0!</v>
      </c>
      <c r="U66" t="e">
        <f>AVERAGEIFS('results summary'!U$1:U$520,'results summary'!$A$1:$A$520,$A66,'results summary'!$D$1:$D$520,$D66,'results summary'!$E$1:$E$520,$E66)</f>
        <v>#DIV/0!</v>
      </c>
      <c r="V66" t="e">
        <f>AVERAGEIFS('results summary'!V$1:V$520,'results summary'!$A$1:$A$520,$A66,'results summary'!$D$1:$D$520,$D66,'results summary'!$E$1:$E$520,$E66)</f>
        <v>#DIV/0!</v>
      </c>
      <c r="W66" t="e">
        <f>AVERAGEIFS('results summary'!W$1:W$520,'results summary'!$A$1:$A$520,$A66,'results summary'!$D$1:$D$520,$D66,'results summary'!$E$1:$E$520,$E66)</f>
        <v>#DIV/0!</v>
      </c>
      <c r="X66" t="e">
        <f>AVERAGEIFS('results summary'!X$1:X$520,'results summary'!$A$1:$A$520,$A66,'results summary'!$D$1:$D$520,$D66,'results summary'!$E$1:$E$520,$E66)</f>
        <v>#DIV/0!</v>
      </c>
      <c r="Y66" t="e">
        <f>AVERAGEIFS('results summary'!Y$1:Y$520,'results summary'!$A$1:$A$520,$A66,'results summary'!$D$1:$D$520,$D66,'results summary'!$E$1:$E$520,$E66)</f>
        <v>#DIV/0!</v>
      </c>
      <c r="Z66" t="e">
        <f>AVERAGEIFS('results summary'!Z$1:Z$520,'results summary'!$A$1:$A$520,$A66,'results summary'!$D$1:$D$520,$D66,'results summary'!$E$1:$E$520,$E66)</f>
        <v>#DIV/0!</v>
      </c>
      <c r="AA66" t="e">
        <f>AVERAGEIFS('results summary'!AA$1:AA$520,'results summary'!$A$1:$A$520,$A66,'results summary'!$D$1:$D$520,$D66,'results summary'!$E$1:$E$520,$E66)</f>
        <v>#DIV/0!</v>
      </c>
      <c r="AB66" t="e">
        <f>AVERAGEIFS('results summary'!AB$1:AB$520,'results summary'!$A$1:$A$520,$A66,'results summary'!$D$1:$D$520,$D66,'results summary'!$E$1:$E$520,$E66)</f>
        <v>#DIV/0!</v>
      </c>
      <c r="AC66" t="e">
        <f>AVERAGEIFS('results summary'!AC$1:AC$520,'results summary'!$A$1:$A$520,$A66,'results summary'!$D$1:$D$520,$D66,'results summary'!$E$1:$E$520,$E66)</f>
        <v>#DIV/0!</v>
      </c>
      <c r="AD66" s="17" t="e">
        <f>AVERAGEIFS('results summary'!AD$1:AD$520,'results summary'!$A$1:$A$520,$A66,'results summary'!$D$1:$D$520,$D66,'results summary'!$E$1:$E$520,$E66)</f>
        <v>#DIV/0!</v>
      </c>
      <c r="AE66" s="18" t="e">
        <f>AVERAGEIFS('results summary'!AE$1:AE$520,'results summary'!$A$1:$A$520,$A66,'results summary'!$D$1:$D$520,$D66,'results summary'!$E$1:$E$520,$E66)</f>
        <v>#DIV/0!</v>
      </c>
      <c r="AF66" s="18" t="e">
        <f>AVERAGEIFS('results summary'!AF$1:AF$520,'results summary'!$A$1:$A$520,$A66,'results summary'!$D$1:$D$520,$D66,'results summary'!$E$1:$E$520,$E66)</f>
        <v>#DIV/0!</v>
      </c>
      <c r="AG66" s="18" t="e">
        <f>AVERAGEIFS('results summary'!AG$1:AG$520,'results summary'!$A$1:$A$520,$A66,'results summary'!$D$1:$D$520,$D66,'results summary'!$E$1:$E$520,$E66)</f>
        <v>#DIV/0!</v>
      </c>
      <c r="AH66" s="18" t="e">
        <f>AVERAGEIFS('results summary'!AH$1:AH$520,'results summary'!$A$1:$A$520,$A66,'results summary'!$D$1:$D$520,$D66,'results summary'!$E$1:$E$520,$E66)</f>
        <v>#DIV/0!</v>
      </c>
      <c r="AI66" s="18" t="e">
        <f>AVERAGEIFS('results summary'!AI$1:AI$520,'results summary'!$A$1:$A$520,$A66,'results summary'!$D$1:$D$520,$D66,'results summary'!$E$1:$E$520,$E66)</f>
        <v>#DIV/0!</v>
      </c>
      <c r="AJ66" s="18" t="e">
        <f>AVERAGEIFS('results summary'!AJ$1:AJ$520,'results summary'!$A$1:$A$520,$A66,'results summary'!$D$1:$D$520,$D66,'results summary'!$E$1:$E$520,$E66)</f>
        <v>#DIV/0!</v>
      </c>
      <c r="AK66" s="18" t="e">
        <f>AVERAGEIFS('results summary'!AK$1:AK$520,'results summary'!$A$1:$A$520,$A66,'results summary'!$D$1:$D$520,$D66,'results summary'!$E$1:$E$520,$E66)</f>
        <v>#DIV/0!</v>
      </c>
      <c r="AL66" s="18" t="e">
        <f>AVERAGEIFS('results summary'!AL$1:AL$520,'results summary'!$A$1:$A$520,$A66,'results summary'!$D$1:$D$520,$D66,'results summary'!$E$1:$E$520,$E66)</f>
        <v>#DIV/0!</v>
      </c>
      <c r="AM66" s="18" t="e">
        <f>AVERAGEIFS('results summary'!AM$1:AM$520,'results summary'!$A$1:$A$520,$A66,'results summary'!$D$1:$D$520,$D66,'results summary'!$E$1:$E$520,$E66)</f>
        <v>#DIV/0!</v>
      </c>
      <c r="AN66" s="17" t="e">
        <f>AVERAGEIFS('results summary'!AN$1:AN$520,'results summary'!$A$1:$A$520,$A66,'results summary'!$D$1:$D$520,$D66,'results summary'!$E$1:$E$520,$E66)</f>
        <v>#DIV/0!</v>
      </c>
    </row>
    <row r="67" spans="1:40" x14ac:dyDescent="0.3">
      <c r="A67" s="7">
        <v>2017</v>
      </c>
      <c r="D67" s="10" t="str">
        <f t="shared" si="0"/>
        <v>Van</v>
      </c>
      <c r="E67" t="s">
        <v>25</v>
      </c>
      <c r="G67">
        <f>AVERAGEIFS('results summary'!G$1:G$520,'results summary'!$A$1:$A$520,$A67,'results summary'!$D$1:$D$520,$D67,'results summary'!$E$1:$E$520,$E67)</f>
        <v>5089.9452426137404</v>
      </c>
      <c r="H67">
        <f>AVERAGEIFS('results summary'!H$1:H$520,'results summary'!$A$1:$A$520,$A67,'results summary'!$D$1:$D$520,$D67,'results summary'!$E$1:$E$520,$E67)</f>
        <v>1644.5</v>
      </c>
      <c r="I67">
        <f>AVERAGEIFS('results summary'!I$1:I$520,'results summary'!$A$1:$A$520,$A67,'results summary'!$D$1:$D$520,$D67,'results summary'!$E$1:$E$520,$E67)</f>
        <v>138.95793750000001</v>
      </c>
      <c r="J67">
        <f>AVERAGEIFS('results summary'!J$1:J$520,'results summary'!$A$1:$A$520,$A67,'results summary'!$D$1:$D$520,$D67,'results summary'!$E$1:$E$520,$E67)</f>
        <v>5.0582418140320697E-2</v>
      </c>
      <c r="K67">
        <f>AVERAGEIFS('results summary'!K$1:K$520,'results summary'!$A$1:$A$520,$A67,'results summary'!$D$1:$D$520,$D67,'results summary'!$E$1:$E$520,$E67)</f>
        <v>7.0158716260260073E-2</v>
      </c>
      <c r="L67">
        <f>AVERAGEIFS('results summary'!L$1:L$520,'results summary'!$A$1:$A$520,$A67,'results summary'!$D$1:$D$520,$D67,'results summary'!$E$1:$E$520,$E67)</f>
        <v>8.7861968948538954E-2</v>
      </c>
      <c r="M67">
        <f>AVERAGEIFS('results summary'!M$1:M$520,'results summary'!$A$1:$A$520,$A67,'results summary'!$D$1:$D$520,$D67,'results summary'!$E$1:$E$520,$E67)</f>
        <v>1.5459713726655805E-2</v>
      </c>
      <c r="N67">
        <f>AVERAGEIFS('results summary'!N$1:N$520,'results summary'!$A$1:$A$520,$A67,'results summary'!$D$1:$D$520,$D67,'results summary'!$E$1:$E$520,$E67)</f>
        <v>2.2274093076443929E-2</v>
      </c>
      <c r="O67">
        <f>AVERAGEIFS('results summary'!O$1:O$520,'results summary'!$A$1:$A$520,$A67,'results summary'!$D$1:$D$520,$D67,'results summary'!$E$1:$E$520,$E67)</f>
        <v>2.7943211698448909E-2</v>
      </c>
      <c r="P67">
        <f>AVERAGEIFS('results summary'!P$1:P$520,'results summary'!$A$1:$A$520,$A67,'results summary'!$D$1:$D$520,$D67,'results summary'!$E$1:$E$520,$E67)</f>
        <v>-11.10626596361568</v>
      </c>
      <c r="Q67">
        <f>AVERAGEIFS('results summary'!Q$1:Q$520,'results summary'!$A$1:$A$520,$A67,'results summary'!$D$1:$D$520,$D67,'results summary'!$E$1:$E$520,$E67)</f>
        <v>-4.3069097677977632</v>
      </c>
      <c r="R67">
        <f>AVERAGEIFS('results summary'!R$1:R$520,'results summary'!$A$1:$A$520,$A67,'results summary'!$D$1:$D$520,$D67,'results summary'!$E$1:$E$520,$E67)</f>
        <v>-7.8609884967423742</v>
      </c>
      <c r="S67">
        <f>AVERAGEIFS('results summary'!S$1:S$520,'results summary'!$A$1:$A$520,$A67,'results summary'!$D$1:$D$520,$D67,'results summary'!$E$1:$E$520,$E67)</f>
        <v>582.15239171673977</v>
      </c>
      <c r="T67">
        <f>AVERAGEIFS('results summary'!T$1:T$520,'results summary'!$A$1:$A$520,$A67,'results summary'!$D$1:$D$520,$D67,'results summary'!$E$1:$E$520,$E67)</f>
        <v>838.75528273304383</v>
      </c>
      <c r="U67">
        <f>AVERAGEIFS('results summary'!U$1:U$520,'results summary'!$A$1:$A$520,$A67,'results summary'!$D$1:$D$520,$D67,'results summary'!$E$1:$E$520,$E67)</f>
        <v>1052.2321312102383</v>
      </c>
      <c r="V67">
        <f>AVERAGEIFS('results summary'!V$1:V$520,'results summary'!$A$1:$A$520,$A67,'results summary'!$D$1:$D$520,$D67,'results summary'!$E$1:$E$520,$E67)</f>
        <v>115</v>
      </c>
      <c r="W67">
        <f>AVERAGEIFS('results summary'!W$1:W$520,'results summary'!$A$1:$A$520,$A67,'results summary'!$D$1:$D$520,$D67,'results summary'!$E$1:$E$520,$E67)</f>
        <v>189.70124829999997</v>
      </c>
      <c r="X67">
        <f>AVERAGEIFS('results summary'!X$1:X$520,'results summary'!$A$1:$A$520,$A67,'results summary'!$D$1:$D$520,$D67,'results summary'!$E$1:$E$520,$E67)</f>
        <v>284.55187244999996</v>
      </c>
      <c r="Y67">
        <f>AVERAGEIFS('results summary'!Y$1:Y$520,'results summary'!$A$1:$A$520,$A67,'results summary'!$D$1:$D$520,$D67,'results summary'!$E$1:$E$520,$E67)</f>
        <v>138.46143749999999</v>
      </c>
      <c r="Z67">
        <f>AVERAGEIFS('results summary'!Z$1:Z$520,'results summary'!$A$1:$A$520,$A67,'results summary'!$D$1:$D$520,$D67,'results summary'!$E$1:$E$520,$E67)</f>
        <v>0</v>
      </c>
      <c r="AA67">
        <f>AVERAGEIFS('results summary'!AA$1:AA$520,'results summary'!$A$1:$A$520,$A67,'results summary'!$D$1:$D$520,$D67,'results summary'!$E$1:$E$520,$E67)</f>
        <v>3.3098351593625495</v>
      </c>
      <c r="AB67">
        <f>AVERAGEIFS('results summary'!AB$1:AB$520,'results summary'!$A$1:$A$520,$A67,'results summary'!$D$1:$D$520,$D67,'results summary'!$E$1:$E$520,$E67)</f>
        <v>6.9180279881862328</v>
      </c>
      <c r="AC67">
        <f>AVERAGEIFS('results summary'!AC$1:AC$520,'results summary'!$A$1:$A$520,$A67,'results summary'!$D$1:$D$520,$D67,'results summary'!$E$1:$E$520,$E67)</f>
        <v>10.476944665084059</v>
      </c>
      <c r="AD67" s="17">
        <f>AVERAGEIFS('results summary'!AD$1:AD$520,'results summary'!$A$1:$A$520,$A67,'results summary'!$D$1:$D$520,$D67,'results summary'!$E$1:$E$520,$E67)</f>
        <v>16.903041896195628</v>
      </c>
      <c r="AE67" s="18">
        <f>AVERAGEIFS('results summary'!AE$1:AE$520,'results summary'!$A$1:$A$520,$A67,'results summary'!$D$1:$D$520,$D67,'results summary'!$E$1:$E$520,$E67)</f>
        <v>11026.897142857142</v>
      </c>
      <c r="AF67" s="18">
        <f>AVERAGEIFS('results summary'!AF$1:AF$520,'results summary'!$A$1:$A$520,$A67,'results summary'!$D$1:$D$520,$D67,'results summary'!$E$1:$E$520,$E67)</f>
        <v>8849.9335520699988</v>
      </c>
      <c r="AG67" s="18">
        <f>AVERAGEIFS('results summary'!AG$1:AG$520,'results summary'!$A$1:$A$520,$A67,'results summary'!$D$1:$D$520,$D67,'results summary'!$E$1:$E$520,$E67)</f>
        <v>78781.788708750013</v>
      </c>
      <c r="AH67" s="18">
        <f>AVERAGEIFS('results summary'!AH$1:AH$520,'results summary'!$A$1:$A$520,$A67,'results summary'!$D$1:$D$520,$D67,'results summary'!$E$1:$E$520,$E67)</f>
        <v>0</v>
      </c>
      <c r="AI67" s="18">
        <f>AVERAGEIFS('results summary'!AI$1:AI$520,'results summary'!$A$1:$A$520,$A67,'results summary'!$D$1:$D$520,$D67,'results summary'!$E$1:$E$520,$E67)</f>
        <v>18600</v>
      </c>
      <c r="AJ67" s="18">
        <f>AVERAGEIFS('results summary'!AJ$1:AJ$520,'results summary'!$A$1:$A$520,$A67,'results summary'!$D$1:$D$520,$D67,'results summary'!$E$1:$E$520,$E67)</f>
        <v>0</v>
      </c>
      <c r="AK67" s="18">
        <f>AVERAGEIFS('results summary'!AK$1:AK$520,'results summary'!$A$1:$A$520,$A67,'results summary'!$D$1:$D$520,$D67,'results summary'!$E$1:$E$520,$E67)</f>
        <v>745.98720000000003</v>
      </c>
      <c r="AL67" s="18">
        <f>AVERAGEIFS('results summary'!AL$1:AL$520,'results summary'!$A$1:$A$520,$A67,'results summary'!$D$1:$D$520,$D67,'results summary'!$E$1:$E$520,$E67)</f>
        <v>0</v>
      </c>
      <c r="AM67" s="18">
        <f>AVERAGEIFS('results summary'!AM$1:AM$520,'results summary'!$A$1:$A$520,$A67,'results summary'!$D$1:$D$520,$D67,'results summary'!$E$1:$E$520,$E67)</f>
        <v>436.00000000000006</v>
      </c>
      <c r="AN67" s="17">
        <f>AVERAGEIFS('results summary'!AN$1:AN$520,'results summary'!$A$1:$A$520,$A67,'results summary'!$D$1:$D$520,$D67,'results summary'!$E$1:$E$520,$E67)</f>
        <v>118440.60660367715</v>
      </c>
    </row>
    <row r="68" spans="1:40" x14ac:dyDescent="0.3">
      <c r="A68" s="9">
        <v>2020</v>
      </c>
      <c r="D68" s="10" t="str">
        <f t="shared" si="0"/>
        <v>Van</v>
      </c>
      <c r="E68" t="s">
        <v>25</v>
      </c>
      <c r="G68" t="e">
        <f>AVERAGEIFS('results summary'!G$1:G$520,'results summary'!$A$1:$A$520,$A68,'results summary'!$D$1:$D$520,$D68,'results summary'!$E$1:$E$520,$E68)</f>
        <v>#DIV/0!</v>
      </c>
      <c r="H68" t="e">
        <f>AVERAGEIFS('results summary'!H$1:H$520,'results summary'!$A$1:$A$520,$A68,'results summary'!$D$1:$D$520,$D68,'results summary'!$E$1:$E$520,$E68)</f>
        <v>#DIV/0!</v>
      </c>
      <c r="I68" t="e">
        <f>AVERAGEIFS('results summary'!I$1:I$520,'results summary'!$A$1:$A$520,$A68,'results summary'!$D$1:$D$520,$D68,'results summary'!$E$1:$E$520,$E68)</f>
        <v>#DIV/0!</v>
      </c>
      <c r="J68" t="e">
        <f>AVERAGEIFS('results summary'!J$1:J$520,'results summary'!$A$1:$A$520,$A68,'results summary'!$D$1:$D$520,$D68,'results summary'!$E$1:$E$520,$E68)</f>
        <v>#DIV/0!</v>
      </c>
      <c r="K68" t="e">
        <f>AVERAGEIFS('results summary'!K$1:K$520,'results summary'!$A$1:$A$520,$A68,'results summary'!$D$1:$D$520,$D68,'results summary'!$E$1:$E$520,$E68)</f>
        <v>#DIV/0!</v>
      </c>
      <c r="L68" t="e">
        <f>AVERAGEIFS('results summary'!L$1:L$520,'results summary'!$A$1:$A$520,$A68,'results summary'!$D$1:$D$520,$D68,'results summary'!$E$1:$E$520,$E68)</f>
        <v>#DIV/0!</v>
      </c>
      <c r="M68" t="e">
        <f>AVERAGEIFS('results summary'!M$1:M$520,'results summary'!$A$1:$A$520,$A68,'results summary'!$D$1:$D$520,$D68,'results summary'!$E$1:$E$520,$E68)</f>
        <v>#DIV/0!</v>
      </c>
      <c r="N68" t="e">
        <f>AVERAGEIFS('results summary'!N$1:N$520,'results summary'!$A$1:$A$520,$A68,'results summary'!$D$1:$D$520,$D68,'results summary'!$E$1:$E$520,$E68)</f>
        <v>#DIV/0!</v>
      </c>
      <c r="O68" t="e">
        <f>AVERAGEIFS('results summary'!O$1:O$520,'results summary'!$A$1:$A$520,$A68,'results summary'!$D$1:$D$520,$D68,'results summary'!$E$1:$E$520,$E68)</f>
        <v>#DIV/0!</v>
      </c>
      <c r="P68" t="e">
        <f>AVERAGEIFS('results summary'!P$1:P$520,'results summary'!$A$1:$A$520,$A68,'results summary'!$D$1:$D$520,$D68,'results summary'!$E$1:$E$520,$E68)</f>
        <v>#DIV/0!</v>
      </c>
      <c r="Q68" t="e">
        <f>AVERAGEIFS('results summary'!Q$1:Q$520,'results summary'!$A$1:$A$520,$A68,'results summary'!$D$1:$D$520,$D68,'results summary'!$E$1:$E$520,$E68)</f>
        <v>#DIV/0!</v>
      </c>
      <c r="R68" t="e">
        <f>AVERAGEIFS('results summary'!R$1:R$520,'results summary'!$A$1:$A$520,$A68,'results summary'!$D$1:$D$520,$D68,'results summary'!$E$1:$E$520,$E68)</f>
        <v>#DIV/0!</v>
      </c>
      <c r="S68" t="e">
        <f>AVERAGEIFS('results summary'!S$1:S$520,'results summary'!$A$1:$A$520,$A68,'results summary'!$D$1:$D$520,$D68,'results summary'!$E$1:$E$520,$E68)</f>
        <v>#DIV/0!</v>
      </c>
      <c r="T68" t="e">
        <f>AVERAGEIFS('results summary'!T$1:T$520,'results summary'!$A$1:$A$520,$A68,'results summary'!$D$1:$D$520,$D68,'results summary'!$E$1:$E$520,$E68)</f>
        <v>#DIV/0!</v>
      </c>
      <c r="U68" t="e">
        <f>AVERAGEIFS('results summary'!U$1:U$520,'results summary'!$A$1:$A$520,$A68,'results summary'!$D$1:$D$520,$D68,'results summary'!$E$1:$E$520,$E68)</f>
        <v>#DIV/0!</v>
      </c>
      <c r="V68" t="e">
        <f>AVERAGEIFS('results summary'!V$1:V$520,'results summary'!$A$1:$A$520,$A68,'results summary'!$D$1:$D$520,$D68,'results summary'!$E$1:$E$520,$E68)</f>
        <v>#DIV/0!</v>
      </c>
      <c r="W68" t="e">
        <f>AVERAGEIFS('results summary'!W$1:W$520,'results summary'!$A$1:$A$520,$A68,'results summary'!$D$1:$D$520,$D68,'results summary'!$E$1:$E$520,$E68)</f>
        <v>#DIV/0!</v>
      </c>
      <c r="X68" t="e">
        <f>AVERAGEIFS('results summary'!X$1:X$520,'results summary'!$A$1:$A$520,$A68,'results summary'!$D$1:$D$520,$D68,'results summary'!$E$1:$E$520,$E68)</f>
        <v>#DIV/0!</v>
      </c>
      <c r="Y68" t="e">
        <f>AVERAGEIFS('results summary'!Y$1:Y$520,'results summary'!$A$1:$A$520,$A68,'results summary'!$D$1:$D$520,$D68,'results summary'!$E$1:$E$520,$E68)</f>
        <v>#DIV/0!</v>
      </c>
      <c r="Z68" t="e">
        <f>AVERAGEIFS('results summary'!Z$1:Z$520,'results summary'!$A$1:$A$520,$A68,'results summary'!$D$1:$D$520,$D68,'results summary'!$E$1:$E$520,$E68)</f>
        <v>#DIV/0!</v>
      </c>
      <c r="AA68" t="e">
        <f>AVERAGEIFS('results summary'!AA$1:AA$520,'results summary'!$A$1:$A$520,$A68,'results summary'!$D$1:$D$520,$D68,'results summary'!$E$1:$E$520,$E68)</f>
        <v>#DIV/0!</v>
      </c>
      <c r="AB68" t="e">
        <f>AVERAGEIFS('results summary'!AB$1:AB$520,'results summary'!$A$1:$A$520,$A68,'results summary'!$D$1:$D$520,$D68,'results summary'!$E$1:$E$520,$E68)</f>
        <v>#DIV/0!</v>
      </c>
      <c r="AC68" t="e">
        <f>AVERAGEIFS('results summary'!AC$1:AC$520,'results summary'!$A$1:$A$520,$A68,'results summary'!$D$1:$D$520,$D68,'results summary'!$E$1:$E$520,$E68)</f>
        <v>#DIV/0!</v>
      </c>
      <c r="AD68" s="17" t="e">
        <f>AVERAGEIFS('results summary'!AD$1:AD$520,'results summary'!$A$1:$A$520,$A68,'results summary'!$D$1:$D$520,$D68,'results summary'!$E$1:$E$520,$E68)</f>
        <v>#DIV/0!</v>
      </c>
      <c r="AE68" s="18" t="e">
        <f>AVERAGEIFS('results summary'!AE$1:AE$520,'results summary'!$A$1:$A$520,$A68,'results summary'!$D$1:$D$520,$D68,'results summary'!$E$1:$E$520,$E68)</f>
        <v>#DIV/0!</v>
      </c>
      <c r="AF68" s="18" t="e">
        <f>AVERAGEIFS('results summary'!AF$1:AF$520,'results summary'!$A$1:$A$520,$A68,'results summary'!$D$1:$D$520,$D68,'results summary'!$E$1:$E$520,$E68)</f>
        <v>#DIV/0!</v>
      </c>
      <c r="AG68" s="18" t="e">
        <f>AVERAGEIFS('results summary'!AG$1:AG$520,'results summary'!$A$1:$A$520,$A68,'results summary'!$D$1:$D$520,$D68,'results summary'!$E$1:$E$520,$E68)</f>
        <v>#DIV/0!</v>
      </c>
      <c r="AH68" s="18" t="e">
        <f>AVERAGEIFS('results summary'!AH$1:AH$520,'results summary'!$A$1:$A$520,$A68,'results summary'!$D$1:$D$520,$D68,'results summary'!$E$1:$E$520,$E68)</f>
        <v>#DIV/0!</v>
      </c>
      <c r="AI68" s="18" t="e">
        <f>AVERAGEIFS('results summary'!AI$1:AI$520,'results summary'!$A$1:$A$520,$A68,'results summary'!$D$1:$D$520,$D68,'results summary'!$E$1:$E$520,$E68)</f>
        <v>#DIV/0!</v>
      </c>
      <c r="AJ68" s="18" t="e">
        <f>AVERAGEIFS('results summary'!AJ$1:AJ$520,'results summary'!$A$1:$A$520,$A68,'results summary'!$D$1:$D$520,$D68,'results summary'!$E$1:$E$520,$E68)</f>
        <v>#DIV/0!</v>
      </c>
      <c r="AK68" s="18" t="e">
        <f>AVERAGEIFS('results summary'!AK$1:AK$520,'results summary'!$A$1:$A$520,$A68,'results summary'!$D$1:$D$520,$D68,'results summary'!$E$1:$E$520,$E68)</f>
        <v>#DIV/0!</v>
      </c>
      <c r="AL68" s="18" t="e">
        <f>AVERAGEIFS('results summary'!AL$1:AL$520,'results summary'!$A$1:$A$520,$A68,'results summary'!$D$1:$D$520,$D68,'results summary'!$E$1:$E$520,$E68)</f>
        <v>#DIV/0!</v>
      </c>
      <c r="AM68" s="18" t="e">
        <f>AVERAGEIFS('results summary'!AM$1:AM$520,'results summary'!$A$1:$A$520,$A68,'results summary'!$D$1:$D$520,$D68,'results summary'!$E$1:$E$520,$E68)</f>
        <v>#DIV/0!</v>
      </c>
      <c r="AN68" s="17" t="e">
        <f>AVERAGEIFS('results summary'!AN$1:AN$520,'results summary'!$A$1:$A$520,$A68,'results summary'!$D$1:$D$520,$D68,'results summary'!$E$1:$E$520,$E68)</f>
        <v>#DIV/0!</v>
      </c>
    </row>
    <row r="69" spans="1:40" x14ac:dyDescent="0.3">
      <c r="A69" s="7">
        <v>2025</v>
      </c>
      <c r="D69" s="10" t="str">
        <f t="shared" si="0"/>
        <v>Van</v>
      </c>
      <c r="E69" t="s">
        <v>25</v>
      </c>
      <c r="G69" t="e">
        <f>AVERAGEIFS('results summary'!G$1:G$520,'results summary'!$A$1:$A$520,$A69,'results summary'!$D$1:$D$520,$D69,'results summary'!$E$1:$E$520,$E69)</f>
        <v>#DIV/0!</v>
      </c>
      <c r="H69" t="e">
        <f>AVERAGEIFS('results summary'!H$1:H$520,'results summary'!$A$1:$A$520,$A69,'results summary'!$D$1:$D$520,$D69,'results summary'!$E$1:$E$520,$E69)</f>
        <v>#DIV/0!</v>
      </c>
      <c r="I69" t="e">
        <f>AVERAGEIFS('results summary'!I$1:I$520,'results summary'!$A$1:$A$520,$A69,'results summary'!$D$1:$D$520,$D69,'results summary'!$E$1:$E$520,$E69)</f>
        <v>#DIV/0!</v>
      </c>
      <c r="J69" t="e">
        <f>AVERAGEIFS('results summary'!J$1:J$520,'results summary'!$A$1:$A$520,$A69,'results summary'!$D$1:$D$520,$D69,'results summary'!$E$1:$E$520,$E69)</f>
        <v>#DIV/0!</v>
      </c>
      <c r="K69" t="e">
        <f>AVERAGEIFS('results summary'!K$1:K$520,'results summary'!$A$1:$A$520,$A69,'results summary'!$D$1:$D$520,$D69,'results summary'!$E$1:$E$520,$E69)</f>
        <v>#DIV/0!</v>
      </c>
      <c r="L69" t="e">
        <f>AVERAGEIFS('results summary'!L$1:L$520,'results summary'!$A$1:$A$520,$A69,'results summary'!$D$1:$D$520,$D69,'results summary'!$E$1:$E$520,$E69)</f>
        <v>#DIV/0!</v>
      </c>
      <c r="M69" t="e">
        <f>AVERAGEIFS('results summary'!M$1:M$520,'results summary'!$A$1:$A$520,$A69,'results summary'!$D$1:$D$520,$D69,'results summary'!$E$1:$E$520,$E69)</f>
        <v>#DIV/0!</v>
      </c>
      <c r="N69" t="e">
        <f>AVERAGEIFS('results summary'!N$1:N$520,'results summary'!$A$1:$A$520,$A69,'results summary'!$D$1:$D$520,$D69,'results summary'!$E$1:$E$520,$E69)</f>
        <v>#DIV/0!</v>
      </c>
      <c r="O69" t="e">
        <f>AVERAGEIFS('results summary'!O$1:O$520,'results summary'!$A$1:$A$520,$A69,'results summary'!$D$1:$D$520,$D69,'results summary'!$E$1:$E$520,$E69)</f>
        <v>#DIV/0!</v>
      </c>
      <c r="P69" t="e">
        <f>AVERAGEIFS('results summary'!P$1:P$520,'results summary'!$A$1:$A$520,$A69,'results summary'!$D$1:$D$520,$D69,'results summary'!$E$1:$E$520,$E69)</f>
        <v>#DIV/0!</v>
      </c>
      <c r="Q69" t="e">
        <f>AVERAGEIFS('results summary'!Q$1:Q$520,'results summary'!$A$1:$A$520,$A69,'results summary'!$D$1:$D$520,$D69,'results summary'!$E$1:$E$520,$E69)</f>
        <v>#DIV/0!</v>
      </c>
      <c r="R69" t="e">
        <f>AVERAGEIFS('results summary'!R$1:R$520,'results summary'!$A$1:$A$520,$A69,'results summary'!$D$1:$D$520,$D69,'results summary'!$E$1:$E$520,$E69)</f>
        <v>#DIV/0!</v>
      </c>
      <c r="S69" t="e">
        <f>AVERAGEIFS('results summary'!S$1:S$520,'results summary'!$A$1:$A$520,$A69,'results summary'!$D$1:$D$520,$D69,'results summary'!$E$1:$E$520,$E69)</f>
        <v>#DIV/0!</v>
      </c>
      <c r="T69" t="e">
        <f>AVERAGEIFS('results summary'!T$1:T$520,'results summary'!$A$1:$A$520,$A69,'results summary'!$D$1:$D$520,$D69,'results summary'!$E$1:$E$520,$E69)</f>
        <v>#DIV/0!</v>
      </c>
      <c r="U69" t="e">
        <f>AVERAGEIFS('results summary'!U$1:U$520,'results summary'!$A$1:$A$520,$A69,'results summary'!$D$1:$D$520,$D69,'results summary'!$E$1:$E$520,$E69)</f>
        <v>#DIV/0!</v>
      </c>
      <c r="V69" t="e">
        <f>AVERAGEIFS('results summary'!V$1:V$520,'results summary'!$A$1:$A$520,$A69,'results summary'!$D$1:$D$520,$D69,'results summary'!$E$1:$E$520,$E69)</f>
        <v>#DIV/0!</v>
      </c>
      <c r="W69" t="e">
        <f>AVERAGEIFS('results summary'!W$1:W$520,'results summary'!$A$1:$A$520,$A69,'results summary'!$D$1:$D$520,$D69,'results summary'!$E$1:$E$520,$E69)</f>
        <v>#DIV/0!</v>
      </c>
      <c r="X69" t="e">
        <f>AVERAGEIFS('results summary'!X$1:X$520,'results summary'!$A$1:$A$520,$A69,'results summary'!$D$1:$D$520,$D69,'results summary'!$E$1:$E$520,$E69)</f>
        <v>#DIV/0!</v>
      </c>
      <c r="Y69" t="e">
        <f>AVERAGEIFS('results summary'!Y$1:Y$520,'results summary'!$A$1:$A$520,$A69,'results summary'!$D$1:$D$520,$D69,'results summary'!$E$1:$E$520,$E69)</f>
        <v>#DIV/0!</v>
      </c>
      <c r="Z69" t="e">
        <f>AVERAGEIFS('results summary'!Z$1:Z$520,'results summary'!$A$1:$A$520,$A69,'results summary'!$D$1:$D$520,$D69,'results summary'!$E$1:$E$520,$E69)</f>
        <v>#DIV/0!</v>
      </c>
      <c r="AA69" t="e">
        <f>AVERAGEIFS('results summary'!AA$1:AA$520,'results summary'!$A$1:$A$520,$A69,'results summary'!$D$1:$D$520,$D69,'results summary'!$E$1:$E$520,$E69)</f>
        <v>#DIV/0!</v>
      </c>
      <c r="AB69" t="e">
        <f>AVERAGEIFS('results summary'!AB$1:AB$520,'results summary'!$A$1:$A$520,$A69,'results summary'!$D$1:$D$520,$D69,'results summary'!$E$1:$E$520,$E69)</f>
        <v>#DIV/0!</v>
      </c>
      <c r="AC69" t="e">
        <f>AVERAGEIFS('results summary'!AC$1:AC$520,'results summary'!$A$1:$A$520,$A69,'results summary'!$D$1:$D$520,$D69,'results summary'!$E$1:$E$520,$E69)</f>
        <v>#DIV/0!</v>
      </c>
      <c r="AD69" s="17" t="e">
        <f>AVERAGEIFS('results summary'!AD$1:AD$520,'results summary'!$A$1:$A$520,$A69,'results summary'!$D$1:$D$520,$D69,'results summary'!$E$1:$E$520,$E69)</f>
        <v>#DIV/0!</v>
      </c>
      <c r="AE69" s="18" t="e">
        <f>AVERAGEIFS('results summary'!AE$1:AE$520,'results summary'!$A$1:$A$520,$A69,'results summary'!$D$1:$D$520,$D69,'results summary'!$E$1:$E$520,$E69)</f>
        <v>#DIV/0!</v>
      </c>
      <c r="AF69" s="18" t="e">
        <f>AVERAGEIFS('results summary'!AF$1:AF$520,'results summary'!$A$1:$A$520,$A69,'results summary'!$D$1:$D$520,$D69,'results summary'!$E$1:$E$520,$E69)</f>
        <v>#DIV/0!</v>
      </c>
      <c r="AG69" s="18" t="e">
        <f>AVERAGEIFS('results summary'!AG$1:AG$520,'results summary'!$A$1:$A$520,$A69,'results summary'!$D$1:$D$520,$D69,'results summary'!$E$1:$E$520,$E69)</f>
        <v>#DIV/0!</v>
      </c>
      <c r="AH69" s="18" t="e">
        <f>AVERAGEIFS('results summary'!AH$1:AH$520,'results summary'!$A$1:$A$520,$A69,'results summary'!$D$1:$D$520,$D69,'results summary'!$E$1:$E$520,$E69)</f>
        <v>#DIV/0!</v>
      </c>
      <c r="AI69" s="18" t="e">
        <f>AVERAGEIFS('results summary'!AI$1:AI$520,'results summary'!$A$1:$A$520,$A69,'results summary'!$D$1:$D$520,$D69,'results summary'!$E$1:$E$520,$E69)</f>
        <v>#DIV/0!</v>
      </c>
      <c r="AJ69" s="18" t="e">
        <f>AVERAGEIFS('results summary'!AJ$1:AJ$520,'results summary'!$A$1:$A$520,$A69,'results summary'!$D$1:$D$520,$D69,'results summary'!$E$1:$E$520,$E69)</f>
        <v>#DIV/0!</v>
      </c>
      <c r="AK69" s="18" t="e">
        <f>AVERAGEIFS('results summary'!AK$1:AK$520,'results summary'!$A$1:$A$520,$A69,'results summary'!$D$1:$D$520,$D69,'results summary'!$E$1:$E$520,$E69)</f>
        <v>#DIV/0!</v>
      </c>
      <c r="AL69" s="18" t="e">
        <f>AVERAGEIFS('results summary'!AL$1:AL$520,'results summary'!$A$1:$A$520,$A69,'results summary'!$D$1:$D$520,$D69,'results summary'!$E$1:$E$520,$E69)</f>
        <v>#DIV/0!</v>
      </c>
      <c r="AM69" s="18" t="e">
        <f>AVERAGEIFS('results summary'!AM$1:AM$520,'results summary'!$A$1:$A$520,$A69,'results summary'!$D$1:$D$520,$D69,'results summary'!$E$1:$E$520,$E69)</f>
        <v>#DIV/0!</v>
      </c>
      <c r="AN69" s="17" t="e">
        <f>AVERAGEIFS('results summary'!AN$1:AN$520,'results summary'!$A$1:$A$520,$A69,'results summary'!$D$1:$D$520,$D69,'results summary'!$E$1:$E$520,$E69)</f>
        <v>#DIV/0!</v>
      </c>
    </row>
    <row r="70" spans="1:40" x14ac:dyDescent="0.3">
      <c r="A70" s="7">
        <v>2030</v>
      </c>
      <c r="D70" s="10" t="str">
        <f t="shared" si="0"/>
        <v>Van</v>
      </c>
      <c r="E70" t="s">
        <v>25</v>
      </c>
      <c r="G70" t="e">
        <f>AVERAGEIFS('results summary'!G$1:G$520,'results summary'!$A$1:$A$520,$A70,'results summary'!$D$1:$D$520,$D70,'results summary'!$E$1:$E$520,$E70)</f>
        <v>#DIV/0!</v>
      </c>
      <c r="H70" t="e">
        <f>AVERAGEIFS('results summary'!H$1:H$520,'results summary'!$A$1:$A$520,$A70,'results summary'!$D$1:$D$520,$D70,'results summary'!$E$1:$E$520,$E70)</f>
        <v>#DIV/0!</v>
      </c>
      <c r="I70" t="e">
        <f>AVERAGEIFS('results summary'!I$1:I$520,'results summary'!$A$1:$A$520,$A70,'results summary'!$D$1:$D$520,$D70,'results summary'!$E$1:$E$520,$E70)</f>
        <v>#DIV/0!</v>
      </c>
      <c r="J70" t="e">
        <f>AVERAGEIFS('results summary'!J$1:J$520,'results summary'!$A$1:$A$520,$A70,'results summary'!$D$1:$D$520,$D70,'results summary'!$E$1:$E$520,$E70)</f>
        <v>#DIV/0!</v>
      </c>
      <c r="K70" t="e">
        <f>AVERAGEIFS('results summary'!K$1:K$520,'results summary'!$A$1:$A$520,$A70,'results summary'!$D$1:$D$520,$D70,'results summary'!$E$1:$E$520,$E70)</f>
        <v>#DIV/0!</v>
      </c>
      <c r="L70" t="e">
        <f>AVERAGEIFS('results summary'!L$1:L$520,'results summary'!$A$1:$A$520,$A70,'results summary'!$D$1:$D$520,$D70,'results summary'!$E$1:$E$520,$E70)</f>
        <v>#DIV/0!</v>
      </c>
      <c r="M70" t="e">
        <f>AVERAGEIFS('results summary'!M$1:M$520,'results summary'!$A$1:$A$520,$A70,'results summary'!$D$1:$D$520,$D70,'results summary'!$E$1:$E$520,$E70)</f>
        <v>#DIV/0!</v>
      </c>
      <c r="N70" t="e">
        <f>AVERAGEIFS('results summary'!N$1:N$520,'results summary'!$A$1:$A$520,$A70,'results summary'!$D$1:$D$520,$D70,'results summary'!$E$1:$E$520,$E70)</f>
        <v>#DIV/0!</v>
      </c>
      <c r="O70" t="e">
        <f>AVERAGEIFS('results summary'!O$1:O$520,'results summary'!$A$1:$A$520,$A70,'results summary'!$D$1:$D$520,$D70,'results summary'!$E$1:$E$520,$E70)</f>
        <v>#DIV/0!</v>
      </c>
      <c r="P70" t="e">
        <f>AVERAGEIFS('results summary'!P$1:P$520,'results summary'!$A$1:$A$520,$A70,'results summary'!$D$1:$D$520,$D70,'results summary'!$E$1:$E$520,$E70)</f>
        <v>#DIV/0!</v>
      </c>
      <c r="Q70" t="e">
        <f>AVERAGEIFS('results summary'!Q$1:Q$520,'results summary'!$A$1:$A$520,$A70,'results summary'!$D$1:$D$520,$D70,'results summary'!$E$1:$E$520,$E70)</f>
        <v>#DIV/0!</v>
      </c>
      <c r="R70" t="e">
        <f>AVERAGEIFS('results summary'!R$1:R$520,'results summary'!$A$1:$A$520,$A70,'results summary'!$D$1:$D$520,$D70,'results summary'!$E$1:$E$520,$E70)</f>
        <v>#DIV/0!</v>
      </c>
      <c r="S70" t="e">
        <f>AVERAGEIFS('results summary'!S$1:S$520,'results summary'!$A$1:$A$520,$A70,'results summary'!$D$1:$D$520,$D70,'results summary'!$E$1:$E$520,$E70)</f>
        <v>#DIV/0!</v>
      </c>
      <c r="T70" t="e">
        <f>AVERAGEIFS('results summary'!T$1:T$520,'results summary'!$A$1:$A$520,$A70,'results summary'!$D$1:$D$520,$D70,'results summary'!$E$1:$E$520,$E70)</f>
        <v>#DIV/0!</v>
      </c>
      <c r="U70" t="e">
        <f>AVERAGEIFS('results summary'!U$1:U$520,'results summary'!$A$1:$A$520,$A70,'results summary'!$D$1:$D$520,$D70,'results summary'!$E$1:$E$520,$E70)</f>
        <v>#DIV/0!</v>
      </c>
      <c r="V70" t="e">
        <f>AVERAGEIFS('results summary'!V$1:V$520,'results summary'!$A$1:$A$520,$A70,'results summary'!$D$1:$D$520,$D70,'results summary'!$E$1:$E$520,$E70)</f>
        <v>#DIV/0!</v>
      </c>
      <c r="W70" t="e">
        <f>AVERAGEIFS('results summary'!W$1:W$520,'results summary'!$A$1:$A$520,$A70,'results summary'!$D$1:$D$520,$D70,'results summary'!$E$1:$E$520,$E70)</f>
        <v>#DIV/0!</v>
      </c>
      <c r="X70" t="e">
        <f>AVERAGEIFS('results summary'!X$1:X$520,'results summary'!$A$1:$A$520,$A70,'results summary'!$D$1:$D$520,$D70,'results summary'!$E$1:$E$520,$E70)</f>
        <v>#DIV/0!</v>
      </c>
      <c r="Y70" t="e">
        <f>AVERAGEIFS('results summary'!Y$1:Y$520,'results summary'!$A$1:$A$520,$A70,'results summary'!$D$1:$D$520,$D70,'results summary'!$E$1:$E$520,$E70)</f>
        <v>#DIV/0!</v>
      </c>
      <c r="Z70" t="e">
        <f>AVERAGEIFS('results summary'!Z$1:Z$520,'results summary'!$A$1:$A$520,$A70,'results summary'!$D$1:$D$520,$D70,'results summary'!$E$1:$E$520,$E70)</f>
        <v>#DIV/0!</v>
      </c>
      <c r="AA70" t="e">
        <f>AVERAGEIFS('results summary'!AA$1:AA$520,'results summary'!$A$1:$A$520,$A70,'results summary'!$D$1:$D$520,$D70,'results summary'!$E$1:$E$520,$E70)</f>
        <v>#DIV/0!</v>
      </c>
      <c r="AB70" t="e">
        <f>AVERAGEIFS('results summary'!AB$1:AB$520,'results summary'!$A$1:$A$520,$A70,'results summary'!$D$1:$D$520,$D70,'results summary'!$E$1:$E$520,$E70)</f>
        <v>#DIV/0!</v>
      </c>
      <c r="AC70" t="e">
        <f>AVERAGEIFS('results summary'!AC$1:AC$520,'results summary'!$A$1:$A$520,$A70,'results summary'!$D$1:$D$520,$D70,'results summary'!$E$1:$E$520,$E70)</f>
        <v>#DIV/0!</v>
      </c>
      <c r="AD70" s="17" t="e">
        <f>AVERAGEIFS('results summary'!AD$1:AD$520,'results summary'!$A$1:$A$520,$A70,'results summary'!$D$1:$D$520,$D70,'results summary'!$E$1:$E$520,$E70)</f>
        <v>#DIV/0!</v>
      </c>
      <c r="AE70" s="18" t="e">
        <f>AVERAGEIFS('results summary'!AE$1:AE$520,'results summary'!$A$1:$A$520,$A70,'results summary'!$D$1:$D$520,$D70,'results summary'!$E$1:$E$520,$E70)</f>
        <v>#DIV/0!</v>
      </c>
      <c r="AF70" s="18" t="e">
        <f>AVERAGEIFS('results summary'!AF$1:AF$520,'results summary'!$A$1:$A$520,$A70,'results summary'!$D$1:$D$520,$D70,'results summary'!$E$1:$E$520,$E70)</f>
        <v>#DIV/0!</v>
      </c>
      <c r="AG70" s="18" t="e">
        <f>AVERAGEIFS('results summary'!AG$1:AG$520,'results summary'!$A$1:$A$520,$A70,'results summary'!$D$1:$D$520,$D70,'results summary'!$E$1:$E$520,$E70)</f>
        <v>#DIV/0!</v>
      </c>
      <c r="AH70" s="18" t="e">
        <f>AVERAGEIFS('results summary'!AH$1:AH$520,'results summary'!$A$1:$A$520,$A70,'results summary'!$D$1:$D$520,$D70,'results summary'!$E$1:$E$520,$E70)</f>
        <v>#DIV/0!</v>
      </c>
      <c r="AI70" s="18" t="e">
        <f>AVERAGEIFS('results summary'!AI$1:AI$520,'results summary'!$A$1:$A$520,$A70,'results summary'!$D$1:$D$520,$D70,'results summary'!$E$1:$E$520,$E70)</f>
        <v>#DIV/0!</v>
      </c>
      <c r="AJ70" s="18" t="e">
        <f>AVERAGEIFS('results summary'!AJ$1:AJ$520,'results summary'!$A$1:$A$520,$A70,'results summary'!$D$1:$D$520,$D70,'results summary'!$E$1:$E$520,$E70)</f>
        <v>#DIV/0!</v>
      </c>
      <c r="AK70" s="18" t="e">
        <f>AVERAGEIFS('results summary'!AK$1:AK$520,'results summary'!$A$1:$A$520,$A70,'results summary'!$D$1:$D$520,$D70,'results summary'!$E$1:$E$520,$E70)</f>
        <v>#DIV/0!</v>
      </c>
      <c r="AL70" s="18" t="e">
        <f>AVERAGEIFS('results summary'!AL$1:AL$520,'results summary'!$A$1:$A$520,$A70,'results summary'!$D$1:$D$520,$D70,'results summary'!$E$1:$E$520,$E70)</f>
        <v>#DIV/0!</v>
      </c>
      <c r="AM70" s="18" t="e">
        <f>AVERAGEIFS('results summary'!AM$1:AM$520,'results summary'!$A$1:$A$520,$A70,'results summary'!$D$1:$D$520,$D70,'results summary'!$E$1:$E$520,$E70)</f>
        <v>#DIV/0!</v>
      </c>
      <c r="AN70" s="17" t="e">
        <f>AVERAGEIFS('results summary'!AN$1:AN$520,'results summary'!$A$1:$A$520,$A70,'results summary'!$D$1:$D$520,$D70,'results summary'!$E$1:$E$520,$E70)</f>
        <v>#DIV/0!</v>
      </c>
    </row>
    <row r="71" spans="1:40" x14ac:dyDescent="0.3">
      <c r="A71" s="7">
        <v>2035</v>
      </c>
      <c r="D71" s="10" t="str">
        <f t="shared" si="0"/>
        <v>Van</v>
      </c>
      <c r="E71" t="s">
        <v>25</v>
      </c>
      <c r="G71" t="e">
        <f>AVERAGEIFS('results summary'!G$1:G$520,'results summary'!$A$1:$A$520,$A71,'results summary'!$D$1:$D$520,$D71,'results summary'!$E$1:$E$520,$E71)</f>
        <v>#DIV/0!</v>
      </c>
      <c r="H71" t="e">
        <f>AVERAGEIFS('results summary'!H$1:H$520,'results summary'!$A$1:$A$520,$A71,'results summary'!$D$1:$D$520,$D71,'results summary'!$E$1:$E$520,$E71)</f>
        <v>#DIV/0!</v>
      </c>
      <c r="I71" t="e">
        <f>AVERAGEIFS('results summary'!I$1:I$520,'results summary'!$A$1:$A$520,$A71,'results summary'!$D$1:$D$520,$D71,'results summary'!$E$1:$E$520,$E71)</f>
        <v>#DIV/0!</v>
      </c>
      <c r="J71" t="e">
        <f>AVERAGEIFS('results summary'!J$1:J$520,'results summary'!$A$1:$A$520,$A71,'results summary'!$D$1:$D$520,$D71,'results summary'!$E$1:$E$520,$E71)</f>
        <v>#DIV/0!</v>
      </c>
      <c r="K71" t="e">
        <f>AVERAGEIFS('results summary'!K$1:K$520,'results summary'!$A$1:$A$520,$A71,'results summary'!$D$1:$D$520,$D71,'results summary'!$E$1:$E$520,$E71)</f>
        <v>#DIV/0!</v>
      </c>
      <c r="L71" t="e">
        <f>AVERAGEIFS('results summary'!L$1:L$520,'results summary'!$A$1:$A$520,$A71,'results summary'!$D$1:$D$520,$D71,'results summary'!$E$1:$E$520,$E71)</f>
        <v>#DIV/0!</v>
      </c>
      <c r="M71" t="e">
        <f>AVERAGEIFS('results summary'!M$1:M$520,'results summary'!$A$1:$A$520,$A71,'results summary'!$D$1:$D$520,$D71,'results summary'!$E$1:$E$520,$E71)</f>
        <v>#DIV/0!</v>
      </c>
      <c r="N71" t="e">
        <f>AVERAGEIFS('results summary'!N$1:N$520,'results summary'!$A$1:$A$520,$A71,'results summary'!$D$1:$D$520,$D71,'results summary'!$E$1:$E$520,$E71)</f>
        <v>#DIV/0!</v>
      </c>
      <c r="O71" t="e">
        <f>AVERAGEIFS('results summary'!O$1:O$520,'results summary'!$A$1:$A$520,$A71,'results summary'!$D$1:$D$520,$D71,'results summary'!$E$1:$E$520,$E71)</f>
        <v>#DIV/0!</v>
      </c>
      <c r="P71" t="e">
        <f>AVERAGEIFS('results summary'!P$1:P$520,'results summary'!$A$1:$A$520,$A71,'results summary'!$D$1:$D$520,$D71,'results summary'!$E$1:$E$520,$E71)</f>
        <v>#DIV/0!</v>
      </c>
      <c r="Q71" t="e">
        <f>AVERAGEIFS('results summary'!Q$1:Q$520,'results summary'!$A$1:$A$520,$A71,'results summary'!$D$1:$D$520,$D71,'results summary'!$E$1:$E$520,$E71)</f>
        <v>#DIV/0!</v>
      </c>
      <c r="R71" t="e">
        <f>AVERAGEIFS('results summary'!R$1:R$520,'results summary'!$A$1:$A$520,$A71,'results summary'!$D$1:$D$520,$D71,'results summary'!$E$1:$E$520,$E71)</f>
        <v>#DIV/0!</v>
      </c>
      <c r="S71" t="e">
        <f>AVERAGEIFS('results summary'!S$1:S$520,'results summary'!$A$1:$A$520,$A71,'results summary'!$D$1:$D$520,$D71,'results summary'!$E$1:$E$520,$E71)</f>
        <v>#DIV/0!</v>
      </c>
      <c r="T71" t="e">
        <f>AVERAGEIFS('results summary'!T$1:T$520,'results summary'!$A$1:$A$520,$A71,'results summary'!$D$1:$D$520,$D71,'results summary'!$E$1:$E$520,$E71)</f>
        <v>#DIV/0!</v>
      </c>
      <c r="U71" t="e">
        <f>AVERAGEIFS('results summary'!U$1:U$520,'results summary'!$A$1:$A$520,$A71,'results summary'!$D$1:$D$520,$D71,'results summary'!$E$1:$E$520,$E71)</f>
        <v>#DIV/0!</v>
      </c>
      <c r="V71" t="e">
        <f>AVERAGEIFS('results summary'!V$1:V$520,'results summary'!$A$1:$A$520,$A71,'results summary'!$D$1:$D$520,$D71,'results summary'!$E$1:$E$520,$E71)</f>
        <v>#DIV/0!</v>
      </c>
      <c r="W71" t="e">
        <f>AVERAGEIFS('results summary'!W$1:W$520,'results summary'!$A$1:$A$520,$A71,'results summary'!$D$1:$D$520,$D71,'results summary'!$E$1:$E$520,$E71)</f>
        <v>#DIV/0!</v>
      </c>
      <c r="X71" t="e">
        <f>AVERAGEIFS('results summary'!X$1:X$520,'results summary'!$A$1:$A$520,$A71,'results summary'!$D$1:$D$520,$D71,'results summary'!$E$1:$E$520,$E71)</f>
        <v>#DIV/0!</v>
      </c>
      <c r="Y71" t="e">
        <f>AVERAGEIFS('results summary'!Y$1:Y$520,'results summary'!$A$1:$A$520,$A71,'results summary'!$D$1:$D$520,$D71,'results summary'!$E$1:$E$520,$E71)</f>
        <v>#DIV/0!</v>
      </c>
      <c r="Z71" t="e">
        <f>AVERAGEIFS('results summary'!Z$1:Z$520,'results summary'!$A$1:$A$520,$A71,'results summary'!$D$1:$D$520,$D71,'results summary'!$E$1:$E$520,$E71)</f>
        <v>#DIV/0!</v>
      </c>
      <c r="AA71" t="e">
        <f>AVERAGEIFS('results summary'!AA$1:AA$520,'results summary'!$A$1:$A$520,$A71,'results summary'!$D$1:$D$520,$D71,'results summary'!$E$1:$E$520,$E71)</f>
        <v>#DIV/0!</v>
      </c>
      <c r="AB71" t="e">
        <f>AVERAGEIFS('results summary'!AB$1:AB$520,'results summary'!$A$1:$A$520,$A71,'results summary'!$D$1:$D$520,$D71,'results summary'!$E$1:$E$520,$E71)</f>
        <v>#DIV/0!</v>
      </c>
      <c r="AC71" t="e">
        <f>AVERAGEIFS('results summary'!AC$1:AC$520,'results summary'!$A$1:$A$520,$A71,'results summary'!$D$1:$D$520,$D71,'results summary'!$E$1:$E$520,$E71)</f>
        <v>#DIV/0!</v>
      </c>
      <c r="AD71" s="17" t="e">
        <f>AVERAGEIFS('results summary'!AD$1:AD$520,'results summary'!$A$1:$A$520,$A71,'results summary'!$D$1:$D$520,$D71,'results summary'!$E$1:$E$520,$E71)</f>
        <v>#DIV/0!</v>
      </c>
      <c r="AE71" s="18" t="e">
        <f>AVERAGEIFS('results summary'!AE$1:AE$520,'results summary'!$A$1:$A$520,$A71,'results summary'!$D$1:$D$520,$D71,'results summary'!$E$1:$E$520,$E71)</f>
        <v>#DIV/0!</v>
      </c>
      <c r="AF71" s="18" t="e">
        <f>AVERAGEIFS('results summary'!AF$1:AF$520,'results summary'!$A$1:$A$520,$A71,'results summary'!$D$1:$D$520,$D71,'results summary'!$E$1:$E$520,$E71)</f>
        <v>#DIV/0!</v>
      </c>
      <c r="AG71" s="18" t="e">
        <f>AVERAGEIFS('results summary'!AG$1:AG$520,'results summary'!$A$1:$A$520,$A71,'results summary'!$D$1:$D$520,$D71,'results summary'!$E$1:$E$520,$E71)</f>
        <v>#DIV/0!</v>
      </c>
      <c r="AH71" s="18" t="e">
        <f>AVERAGEIFS('results summary'!AH$1:AH$520,'results summary'!$A$1:$A$520,$A71,'results summary'!$D$1:$D$520,$D71,'results summary'!$E$1:$E$520,$E71)</f>
        <v>#DIV/0!</v>
      </c>
      <c r="AI71" s="18" t="e">
        <f>AVERAGEIFS('results summary'!AI$1:AI$520,'results summary'!$A$1:$A$520,$A71,'results summary'!$D$1:$D$520,$D71,'results summary'!$E$1:$E$520,$E71)</f>
        <v>#DIV/0!</v>
      </c>
      <c r="AJ71" s="18" t="e">
        <f>AVERAGEIFS('results summary'!AJ$1:AJ$520,'results summary'!$A$1:$A$520,$A71,'results summary'!$D$1:$D$520,$D71,'results summary'!$E$1:$E$520,$E71)</f>
        <v>#DIV/0!</v>
      </c>
      <c r="AK71" s="18" t="e">
        <f>AVERAGEIFS('results summary'!AK$1:AK$520,'results summary'!$A$1:$A$520,$A71,'results summary'!$D$1:$D$520,$D71,'results summary'!$E$1:$E$520,$E71)</f>
        <v>#DIV/0!</v>
      </c>
      <c r="AL71" s="18" t="e">
        <f>AVERAGEIFS('results summary'!AL$1:AL$520,'results summary'!$A$1:$A$520,$A71,'results summary'!$D$1:$D$520,$D71,'results summary'!$E$1:$E$520,$E71)</f>
        <v>#DIV/0!</v>
      </c>
      <c r="AM71" s="18" t="e">
        <f>AVERAGEIFS('results summary'!AM$1:AM$520,'results summary'!$A$1:$A$520,$A71,'results summary'!$D$1:$D$520,$D71,'results summary'!$E$1:$E$520,$E71)</f>
        <v>#DIV/0!</v>
      </c>
      <c r="AN71" s="17" t="e">
        <f>AVERAGEIFS('results summary'!AN$1:AN$520,'results summary'!$A$1:$A$520,$A71,'results summary'!$D$1:$D$520,$D71,'results summary'!$E$1:$E$520,$E71)</f>
        <v>#DIV/0!</v>
      </c>
    </row>
    <row r="72" spans="1:40" x14ac:dyDescent="0.3">
      <c r="A72" s="7">
        <v>2050</v>
      </c>
      <c r="D72" s="10" t="str">
        <f t="shared" si="0"/>
        <v>Van</v>
      </c>
      <c r="E72" t="s">
        <v>25</v>
      </c>
      <c r="G72" t="e">
        <f>AVERAGEIFS('results summary'!G$1:G$520,'results summary'!$A$1:$A$520,$A72,'results summary'!$D$1:$D$520,$D72,'results summary'!$E$1:$E$520,$E72)</f>
        <v>#DIV/0!</v>
      </c>
      <c r="H72" t="e">
        <f>AVERAGEIFS('results summary'!H$1:H$520,'results summary'!$A$1:$A$520,$A72,'results summary'!$D$1:$D$520,$D72,'results summary'!$E$1:$E$520,$E72)</f>
        <v>#DIV/0!</v>
      </c>
      <c r="I72" t="e">
        <f>AVERAGEIFS('results summary'!I$1:I$520,'results summary'!$A$1:$A$520,$A72,'results summary'!$D$1:$D$520,$D72,'results summary'!$E$1:$E$520,$E72)</f>
        <v>#DIV/0!</v>
      </c>
      <c r="J72" t="e">
        <f>AVERAGEIFS('results summary'!J$1:J$520,'results summary'!$A$1:$A$520,$A72,'results summary'!$D$1:$D$520,$D72,'results summary'!$E$1:$E$520,$E72)</f>
        <v>#DIV/0!</v>
      </c>
      <c r="K72" t="e">
        <f>AVERAGEIFS('results summary'!K$1:K$520,'results summary'!$A$1:$A$520,$A72,'results summary'!$D$1:$D$520,$D72,'results summary'!$E$1:$E$520,$E72)</f>
        <v>#DIV/0!</v>
      </c>
      <c r="L72" t="e">
        <f>AVERAGEIFS('results summary'!L$1:L$520,'results summary'!$A$1:$A$520,$A72,'results summary'!$D$1:$D$520,$D72,'results summary'!$E$1:$E$520,$E72)</f>
        <v>#DIV/0!</v>
      </c>
      <c r="M72" t="e">
        <f>AVERAGEIFS('results summary'!M$1:M$520,'results summary'!$A$1:$A$520,$A72,'results summary'!$D$1:$D$520,$D72,'results summary'!$E$1:$E$520,$E72)</f>
        <v>#DIV/0!</v>
      </c>
      <c r="N72" t="e">
        <f>AVERAGEIFS('results summary'!N$1:N$520,'results summary'!$A$1:$A$520,$A72,'results summary'!$D$1:$D$520,$D72,'results summary'!$E$1:$E$520,$E72)</f>
        <v>#DIV/0!</v>
      </c>
      <c r="O72" t="e">
        <f>AVERAGEIFS('results summary'!O$1:O$520,'results summary'!$A$1:$A$520,$A72,'results summary'!$D$1:$D$520,$D72,'results summary'!$E$1:$E$520,$E72)</f>
        <v>#DIV/0!</v>
      </c>
      <c r="P72" t="e">
        <f>AVERAGEIFS('results summary'!P$1:P$520,'results summary'!$A$1:$A$520,$A72,'results summary'!$D$1:$D$520,$D72,'results summary'!$E$1:$E$520,$E72)</f>
        <v>#DIV/0!</v>
      </c>
      <c r="Q72" t="e">
        <f>AVERAGEIFS('results summary'!Q$1:Q$520,'results summary'!$A$1:$A$520,$A72,'results summary'!$D$1:$D$520,$D72,'results summary'!$E$1:$E$520,$E72)</f>
        <v>#DIV/0!</v>
      </c>
      <c r="R72" t="e">
        <f>AVERAGEIFS('results summary'!R$1:R$520,'results summary'!$A$1:$A$520,$A72,'results summary'!$D$1:$D$520,$D72,'results summary'!$E$1:$E$520,$E72)</f>
        <v>#DIV/0!</v>
      </c>
      <c r="S72" t="e">
        <f>AVERAGEIFS('results summary'!S$1:S$520,'results summary'!$A$1:$A$520,$A72,'results summary'!$D$1:$D$520,$D72,'results summary'!$E$1:$E$520,$E72)</f>
        <v>#DIV/0!</v>
      </c>
      <c r="T72" t="e">
        <f>AVERAGEIFS('results summary'!T$1:T$520,'results summary'!$A$1:$A$520,$A72,'results summary'!$D$1:$D$520,$D72,'results summary'!$E$1:$E$520,$E72)</f>
        <v>#DIV/0!</v>
      </c>
      <c r="U72" t="e">
        <f>AVERAGEIFS('results summary'!U$1:U$520,'results summary'!$A$1:$A$520,$A72,'results summary'!$D$1:$D$520,$D72,'results summary'!$E$1:$E$520,$E72)</f>
        <v>#DIV/0!</v>
      </c>
      <c r="V72" t="e">
        <f>AVERAGEIFS('results summary'!V$1:V$520,'results summary'!$A$1:$A$520,$A72,'results summary'!$D$1:$D$520,$D72,'results summary'!$E$1:$E$520,$E72)</f>
        <v>#DIV/0!</v>
      </c>
      <c r="W72" t="e">
        <f>AVERAGEIFS('results summary'!W$1:W$520,'results summary'!$A$1:$A$520,$A72,'results summary'!$D$1:$D$520,$D72,'results summary'!$E$1:$E$520,$E72)</f>
        <v>#DIV/0!</v>
      </c>
      <c r="X72" t="e">
        <f>AVERAGEIFS('results summary'!X$1:X$520,'results summary'!$A$1:$A$520,$A72,'results summary'!$D$1:$D$520,$D72,'results summary'!$E$1:$E$520,$E72)</f>
        <v>#DIV/0!</v>
      </c>
      <c r="Y72" t="e">
        <f>AVERAGEIFS('results summary'!Y$1:Y$520,'results summary'!$A$1:$A$520,$A72,'results summary'!$D$1:$D$520,$D72,'results summary'!$E$1:$E$520,$E72)</f>
        <v>#DIV/0!</v>
      </c>
      <c r="Z72" t="e">
        <f>AVERAGEIFS('results summary'!Z$1:Z$520,'results summary'!$A$1:$A$520,$A72,'results summary'!$D$1:$D$520,$D72,'results summary'!$E$1:$E$520,$E72)</f>
        <v>#DIV/0!</v>
      </c>
      <c r="AA72" t="e">
        <f>AVERAGEIFS('results summary'!AA$1:AA$520,'results summary'!$A$1:$A$520,$A72,'results summary'!$D$1:$D$520,$D72,'results summary'!$E$1:$E$520,$E72)</f>
        <v>#DIV/0!</v>
      </c>
      <c r="AB72" t="e">
        <f>AVERAGEIFS('results summary'!AB$1:AB$520,'results summary'!$A$1:$A$520,$A72,'results summary'!$D$1:$D$520,$D72,'results summary'!$E$1:$E$520,$E72)</f>
        <v>#DIV/0!</v>
      </c>
      <c r="AC72" t="e">
        <f>AVERAGEIFS('results summary'!AC$1:AC$520,'results summary'!$A$1:$A$520,$A72,'results summary'!$D$1:$D$520,$D72,'results summary'!$E$1:$E$520,$E72)</f>
        <v>#DIV/0!</v>
      </c>
      <c r="AD72" s="17" t="e">
        <f>AVERAGEIFS('results summary'!AD$1:AD$520,'results summary'!$A$1:$A$520,$A72,'results summary'!$D$1:$D$520,$D72,'results summary'!$E$1:$E$520,$E72)</f>
        <v>#DIV/0!</v>
      </c>
      <c r="AE72" s="18" t="e">
        <f>AVERAGEIFS('results summary'!AE$1:AE$520,'results summary'!$A$1:$A$520,$A72,'results summary'!$D$1:$D$520,$D72,'results summary'!$E$1:$E$520,$E72)</f>
        <v>#DIV/0!</v>
      </c>
      <c r="AF72" s="18" t="e">
        <f>AVERAGEIFS('results summary'!AF$1:AF$520,'results summary'!$A$1:$A$520,$A72,'results summary'!$D$1:$D$520,$D72,'results summary'!$E$1:$E$520,$E72)</f>
        <v>#DIV/0!</v>
      </c>
      <c r="AG72" s="18" t="e">
        <f>AVERAGEIFS('results summary'!AG$1:AG$520,'results summary'!$A$1:$A$520,$A72,'results summary'!$D$1:$D$520,$D72,'results summary'!$E$1:$E$520,$E72)</f>
        <v>#DIV/0!</v>
      </c>
      <c r="AH72" s="18" t="e">
        <f>AVERAGEIFS('results summary'!AH$1:AH$520,'results summary'!$A$1:$A$520,$A72,'results summary'!$D$1:$D$520,$D72,'results summary'!$E$1:$E$520,$E72)</f>
        <v>#DIV/0!</v>
      </c>
      <c r="AI72" s="18" t="e">
        <f>AVERAGEIFS('results summary'!AI$1:AI$520,'results summary'!$A$1:$A$520,$A72,'results summary'!$D$1:$D$520,$D72,'results summary'!$E$1:$E$520,$E72)</f>
        <v>#DIV/0!</v>
      </c>
      <c r="AJ72" s="18" t="e">
        <f>AVERAGEIFS('results summary'!AJ$1:AJ$520,'results summary'!$A$1:$A$520,$A72,'results summary'!$D$1:$D$520,$D72,'results summary'!$E$1:$E$520,$E72)</f>
        <v>#DIV/0!</v>
      </c>
      <c r="AK72" s="18" t="e">
        <f>AVERAGEIFS('results summary'!AK$1:AK$520,'results summary'!$A$1:$A$520,$A72,'results summary'!$D$1:$D$520,$D72,'results summary'!$E$1:$E$520,$E72)</f>
        <v>#DIV/0!</v>
      </c>
      <c r="AL72" s="18" t="e">
        <f>AVERAGEIFS('results summary'!AL$1:AL$520,'results summary'!$A$1:$A$520,$A72,'results summary'!$D$1:$D$520,$D72,'results summary'!$E$1:$E$520,$E72)</f>
        <v>#DIV/0!</v>
      </c>
      <c r="AM72" s="18" t="e">
        <f>AVERAGEIFS('results summary'!AM$1:AM$520,'results summary'!$A$1:$A$520,$A72,'results summary'!$D$1:$D$520,$D72,'results summary'!$E$1:$E$520,$E72)</f>
        <v>#DIV/0!</v>
      </c>
      <c r="AN72" s="17" t="e">
        <f>AVERAGEIFS('results summary'!AN$1:AN$520,'results summary'!$A$1:$A$520,$A72,'results summary'!$D$1:$D$520,$D72,'results summary'!$E$1:$E$520,$E72)</f>
        <v>#DIV/0!</v>
      </c>
    </row>
    <row r="73" spans="1:40" x14ac:dyDescent="0.3">
      <c r="A73" s="7">
        <v>2017</v>
      </c>
      <c r="D73" s="10" t="str">
        <f t="shared" si="0"/>
        <v>Van</v>
      </c>
      <c r="E73" t="s">
        <v>26</v>
      </c>
      <c r="G73">
        <f>AVERAGEIFS('results summary'!G$1:G$520,'results summary'!$A$1:$A$520,$A73,'results summary'!$D$1:$D$520,$D73,'results summary'!$E$1:$E$520,$E73)</f>
        <v>4764.2062053375003</v>
      </c>
      <c r="H73">
        <f>AVERAGEIFS('results summary'!H$1:H$520,'results summary'!$A$1:$A$520,$A73,'results summary'!$D$1:$D$520,$D73,'results summary'!$E$1:$E$520,$E73)</f>
        <v>1644.5</v>
      </c>
      <c r="I73">
        <f>AVERAGEIFS('results summary'!I$1:I$520,'results summary'!$A$1:$A$520,$A73,'results summary'!$D$1:$D$520,$D73,'results summary'!$E$1:$E$520,$E73)</f>
        <v>258.36618750000002</v>
      </c>
      <c r="J73">
        <f>AVERAGEIFS('results summary'!J$1:J$520,'results summary'!$A$1:$A$520,$A73,'results summary'!$D$1:$D$520,$D73,'results summary'!$E$1:$E$520,$E73)</f>
        <v>0</v>
      </c>
      <c r="K73">
        <f>AVERAGEIFS('results summary'!K$1:K$520,'results summary'!$A$1:$A$520,$A73,'results summary'!$D$1:$D$520,$D73,'results summary'!$E$1:$E$520,$E73)</f>
        <v>0</v>
      </c>
      <c r="L73">
        <f>AVERAGEIFS('results summary'!L$1:L$520,'results summary'!$A$1:$A$520,$A73,'results summary'!$D$1:$D$520,$D73,'results summary'!$E$1:$E$520,$E73)</f>
        <v>0</v>
      </c>
      <c r="M73">
        <f>AVERAGEIFS('results summary'!M$1:M$520,'results summary'!$A$1:$A$520,$A73,'results summary'!$D$1:$D$520,$D73,'results summary'!$E$1:$E$520,$E73)</f>
        <v>0</v>
      </c>
      <c r="N73">
        <f>AVERAGEIFS('results summary'!N$1:N$520,'results summary'!$A$1:$A$520,$A73,'results summary'!$D$1:$D$520,$D73,'results summary'!$E$1:$E$520,$E73)</f>
        <v>0</v>
      </c>
      <c r="O73">
        <f>AVERAGEIFS('results summary'!O$1:O$520,'results summary'!$A$1:$A$520,$A73,'results summary'!$D$1:$D$520,$D73,'results summary'!$E$1:$E$520,$E73)</f>
        <v>0</v>
      </c>
      <c r="P73">
        <f>AVERAGEIFS('results summary'!P$1:P$520,'results summary'!$A$1:$A$520,$A73,'results summary'!$D$1:$D$520,$D73,'results summary'!$E$1:$E$520,$E73)</f>
        <v>0</v>
      </c>
      <c r="Q73">
        <f>AVERAGEIFS('results summary'!Q$1:Q$520,'results summary'!$A$1:$A$520,$A73,'results summary'!$D$1:$D$520,$D73,'results summary'!$E$1:$E$520,$E73)</f>
        <v>0</v>
      </c>
      <c r="R73">
        <f>AVERAGEIFS('results summary'!R$1:R$520,'results summary'!$A$1:$A$520,$A73,'results summary'!$D$1:$D$520,$D73,'results summary'!$E$1:$E$520,$E73)</f>
        <v>0</v>
      </c>
      <c r="S73">
        <f>AVERAGEIFS('results summary'!S$1:S$520,'results summary'!$A$1:$A$520,$A73,'results summary'!$D$1:$D$520,$D73,'results summary'!$E$1:$E$520,$E73)</f>
        <v>560.36800490323662</v>
      </c>
      <c r="T73">
        <f>AVERAGEIFS('results summary'!T$1:T$520,'results summary'!$A$1:$A$520,$A73,'results summary'!$D$1:$D$520,$D73,'results summary'!$E$1:$E$520,$E73)</f>
        <v>897.68396136564468</v>
      </c>
      <c r="U73">
        <f>AVERAGEIFS('results summary'!U$1:U$520,'results summary'!$A$1:$A$520,$A73,'results summary'!$D$1:$D$520,$D73,'results summary'!$E$1:$E$520,$E73)</f>
        <v>1110.8414818751887</v>
      </c>
      <c r="V73">
        <f>AVERAGEIFS('results summary'!V$1:V$520,'results summary'!$A$1:$A$520,$A73,'results summary'!$D$1:$D$520,$D73,'results summary'!$E$1:$E$520,$E73)</f>
        <v>0</v>
      </c>
      <c r="W73">
        <f>AVERAGEIFS('results summary'!W$1:W$520,'results summary'!$A$1:$A$520,$A73,'results summary'!$D$1:$D$520,$D73,'results summary'!$E$1:$E$520,$E73)</f>
        <v>162.33558619999999</v>
      </c>
      <c r="X73">
        <f>AVERAGEIFS('results summary'!X$1:X$520,'results summary'!$A$1:$A$520,$A73,'results summary'!$D$1:$D$520,$D73,'results summary'!$E$1:$E$520,$E73)</f>
        <v>243.50337930000001</v>
      </c>
      <c r="Y73">
        <f>AVERAGEIFS('results summary'!Y$1:Y$520,'results summary'!$A$1:$A$520,$A73,'results summary'!$D$1:$D$520,$D73,'results summary'!$E$1:$E$520,$E73)</f>
        <v>258.36618750000002</v>
      </c>
      <c r="Z73">
        <f>AVERAGEIFS('results summary'!Z$1:Z$520,'results summary'!$A$1:$A$520,$A73,'results summary'!$D$1:$D$520,$D73,'results summary'!$E$1:$E$520,$E73)</f>
        <v>0</v>
      </c>
      <c r="AA73">
        <f>AVERAGEIFS('results summary'!AA$1:AA$520,'results summary'!$A$1:$A$520,$A73,'results summary'!$D$1:$D$520,$D73,'results summary'!$E$1:$E$520,$E73)</f>
        <v>2.976722469605507</v>
      </c>
      <c r="AB73">
        <f>AVERAGEIFS('results summary'!AB$1:AB$520,'results summary'!$A$1:$A$520,$A73,'results summary'!$D$1:$D$520,$D73,'results summary'!$E$1:$E$520,$E73)</f>
        <v>4.7685734999503033</v>
      </c>
      <c r="AC73">
        <f>AVERAGEIFS('results summary'!AC$1:AC$520,'results summary'!$A$1:$A$520,$A73,'results summary'!$D$1:$D$520,$D73,'results summary'!$E$1:$E$520,$E73)</f>
        <v>5.9008843658708567</v>
      </c>
      <c r="AD73" s="17">
        <f>AVERAGEIFS('results summary'!AD$1:AD$520,'results summary'!$A$1:$A$520,$A73,'results summary'!$D$1:$D$520,$D73,'results summary'!$E$1:$E$520,$E73)</f>
        <v>17.255266768180615</v>
      </c>
      <c r="AE73" s="18">
        <f>AVERAGEIFS('results summary'!AE$1:AE$520,'results summary'!$A$1:$A$520,$A73,'results summary'!$D$1:$D$520,$D73,'results summary'!$E$1:$E$520,$E73)</f>
        <v>0</v>
      </c>
      <c r="AF73" s="18">
        <f>AVERAGEIFS('results summary'!AF$1:AF$520,'results summary'!$A$1:$A$520,$A73,'results summary'!$D$1:$D$520,$D73,'results summary'!$E$1:$E$520,$E73)</f>
        <v>7675.9466479799994</v>
      </c>
      <c r="AG73" s="18">
        <f>AVERAGEIFS('results summary'!AG$1:AG$520,'results summary'!$A$1:$A$520,$A73,'results summary'!$D$1:$D$520,$D73,'results summary'!$E$1:$E$520,$E73)</f>
        <v>147005.19336375</v>
      </c>
      <c r="AH73" s="18">
        <f>AVERAGEIFS('results summary'!AH$1:AH$520,'results summary'!$A$1:$A$520,$A73,'results summary'!$D$1:$D$520,$D73,'results summary'!$E$1:$E$520,$E73)</f>
        <v>0</v>
      </c>
      <c r="AI73" s="18">
        <f>AVERAGEIFS('results summary'!AI$1:AI$520,'results summary'!$A$1:$A$520,$A73,'results summary'!$D$1:$D$520,$D73,'results summary'!$E$1:$E$520,$E73)</f>
        <v>18600</v>
      </c>
      <c r="AJ73" s="18">
        <f>AVERAGEIFS('results summary'!AJ$1:AJ$520,'results summary'!$A$1:$A$520,$A73,'results summary'!$D$1:$D$520,$D73,'results summary'!$E$1:$E$520,$E73)</f>
        <v>0</v>
      </c>
      <c r="AK73" s="18">
        <f>AVERAGEIFS('results summary'!AK$1:AK$520,'results summary'!$A$1:$A$520,$A73,'results summary'!$D$1:$D$520,$D73,'results summary'!$E$1:$E$520,$E73)</f>
        <v>745.98720000000003</v>
      </c>
      <c r="AL73" s="18">
        <f>AVERAGEIFS('results summary'!AL$1:AL$520,'results summary'!$A$1:$A$520,$A73,'results summary'!$D$1:$D$520,$D73,'results summary'!$E$1:$E$520,$E73)</f>
        <v>0</v>
      </c>
      <c r="AM73" s="18">
        <f>AVERAGEIFS('results summary'!AM$1:AM$520,'results summary'!$A$1:$A$520,$A73,'results summary'!$D$1:$D$520,$D73,'results summary'!$E$1:$E$520,$E73)</f>
        <v>0</v>
      </c>
      <c r="AN73" s="17">
        <f>AVERAGEIFS('results summary'!AN$1:AN$520,'results summary'!$A$1:$A$520,$A73,'results summary'!$D$1:$D$520,$D73,'results summary'!$E$1:$E$520,$E73)</f>
        <v>174027.12721173</v>
      </c>
    </row>
    <row r="74" spans="1:40" x14ac:dyDescent="0.3">
      <c r="A74" s="9">
        <v>2020</v>
      </c>
      <c r="D74" s="10" t="str">
        <f t="shared" si="0"/>
        <v>Van</v>
      </c>
      <c r="E74" t="s">
        <v>26</v>
      </c>
      <c r="G74" t="e">
        <f>AVERAGEIFS('results summary'!G$1:G$520,'results summary'!$A$1:$A$520,$A74,'results summary'!$D$1:$D$520,$D74,'results summary'!$E$1:$E$520,$E74)</f>
        <v>#DIV/0!</v>
      </c>
      <c r="H74" t="e">
        <f>AVERAGEIFS('results summary'!H$1:H$520,'results summary'!$A$1:$A$520,$A74,'results summary'!$D$1:$D$520,$D74,'results summary'!$E$1:$E$520,$E74)</f>
        <v>#DIV/0!</v>
      </c>
      <c r="I74" t="e">
        <f>AVERAGEIFS('results summary'!I$1:I$520,'results summary'!$A$1:$A$520,$A74,'results summary'!$D$1:$D$520,$D74,'results summary'!$E$1:$E$520,$E74)</f>
        <v>#DIV/0!</v>
      </c>
      <c r="J74" t="e">
        <f>AVERAGEIFS('results summary'!J$1:J$520,'results summary'!$A$1:$A$520,$A74,'results summary'!$D$1:$D$520,$D74,'results summary'!$E$1:$E$520,$E74)</f>
        <v>#DIV/0!</v>
      </c>
      <c r="K74" t="e">
        <f>AVERAGEIFS('results summary'!K$1:K$520,'results summary'!$A$1:$A$520,$A74,'results summary'!$D$1:$D$520,$D74,'results summary'!$E$1:$E$520,$E74)</f>
        <v>#DIV/0!</v>
      </c>
      <c r="L74" t="e">
        <f>AVERAGEIFS('results summary'!L$1:L$520,'results summary'!$A$1:$A$520,$A74,'results summary'!$D$1:$D$520,$D74,'results summary'!$E$1:$E$520,$E74)</f>
        <v>#DIV/0!</v>
      </c>
      <c r="M74" t="e">
        <f>AVERAGEIFS('results summary'!M$1:M$520,'results summary'!$A$1:$A$520,$A74,'results summary'!$D$1:$D$520,$D74,'results summary'!$E$1:$E$520,$E74)</f>
        <v>#DIV/0!</v>
      </c>
      <c r="N74" t="e">
        <f>AVERAGEIFS('results summary'!N$1:N$520,'results summary'!$A$1:$A$520,$A74,'results summary'!$D$1:$D$520,$D74,'results summary'!$E$1:$E$520,$E74)</f>
        <v>#DIV/0!</v>
      </c>
      <c r="O74" t="e">
        <f>AVERAGEIFS('results summary'!O$1:O$520,'results summary'!$A$1:$A$520,$A74,'results summary'!$D$1:$D$520,$D74,'results summary'!$E$1:$E$520,$E74)</f>
        <v>#DIV/0!</v>
      </c>
      <c r="P74" t="e">
        <f>AVERAGEIFS('results summary'!P$1:P$520,'results summary'!$A$1:$A$520,$A74,'results summary'!$D$1:$D$520,$D74,'results summary'!$E$1:$E$520,$E74)</f>
        <v>#DIV/0!</v>
      </c>
      <c r="Q74" t="e">
        <f>AVERAGEIFS('results summary'!Q$1:Q$520,'results summary'!$A$1:$A$520,$A74,'results summary'!$D$1:$D$520,$D74,'results summary'!$E$1:$E$520,$E74)</f>
        <v>#DIV/0!</v>
      </c>
      <c r="R74" t="e">
        <f>AVERAGEIFS('results summary'!R$1:R$520,'results summary'!$A$1:$A$520,$A74,'results summary'!$D$1:$D$520,$D74,'results summary'!$E$1:$E$520,$E74)</f>
        <v>#DIV/0!</v>
      </c>
      <c r="S74" t="e">
        <f>AVERAGEIFS('results summary'!S$1:S$520,'results summary'!$A$1:$A$520,$A74,'results summary'!$D$1:$D$520,$D74,'results summary'!$E$1:$E$520,$E74)</f>
        <v>#DIV/0!</v>
      </c>
      <c r="T74" t="e">
        <f>AVERAGEIFS('results summary'!T$1:T$520,'results summary'!$A$1:$A$520,$A74,'results summary'!$D$1:$D$520,$D74,'results summary'!$E$1:$E$520,$E74)</f>
        <v>#DIV/0!</v>
      </c>
      <c r="U74" t="e">
        <f>AVERAGEIFS('results summary'!U$1:U$520,'results summary'!$A$1:$A$520,$A74,'results summary'!$D$1:$D$520,$D74,'results summary'!$E$1:$E$520,$E74)</f>
        <v>#DIV/0!</v>
      </c>
      <c r="V74" t="e">
        <f>AVERAGEIFS('results summary'!V$1:V$520,'results summary'!$A$1:$A$520,$A74,'results summary'!$D$1:$D$520,$D74,'results summary'!$E$1:$E$520,$E74)</f>
        <v>#DIV/0!</v>
      </c>
      <c r="W74" t="e">
        <f>AVERAGEIFS('results summary'!W$1:W$520,'results summary'!$A$1:$A$520,$A74,'results summary'!$D$1:$D$520,$D74,'results summary'!$E$1:$E$520,$E74)</f>
        <v>#DIV/0!</v>
      </c>
      <c r="X74" t="e">
        <f>AVERAGEIFS('results summary'!X$1:X$520,'results summary'!$A$1:$A$520,$A74,'results summary'!$D$1:$D$520,$D74,'results summary'!$E$1:$E$520,$E74)</f>
        <v>#DIV/0!</v>
      </c>
      <c r="Y74" t="e">
        <f>AVERAGEIFS('results summary'!Y$1:Y$520,'results summary'!$A$1:$A$520,$A74,'results summary'!$D$1:$D$520,$D74,'results summary'!$E$1:$E$520,$E74)</f>
        <v>#DIV/0!</v>
      </c>
      <c r="Z74" t="e">
        <f>AVERAGEIFS('results summary'!Z$1:Z$520,'results summary'!$A$1:$A$520,$A74,'results summary'!$D$1:$D$520,$D74,'results summary'!$E$1:$E$520,$E74)</f>
        <v>#DIV/0!</v>
      </c>
      <c r="AA74" t="e">
        <f>AVERAGEIFS('results summary'!AA$1:AA$520,'results summary'!$A$1:$A$520,$A74,'results summary'!$D$1:$D$520,$D74,'results summary'!$E$1:$E$520,$E74)</f>
        <v>#DIV/0!</v>
      </c>
      <c r="AB74" t="e">
        <f>AVERAGEIFS('results summary'!AB$1:AB$520,'results summary'!$A$1:$A$520,$A74,'results summary'!$D$1:$D$520,$D74,'results summary'!$E$1:$E$520,$E74)</f>
        <v>#DIV/0!</v>
      </c>
      <c r="AC74" t="e">
        <f>AVERAGEIFS('results summary'!AC$1:AC$520,'results summary'!$A$1:$A$520,$A74,'results summary'!$D$1:$D$520,$D74,'results summary'!$E$1:$E$520,$E74)</f>
        <v>#DIV/0!</v>
      </c>
      <c r="AD74" s="17" t="e">
        <f>AVERAGEIFS('results summary'!AD$1:AD$520,'results summary'!$A$1:$A$520,$A74,'results summary'!$D$1:$D$520,$D74,'results summary'!$E$1:$E$520,$E74)</f>
        <v>#DIV/0!</v>
      </c>
      <c r="AE74" s="18" t="e">
        <f>AVERAGEIFS('results summary'!AE$1:AE$520,'results summary'!$A$1:$A$520,$A74,'results summary'!$D$1:$D$520,$D74,'results summary'!$E$1:$E$520,$E74)</f>
        <v>#DIV/0!</v>
      </c>
      <c r="AF74" s="18" t="e">
        <f>AVERAGEIFS('results summary'!AF$1:AF$520,'results summary'!$A$1:$A$520,$A74,'results summary'!$D$1:$D$520,$D74,'results summary'!$E$1:$E$520,$E74)</f>
        <v>#DIV/0!</v>
      </c>
      <c r="AG74" s="18" t="e">
        <f>AVERAGEIFS('results summary'!AG$1:AG$520,'results summary'!$A$1:$A$520,$A74,'results summary'!$D$1:$D$520,$D74,'results summary'!$E$1:$E$520,$E74)</f>
        <v>#DIV/0!</v>
      </c>
      <c r="AH74" s="18" t="e">
        <f>AVERAGEIFS('results summary'!AH$1:AH$520,'results summary'!$A$1:$A$520,$A74,'results summary'!$D$1:$D$520,$D74,'results summary'!$E$1:$E$520,$E74)</f>
        <v>#DIV/0!</v>
      </c>
      <c r="AI74" s="18" t="e">
        <f>AVERAGEIFS('results summary'!AI$1:AI$520,'results summary'!$A$1:$A$520,$A74,'results summary'!$D$1:$D$520,$D74,'results summary'!$E$1:$E$520,$E74)</f>
        <v>#DIV/0!</v>
      </c>
      <c r="AJ74" s="18" t="e">
        <f>AVERAGEIFS('results summary'!AJ$1:AJ$520,'results summary'!$A$1:$A$520,$A74,'results summary'!$D$1:$D$520,$D74,'results summary'!$E$1:$E$520,$E74)</f>
        <v>#DIV/0!</v>
      </c>
      <c r="AK74" s="18" t="e">
        <f>AVERAGEIFS('results summary'!AK$1:AK$520,'results summary'!$A$1:$A$520,$A74,'results summary'!$D$1:$D$520,$D74,'results summary'!$E$1:$E$520,$E74)</f>
        <v>#DIV/0!</v>
      </c>
      <c r="AL74" s="18" t="e">
        <f>AVERAGEIFS('results summary'!AL$1:AL$520,'results summary'!$A$1:$A$520,$A74,'results summary'!$D$1:$D$520,$D74,'results summary'!$E$1:$E$520,$E74)</f>
        <v>#DIV/0!</v>
      </c>
      <c r="AM74" s="18" t="e">
        <f>AVERAGEIFS('results summary'!AM$1:AM$520,'results summary'!$A$1:$A$520,$A74,'results summary'!$D$1:$D$520,$D74,'results summary'!$E$1:$E$520,$E74)</f>
        <v>#DIV/0!</v>
      </c>
      <c r="AN74" s="17" t="e">
        <f>AVERAGEIFS('results summary'!AN$1:AN$520,'results summary'!$A$1:$A$520,$A74,'results summary'!$D$1:$D$520,$D74,'results summary'!$E$1:$E$520,$E74)</f>
        <v>#DIV/0!</v>
      </c>
    </row>
    <row r="75" spans="1:40" x14ac:dyDescent="0.3">
      <c r="A75" s="7">
        <v>2025</v>
      </c>
      <c r="D75" s="10" t="str">
        <f t="shared" si="0"/>
        <v>Van</v>
      </c>
      <c r="E75" t="s">
        <v>26</v>
      </c>
      <c r="G75" t="e">
        <f>AVERAGEIFS('results summary'!G$1:G$520,'results summary'!$A$1:$A$520,$A75,'results summary'!$D$1:$D$520,$D75,'results summary'!$E$1:$E$520,$E75)</f>
        <v>#DIV/0!</v>
      </c>
      <c r="H75" t="e">
        <f>AVERAGEIFS('results summary'!H$1:H$520,'results summary'!$A$1:$A$520,$A75,'results summary'!$D$1:$D$520,$D75,'results summary'!$E$1:$E$520,$E75)</f>
        <v>#DIV/0!</v>
      </c>
      <c r="I75" t="e">
        <f>AVERAGEIFS('results summary'!I$1:I$520,'results summary'!$A$1:$A$520,$A75,'results summary'!$D$1:$D$520,$D75,'results summary'!$E$1:$E$520,$E75)</f>
        <v>#DIV/0!</v>
      </c>
      <c r="J75" t="e">
        <f>AVERAGEIFS('results summary'!J$1:J$520,'results summary'!$A$1:$A$520,$A75,'results summary'!$D$1:$D$520,$D75,'results summary'!$E$1:$E$520,$E75)</f>
        <v>#DIV/0!</v>
      </c>
      <c r="K75" t="e">
        <f>AVERAGEIFS('results summary'!K$1:K$520,'results summary'!$A$1:$A$520,$A75,'results summary'!$D$1:$D$520,$D75,'results summary'!$E$1:$E$520,$E75)</f>
        <v>#DIV/0!</v>
      </c>
      <c r="L75" t="e">
        <f>AVERAGEIFS('results summary'!L$1:L$520,'results summary'!$A$1:$A$520,$A75,'results summary'!$D$1:$D$520,$D75,'results summary'!$E$1:$E$520,$E75)</f>
        <v>#DIV/0!</v>
      </c>
      <c r="M75" t="e">
        <f>AVERAGEIFS('results summary'!M$1:M$520,'results summary'!$A$1:$A$520,$A75,'results summary'!$D$1:$D$520,$D75,'results summary'!$E$1:$E$520,$E75)</f>
        <v>#DIV/0!</v>
      </c>
      <c r="N75" t="e">
        <f>AVERAGEIFS('results summary'!N$1:N$520,'results summary'!$A$1:$A$520,$A75,'results summary'!$D$1:$D$520,$D75,'results summary'!$E$1:$E$520,$E75)</f>
        <v>#DIV/0!</v>
      </c>
      <c r="O75" t="e">
        <f>AVERAGEIFS('results summary'!O$1:O$520,'results summary'!$A$1:$A$520,$A75,'results summary'!$D$1:$D$520,$D75,'results summary'!$E$1:$E$520,$E75)</f>
        <v>#DIV/0!</v>
      </c>
      <c r="P75" t="e">
        <f>AVERAGEIFS('results summary'!P$1:P$520,'results summary'!$A$1:$A$520,$A75,'results summary'!$D$1:$D$520,$D75,'results summary'!$E$1:$E$520,$E75)</f>
        <v>#DIV/0!</v>
      </c>
      <c r="Q75" t="e">
        <f>AVERAGEIFS('results summary'!Q$1:Q$520,'results summary'!$A$1:$A$520,$A75,'results summary'!$D$1:$D$520,$D75,'results summary'!$E$1:$E$520,$E75)</f>
        <v>#DIV/0!</v>
      </c>
      <c r="R75" t="e">
        <f>AVERAGEIFS('results summary'!R$1:R$520,'results summary'!$A$1:$A$520,$A75,'results summary'!$D$1:$D$520,$D75,'results summary'!$E$1:$E$520,$E75)</f>
        <v>#DIV/0!</v>
      </c>
      <c r="S75" t="e">
        <f>AVERAGEIFS('results summary'!S$1:S$520,'results summary'!$A$1:$A$520,$A75,'results summary'!$D$1:$D$520,$D75,'results summary'!$E$1:$E$520,$E75)</f>
        <v>#DIV/0!</v>
      </c>
      <c r="T75" t="e">
        <f>AVERAGEIFS('results summary'!T$1:T$520,'results summary'!$A$1:$A$520,$A75,'results summary'!$D$1:$D$520,$D75,'results summary'!$E$1:$E$520,$E75)</f>
        <v>#DIV/0!</v>
      </c>
      <c r="U75" t="e">
        <f>AVERAGEIFS('results summary'!U$1:U$520,'results summary'!$A$1:$A$520,$A75,'results summary'!$D$1:$D$520,$D75,'results summary'!$E$1:$E$520,$E75)</f>
        <v>#DIV/0!</v>
      </c>
      <c r="V75" t="e">
        <f>AVERAGEIFS('results summary'!V$1:V$520,'results summary'!$A$1:$A$520,$A75,'results summary'!$D$1:$D$520,$D75,'results summary'!$E$1:$E$520,$E75)</f>
        <v>#DIV/0!</v>
      </c>
      <c r="W75" t="e">
        <f>AVERAGEIFS('results summary'!W$1:W$520,'results summary'!$A$1:$A$520,$A75,'results summary'!$D$1:$D$520,$D75,'results summary'!$E$1:$E$520,$E75)</f>
        <v>#DIV/0!</v>
      </c>
      <c r="X75" t="e">
        <f>AVERAGEIFS('results summary'!X$1:X$520,'results summary'!$A$1:$A$520,$A75,'results summary'!$D$1:$D$520,$D75,'results summary'!$E$1:$E$520,$E75)</f>
        <v>#DIV/0!</v>
      </c>
      <c r="Y75" t="e">
        <f>AVERAGEIFS('results summary'!Y$1:Y$520,'results summary'!$A$1:$A$520,$A75,'results summary'!$D$1:$D$520,$D75,'results summary'!$E$1:$E$520,$E75)</f>
        <v>#DIV/0!</v>
      </c>
      <c r="Z75" t="e">
        <f>AVERAGEIFS('results summary'!Z$1:Z$520,'results summary'!$A$1:$A$520,$A75,'results summary'!$D$1:$D$520,$D75,'results summary'!$E$1:$E$520,$E75)</f>
        <v>#DIV/0!</v>
      </c>
      <c r="AA75" t="e">
        <f>AVERAGEIFS('results summary'!AA$1:AA$520,'results summary'!$A$1:$A$520,$A75,'results summary'!$D$1:$D$520,$D75,'results summary'!$E$1:$E$520,$E75)</f>
        <v>#DIV/0!</v>
      </c>
      <c r="AB75" t="e">
        <f>AVERAGEIFS('results summary'!AB$1:AB$520,'results summary'!$A$1:$A$520,$A75,'results summary'!$D$1:$D$520,$D75,'results summary'!$E$1:$E$520,$E75)</f>
        <v>#DIV/0!</v>
      </c>
      <c r="AC75" t="e">
        <f>AVERAGEIFS('results summary'!AC$1:AC$520,'results summary'!$A$1:$A$520,$A75,'results summary'!$D$1:$D$520,$D75,'results summary'!$E$1:$E$520,$E75)</f>
        <v>#DIV/0!</v>
      </c>
      <c r="AD75" s="17" t="e">
        <f>AVERAGEIFS('results summary'!AD$1:AD$520,'results summary'!$A$1:$A$520,$A75,'results summary'!$D$1:$D$520,$D75,'results summary'!$E$1:$E$520,$E75)</f>
        <v>#DIV/0!</v>
      </c>
      <c r="AE75" s="18" t="e">
        <f>AVERAGEIFS('results summary'!AE$1:AE$520,'results summary'!$A$1:$A$520,$A75,'results summary'!$D$1:$D$520,$D75,'results summary'!$E$1:$E$520,$E75)</f>
        <v>#DIV/0!</v>
      </c>
      <c r="AF75" s="18" t="e">
        <f>AVERAGEIFS('results summary'!AF$1:AF$520,'results summary'!$A$1:$A$520,$A75,'results summary'!$D$1:$D$520,$D75,'results summary'!$E$1:$E$520,$E75)</f>
        <v>#DIV/0!</v>
      </c>
      <c r="AG75" s="18" t="e">
        <f>AVERAGEIFS('results summary'!AG$1:AG$520,'results summary'!$A$1:$A$520,$A75,'results summary'!$D$1:$D$520,$D75,'results summary'!$E$1:$E$520,$E75)</f>
        <v>#DIV/0!</v>
      </c>
      <c r="AH75" s="18" t="e">
        <f>AVERAGEIFS('results summary'!AH$1:AH$520,'results summary'!$A$1:$A$520,$A75,'results summary'!$D$1:$D$520,$D75,'results summary'!$E$1:$E$520,$E75)</f>
        <v>#DIV/0!</v>
      </c>
      <c r="AI75" s="18" t="e">
        <f>AVERAGEIFS('results summary'!AI$1:AI$520,'results summary'!$A$1:$A$520,$A75,'results summary'!$D$1:$D$520,$D75,'results summary'!$E$1:$E$520,$E75)</f>
        <v>#DIV/0!</v>
      </c>
      <c r="AJ75" s="18" t="e">
        <f>AVERAGEIFS('results summary'!AJ$1:AJ$520,'results summary'!$A$1:$A$520,$A75,'results summary'!$D$1:$D$520,$D75,'results summary'!$E$1:$E$520,$E75)</f>
        <v>#DIV/0!</v>
      </c>
      <c r="AK75" s="18" t="e">
        <f>AVERAGEIFS('results summary'!AK$1:AK$520,'results summary'!$A$1:$A$520,$A75,'results summary'!$D$1:$D$520,$D75,'results summary'!$E$1:$E$520,$E75)</f>
        <v>#DIV/0!</v>
      </c>
      <c r="AL75" s="18" t="e">
        <f>AVERAGEIFS('results summary'!AL$1:AL$520,'results summary'!$A$1:$A$520,$A75,'results summary'!$D$1:$D$520,$D75,'results summary'!$E$1:$E$520,$E75)</f>
        <v>#DIV/0!</v>
      </c>
      <c r="AM75" s="18" t="e">
        <f>AVERAGEIFS('results summary'!AM$1:AM$520,'results summary'!$A$1:$A$520,$A75,'results summary'!$D$1:$D$520,$D75,'results summary'!$E$1:$E$520,$E75)</f>
        <v>#DIV/0!</v>
      </c>
      <c r="AN75" s="17" t="e">
        <f>AVERAGEIFS('results summary'!AN$1:AN$520,'results summary'!$A$1:$A$520,$A75,'results summary'!$D$1:$D$520,$D75,'results summary'!$E$1:$E$520,$E75)</f>
        <v>#DIV/0!</v>
      </c>
    </row>
    <row r="76" spans="1:40" x14ac:dyDescent="0.3">
      <c r="A76" s="7">
        <v>2030</v>
      </c>
      <c r="D76" s="10" t="str">
        <f t="shared" si="0"/>
        <v>Van</v>
      </c>
      <c r="E76" t="s">
        <v>26</v>
      </c>
      <c r="G76" t="e">
        <f>AVERAGEIFS('results summary'!G$1:G$520,'results summary'!$A$1:$A$520,$A76,'results summary'!$D$1:$D$520,$D76,'results summary'!$E$1:$E$520,$E76)</f>
        <v>#DIV/0!</v>
      </c>
      <c r="H76" t="e">
        <f>AVERAGEIFS('results summary'!H$1:H$520,'results summary'!$A$1:$A$520,$A76,'results summary'!$D$1:$D$520,$D76,'results summary'!$E$1:$E$520,$E76)</f>
        <v>#DIV/0!</v>
      </c>
      <c r="I76" t="e">
        <f>AVERAGEIFS('results summary'!I$1:I$520,'results summary'!$A$1:$A$520,$A76,'results summary'!$D$1:$D$520,$D76,'results summary'!$E$1:$E$520,$E76)</f>
        <v>#DIV/0!</v>
      </c>
      <c r="J76" t="e">
        <f>AVERAGEIFS('results summary'!J$1:J$520,'results summary'!$A$1:$A$520,$A76,'results summary'!$D$1:$D$520,$D76,'results summary'!$E$1:$E$520,$E76)</f>
        <v>#DIV/0!</v>
      </c>
      <c r="K76" t="e">
        <f>AVERAGEIFS('results summary'!K$1:K$520,'results summary'!$A$1:$A$520,$A76,'results summary'!$D$1:$D$520,$D76,'results summary'!$E$1:$E$520,$E76)</f>
        <v>#DIV/0!</v>
      </c>
      <c r="L76" t="e">
        <f>AVERAGEIFS('results summary'!L$1:L$520,'results summary'!$A$1:$A$520,$A76,'results summary'!$D$1:$D$520,$D76,'results summary'!$E$1:$E$520,$E76)</f>
        <v>#DIV/0!</v>
      </c>
      <c r="M76" t="e">
        <f>AVERAGEIFS('results summary'!M$1:M$520,'results summary'!$A$1:$A$520,$A76,'results summary'!$D$1:$D$520,$D76,'results summary'!$E$1:$E$520,$E76)</f>
        <v>#DIV/0!</v>
      </c>
      <c r="N76" t="e">
        <f>AVERAGEIFS('results summary'!N$1:N$520,'results summary'!$A$1:$A$520,$A76,'results summary'!$D$1:$D$520,$D76,'results summary'!$E$1:$E$520,$E76)</f>
        <v>#DIV/0!</v>
      </c>
      <c r="O76" t="e">
        <f>AVERAGEIFS('results summary'!O$1:O$520,'results summary'!$A$1:$A$520,$A76,'results summary'!$D$1:$D$520,$D76,'results summary'!$E$1:$E$520,$E76)</f>
        <v>#DIV/0!</v>
      </c>
      <c r="P76" t="e">
        <f>AVERAGEIFS('results summary'!P$1:P$520,'results summary'!$A$1:$A$520,$A76,'results summary'!$D$1:$D$520,$D76,'results summary'!$E$1:$E$520,$E76)</f>
        <v>#DIV/0!</v>
      </c>
      <c r="Q76" t="e">
        <f>AVERAGEIFS('results summary'!Q$1:Q$520,'results summary'!$A$1:$A$520,$A76,'results summary'!$D$1:$D$520,$D76,'results summary'!$E$1:$E$520,$E76)</f>
        <v>#DIV/0!</v>
      </c>
      <c r="R76" t="e">
        <f>AVERAGEIFS('results summary'!R$1:R$520,'results summary'!$A$1:$A$520,$A76,'results summary'!$D$1:$D$520,$D76,'results summary'!$E$1:$E$520,$E76)</f>
        <v>#DIV/0!</v>
      </c>
      <c r="S76" t="e">
        <f>AVERAGEIFS('results summary'!S$1:S$520,'results summary'!$A$1:$A$520,$A76,'results summary'!$D$1:$D$520,$D76,'results summary'!$E$1:$E$520,$E76)</f>
        <v>#DIV/0!</v>
      </c>
      <c r="T76" t="e">
        <f>AVERAGEIFS('results summary'!T$1:T$520,'results summary'!$A$1:$A$520,$A76,'results summary'!$D$1:$D$520,$D76,'results summary'!$E$1:$E$520,$E76)</f>
        <v>#DIV/0!</v>
      </c>
      <c r="U76" t="e">
        <f>AVERAGEIFS('results summary'!U$1:U$520,'results summary'!$A$1:$A$520,$A76,'results summary'!$D$1:$D$520,$D76,'results summary'!$E$1:$E$520,$E76)</f>
        <v>#DIV/0!</v>
      </c>
      <c r="V76" t="e">
        <f>AVERAGEIFS('results summary'!V$1:V$520,'results summary'!$A$1:$A$520,$A76,'results summary'!$D$1:$D$520,$D76,'results summary'!$E$1:$E$520,$E76)</f>
        <v>#DIV/0!</v>
      </c>
      <c r="W76" t="e">
        <f>AVERAGEIFS('results summary'!W$1:W$520,'results summary'!$A$1:$A$520,$A76,'results summary'!$D$1:$D$520,$D76,'results summary'!$E$1:$E$520,$E76)</f>
        <v>#DIV/0!</v>
      </c>
      <c r="X76" t="e">
        <f>AVERAGEIFS('results summary'!X$1:X$520,'results summary'!$A$1:$A$520,$A76,'results summary'!$D$1:$D$520,$D76,'results summary'!$E$1:$E$520,$E76)</f>
        <v>#DIV/0!</v>
      </c>
      <c r="Y76" t="e">
        <f>AVERAGEIFS('results summary'!Y$1:Y$520,'results summary'!$A$1:$A$520,$A76,'results summary'!$D$1:$D$520,$D76,'results summary'!$E$1:$E$520,$E76)</f>
        <v>#DIV/0!</v>
      </c>
      <c r="Z76" t="e">
        <f>AVERAGEIFS('results summary'!Z$1:Z$520,'results summary'!$A$1:$A$520,$A76,'results summary'!$D$1:$D$520,$D76,'results summary'!$E$1:$E$520,$E76)</f>
        <v>#DIV/0!</v>
      </c>
      <c r="AA76" t="e">
        <f>AVERAGEIFS('results summary'!AA$1:AA$520,'results summary'!$A$1:$A$520,$A76,'results summary'!$D$1:$D$520,$D76,'results summary'!$E$1:$E$520,$E76)</f>
        <v>#DIV/0!</v>
      </c>
      <c r="AB76" t="e">
        <f>AVERAGEIFS('results summary'!AB$1:AB$520,'results summary'!$A$1:$A$520,$A76,'results summary'!$D$1:$D$520,$D76,'results summary'!$E$1:$E$520,$E76)</f>
        <v>#DIV/0!</v>
      </c>
      <c r="AC76" t="e">
        <f>AVERAGEIFS('results summary'!AC$1:AC$520,'results summary'!$A$1:$A$520,$A76,'results summary'!$D$1:$D$520,$D76,'results summary'!$E$1:$E$520,$E76)</f>
        <v>#DIV/0!</v>
      </c>
      <c r="AD76" s="17" t="e">
        <f>AVERAGEIFS('results summary'!AD$1:AD$520,'results summary'!$A$1:$A$520,$A76,'results summary'!$D$1:$D$520,$D76,'results summary'!$E$1:$E$520,$E76)</f>
        <v>#DIV/0!</v>
      </c>
      <c r="AE76" s="18" t="e">
        <f>AVERAGEIFS('results summary'!AE$1:AE$520,'results summary'!$A$1:$A$520,$A76,'results summary'!$D$1:$D$520,$D76,'results summary'!$E$1:$E$520,$E76)</f>
        <v>#DIV/0!</v>
      </c>
      <c r="AF76" s="18" t="e">
        <f>AVERAGEIFS('results summary'!AF$1:AF$520,'results summary'!$A$1:$A$520,$A76,'results summary'!$D$1:$D$520,$D76,'results summary'!$E$1:$E$520,$E76)</f>
        <v>#DIV/0!</v>
      </c>
      <c r="AG76" s="18" t="e">
        <f>AVERAGEIFS('results summary'!AG$1:AG$520,'results summary'!$A$1:$A$520,$A76,'results summary'!$D$1:$D$520,$D76,'results summary'!$E$1:$E$520,$E76)</f>
        <v>#DIV/0!</v>
      </c>
      <c r="AH76" s="18" t="e">
        <f>AVERAGEIFS('results summary'!AH$1:AH$520,'results summary'!$A$1:$A$520,$A76,'results summary'!$D$1:$D$520,$D76,'results summary'!$E$1:$E$520,$E76)</f>
        <v>#DIV/0!</v>
      </c>
      <c r="AI76" s="18" t="e">
        <f>AVERAGEIFS('results summary'!AI$1:AI$520,'results summary'!$A$1:$A$520,$A76,'results summary'!$D$1:$D$520,$D76,'results summary'!$E$1:$E$520,$E76)</f>
        <v>#DIV/0!</v>
      </c>
      <c r="AJ76" s="18" t="e">
        <f>AVERAGEIFS('results summary'!AJ$1:AJ$520,'results summary'!$A$1:$A$520,$A76,'results summary'!$D$1:$D$520,$D76,'results summary'!$E$1:$E$520,$E76)</f>
        <v>#DIV/0!</v>
      </c>
      <c r="AK76" s="18" t="e">
        <f>AVERAGEIFS('results summary'!AK$1:AK$520,'results summary'!$A$1:$A$520,$A76,'results summary'!$D$1:$D$520,$D76,'results summary'!$E$1:$E$520,$E76)</f>
        <v>#DIV/0!</v>
      </c>
      <c r="AL76" s="18" t="e">
        <f>AVERAGEIFS('results summary'!AL$1:AL$520,'results summary'!$A$1:$A$520,$A76,'results summary'!$D$1:$D$520,$D76,'results summary'!$E$1:$E$520,$E76)</f>
        <v>#DIV/0!</v>
      </c>
      <c r="AM76" s="18" t="e">
        <f>AVERAGEIFS('results summary'!AM$1:AM$520,'results summary'!$A$1:$A$520,$A76,'results summary'!$D$1:$D$520,$D76,'results summary'!$E$1:$E$520,$E76)</f>
        <v>#DIV/0!</v>
      </c>
      <c r="AN76" s="17" t="e">
        <f>AVERAGEIFS('results summary'!AN$1:AN$520,'results summary'!$A$1:$A$520,$A76,'results summary'!$D$1:$D$520,$D76,'results summary'!$E$1:$E$520,$E76)</f>
        <v>#DIV/0!</v>
      </c>
    </row>
    <row r="77" spans="1:40" x14ac:dyDescent="0.3">
      <c r="A77" s="7">
        <v>2035</v>
      </c>
      <c r="D77" s="10" t="str">
        <f t="shared" si="0"/>
        <v>Van</v>
      </c>
      <c r="E77" t="s">
        <v>26</v>
      </c>
      <c r="G77" t="e">
        <f>AVERAGEIFS('results summary'!G$1:G$520,'results summary'!$A$1:$A$520,$A77,'results summary'!$D$1:$D$520,$D77,'results summary'!$E$1:$E$520,$E77)</f>
        <v>#DIV/0!</v>
      </c>
      <c r="H77" t="e">
        <f>AVERAGEIFS('results summary'!H$1:H$520,'results summary'!$A$1:$A$520,$A77,'results summary'!$D$1:$D$520,$D77,'results summary'!$E$1:$E$520,$E77)</f>
        <v>#DIV/0!</v>
      </c>
      <c r="I77" t="e">
        <f>AVERAGEIFS('results summary'!I$1:I$520,'results summary'!$A$1:$A$520,$A77,'results summary'!$D$1:$D$520,$D77,'results summary'!$E$1:$E$520,$E77)</f>
        <v>#DIV/0!</v>
      </c>
      <c r="J77" t="e">
        <f>AVERAGEIFS('results summary'!J$1:J$520,'results summary'!$A$1:$A$520,$A77,'results summary'!$D$1:$D$520,$D77,'results summary'!$E$1:$E$520,$E77)</f>
        <v>#DIV/0!</v>
      </c>
      <c r="K77" t="e">
        <f>AVERAGEIFS('results summary'!K$1:K$520,'results summary'!$A$1:$A$520,$A77,'results summary'!$D$1:$D$520,$D77,'results summary'!$E$1:$E$520,$E77)</f>
        <v>#DIV/0!</v>
      </c>
      <c r="L77" t="e">
        <f>AVERAGEIFS('results summary'!L$1:L$520,'results summary'!$A$1:$A$520,$A77,'results summary'!$D$1:$D$520,$D77,'results summary'!$E$1:$E$520,$E77)</f>
        <v>#DIV/0!</v>
      </c>
      <c r="M77" t="e">
        <f>AVERAGEIFS('results summary'!M$1:M$520,'results summary'!$A$1:$A$520,$A77,'results summary'!$D$1:$D$520,$D77,'results summary'!$E$1:$E$520,$E77)</f>
        <v>#DIV/0!</v>
      </c>
      <c r="N77" t="e">
        <f>AVERAGEIFS('results summary'!N$1:N$520,'results summary'!$A$1:$A$520,$A77,'results summary'!$D$1:$D$520,$D77,'results summary'!$E$1:$E$520,$E77)</f>
        <v>#DIV/0!</v>
      </c>
      <c r="O77" t="e">
        <f>AVERAGEIFS('results summary'!O$1:O$520,'results summary'!$A$1:$A$520,$A77,'results summary'!$D$1:$D$520,$D77,'results summary'!$E$1:$E$520,$E77)</f>
        <v>#DIV/0!</v>
      </c>
      <c r="P77" t="e">
        <f>AVERAGEIFS('results summary'!P$1:P$520,'results summary'!$A$1:$A$520,$A77,'results summary'!$D$1:$D$520,$D77,'results summary'!$E$1:$E$520,$E77)</f>
        <v>#DIV/0!</v>
      </c>
      <c r="Q77" t="e">
        <f>AVERAGEIFS('results summary'!Q$1:Q$520,'results summary'!$A$1:$A$520,$A77,'results summary'!$D$1:$D$520,$D77,'results summary'!$E$1:$E$520,$E77)</f>
        <v>#DIV/0!</v>
      </c>
      <c r="R77" t="e">
        <f>AVERAGEIFS('results summary'!R$1:R$520,'results summary'!$A$1:$A$520,$A77,'results summary'!$D$1:$D$520,$D77,'results summary'!$E$1:$E$520,$E77)</f>
        <v>#DIV/0!</v>
      </c>
      <c r="S77" t="e">
        <f>AVERAGEIFS('results summary'!S$1:S$520,'results summary'!$A$1:$A$520,$A77,'results summary'!$D$1:$D$520,$D77,'results summary'!$E$1:$E$520,$E77)</f>
        <v>#DIV/0!</v>
      </c>
      <c r="T77" t="e">
        <f>AVERAGEIFS('results summary'!T$1:T$520,'results summary'!$A$1:$A$520,$A77,'results summary'!$D$1:$D$520,$D77,'results summary'!$E$1:$E$520,$E77)</f>
        <v>#DIV/0!</v>
      </c>
      <c r="U77" t="e">
        <f>AVERAGEIFS('results summary'!U$1:U$520,'results summary'!$A$1:$A$520,$A77,'results summary'!$D$1:$D$520,$D77,'results summary'!$E$1:$E$520,$E77)</f>
        <v>#DIV/0!</v>
      </c>
      <c r="V77" t="e">
        <f>AVERAGEIFS('results summary'!V$1:V$520,'results summary'!$A$1:$A$520,$A77,'results summary'!$D$1:$D$520,$D77,'results summary'!$E$1:$E$520,$E77)</f>
        <v>#DIV/0!</v>
      </c>
      <c r="W77" t="e">
        <f>AVERAGEIFS('results summary'!W$1:W$520,'results summary'!$A$1:$A$520,$A77,'results summary'!$D$1:$D$520,$D77,'results summary'!$E$1:$E$520,$E77)</f>
        <v>#DIV/0!</v>
      </c>
      <c r="X77" t="e">
        <f>AVERAGEIFS('results summary'!X$1:X$520,'results summary'!$A$1:$A$520,$A77,'results summary'!$D$1:$D$520,$D77,'results summary'!$E$1:$E$520,$E77)</f>
        <v>#DIV/0!</v>
      </c>
      <c r="Y77" t="e">
        <f>AVERAGEIFS('results summary'!Y$1:Y$520,'results summary'!$A$1:$A$520,$A77,'results summary'!$D$1:$D$520,$D77,'results summary'!$E$1:$E$520,$E77)</f>
        <v>#DIV/0!</v>
      </c>
      <c r="Z77" t="e">
        <f>AVERAGEIFS('results summary'!Z$1:Z$520,'results summary'!$A$1:$A$520,$A77,'results summary'!$D$1:$D$520,$D77,'results summary'!$E$1:$E$520,$E77)</f>
        <v>#DIV/0!</v>
      </c>
      <c r="AA77" t="e">
        <f>AVERAGEIFS('results summary'!AA$1:AA$520,'results summary'!$A$1:$A$520,$A77,'results summary'!$D$1:$D$520,$D77,'results summary'!$E$1:$E$520,$E77)</f>
        <v>#DIV/0!</v>
      </c>
      <c r="AB77" t="e">
        <f>AVERAGEIFS('results summary'!AB$1:AB$520,'results summary'!$A$1:$A$520,$A77,'results summary'!$D$1:$D$520,$D77,'results summary'!$E$1:$E$520,$E77)</f>
        <v>#DIV/0!</v>
      </c>
      <c r="AC77" t="e">
        <f>AVERAGEIFS('results summary'!AC$1:AC$520,'results summary'!$A$1:$A$520,$A77,'results summary'!$D$1:$D$520,$D77,'results summary'!$E$1:$E$520,$E77)</f>
        <v>#DIV/0!</v>
      </c>
      <c r="AD77" s="17" t="e">
        <f>AVERAGEIFS('results summary'!AD$1:AD$520,'results summary'!$A$1:$A$520,$A77,'results summary'!$D$1:$D$520,$D77,'results summary'!$E$1:$E$520,$E77)</f>
        <v>#DIV/0!</v>
      </c>
      <c r="AE77" s="18" t="e">
        <f>AVERAGEIFS('results summary'!AE$1:AE$520,'results summary'!$A$1:$A$520,$A77,'results summary'!$D$1:$D$520,$D77,'results summary'!$E$1:$E$520,$E77)</f>
        <v>#DIV/0!</v>
      </c>
      <c r="AF77" s="18" t="e">
        <f>AVERAGEIFS('results summary'!AF$1:AF$520,'results summary'!$A$1:$A$520,$A77,'results summary'!$D$1:$D$520,$D77,'results summary'!$E$1:$E$520,$E77)</f>
        <v>#DIV/0!</v>
      </c>
      <c r="AG77" s="18" t="e">
        <f>AVERAGEIFS('results summary'!AG$1:AG$520,'results summary'!$A$1:$A$520,$A77,'results summary'!$D$1:$D$520,$D77,'results summary'!$E$1:$E$520,$E77)</f>
        <v>#DIV/0!</v>
      </c>
      <c r="AH77" s="18" t="e">
        <f>AVERAGEIFS('results summary'!AH$1:AH$520,'results summary'!$A$1:$A$520,$A77,'results summary'!$D$1:$D$520,$D77,'results summary'!$E$1:$E$520,$E77)</f>
        <v>#DIV/0!</v>
      </c>
      <c r="AI77" s="18" t="e">
        <f>AVERAGEIFS('results summary'!AI$1:AI$520,'results summary'!$A$1:$A$520,$A77,'results summary'!$D$1:$D$520,$D77,'results summary'!$E$1:$E$520,$E77)</f>
        <v>#DIV/0!</v>
      </c>
      <c r="AJ77" s="18" t="e">
        <f>AVERAGEIFS('results summary'!AJ$1:AJ$520,'results summary'!$A$1:$A$520,$A77,'results summary'!$D$1:$D$520,$D77,'results summary'!$E$1:$E$520,$E77)</f>
        <v>#DIV/0!</v>
      </c>
      <c r="AK77" s="18" t="e">
        <f>AVERAGEIFS('results summary'!AK$1:AK$520,'results summary'!$A$1:$A$520,$A77,'results summary'!$D$1:$D$520,$D77,'results summary'!$E$1:$E$520,$E77)</f>
        <v>#DIV/0!</v>
      </c>
      <c r="AL77" s="18" t="e">
        <f>AVERAGEIFS('results summary'!AL$1:AL$520,'results summary'!$A$1:$A$520,$A77,'results summary'!$D$1:$D$520,$D77,'results summary'!$E$1:$E$520,$E77)</f>
        <v>#DIV/0!</v>
      </c>
      <c r="AM77" s="18" t="e">
        <f>AVERAGEIFS('results summary'!AM$1:AM$520,'results summary'!$A$1:$A$520,$A77,'results summary'!$D$1:$D$520,$D77,'results summary'!$E$1:$E$520,$E77)</f>
        <v>#DIV/0!</v>
      </c>
      <c r="AN77" s="17" t="e">
        <f>AVERAGEIFS('results summary'!AN$1:AN$520,'results summary'!$A$1:$A$520,$A77,'results summary'!$D$1:$D$520,$D77,'results summary'!$E$1:$E$520,$E77)</f>
        <v>#DIV/0!</v>
      </c>
    </row>
    <row r="78" spans="1:40" x14ac:dyDescent="0.3">
      <c r="A78" s="7">
        <v>2050</v>
      </c>
      <c r="D78" s="10" t="str">
        <f t="shared" si="0"/>
        <v>Van</v>
      </c>
      <c r="E78" t="s">
        <v>26</v>
      </c>
      <c r="G78" t="e">
        <f>AVERAGEIFS('results summary'!G$1:G$520,'results summary'!$A$1:$A$520,$A78,'results summary'!$D$1:$D$520,$D78,'results summary'!$E$1:$E$520,$E78)</f>
        <v>#DIV/0!</v>
      </c>
      <c r="H78" t="e">
        <f>AVERAGEIFS('results summary'!H$1:H$520,'results summary'!$A$1:$A$520,$A78,'results summary'!$D$1:$D$520,$D78,'results summary'!$E$1:$E$520,$E78)</f>
        <v>#DIV/0!</v>
      </c>
      <c r="I78" t="e">
        <f>AVERAGEIFS('results summary'!I$1:I$520,'results summary'!$A$1:$A$520,$A78,'results summary'!$D$1:$D$520,$D78,'results summary'!$E$1:$E$520,$E78)</f>
        <v>#DIV/0!</v>
      </c>
      <c r="J78" t="e">
        <f>AVERAGEIFS('results summary'!J$1:J$520,'results summary'!$A$1:$A$520,$A78,'results summary'!$D$1:$D$520,$D78,'results summary'!$E$1:$E$520,$E78)</f>
        <v>#DIV/0!</v>
      </c>
      <c r="K78" t="e">
        <f>AVERAGEIFS('results summary'!K$1:K$520,'results summary'!$A$1:$A$520,$A78,'results summary'!$D$1:$D$520,$D78,'results summary'!$E$1:$E$520,$E78)</f>
        <v>#DIV/0!</v>
      </c>
      <c r="L78" t="e">
        <f>AVERAGEIFS('results summary'!L$1:L$520,'results summary'!$A$1:$A$520,$A78,'results summary'!$D$1:$D$520,$D78,'results summary'!$E$1:$E$520,$E78)</f>
        <v>#DIV/0!</v>
      </c>
      <c r="M78" t="e">
        <f>AVERAGEIFS('results summary'!M$1:M$520,'results summary'!$A$1:$A$520,$A78,'results summary'!$D$1:$D$520,$D78,'results summary'!$E$1:$E$520,$E78)</f>
        <v>#DIV/0!</v>
      </c>
      <c r="N78" t="e">
        <f>AVERAGEIFS('results summary'!N$1:N$520,'results summary'!$A$1:$A$520,$A78,'results summary'!$D$1:$D$520,$D78,'results summary'!$E$1:$E$520,$E78)</f>
        <v>#DIV/0!</v>
      </c>
      <c r="O78" t="e">
        <f>AVERAGEIFS('results summary'!O$1:O$520,'results summary'!$A$1:$A$520,$A78,'results summary'!$D$1:$D$520,$D78,'results summary'!$E$1:$E$520,$E78)</f>
        <v>#DIV/0!</v>
      </c>
      <c r="P78" t="e">
        <f>AVERAGEIFS('results summary'!P$1:P$520,'results summary'!$A$1:$A$520,$A78,'results summary'!$D$1:$D$520,$D78,'results summary'!$E$1:$E$520,$E78)</f>
        <v>#DIV/0!</v>
      </c>
      <c r="Q78" t="e">
        <f>AVERAGEIFS('results summary'!Q$1:Q$520,'results summary'!$A$1:$A$520,$A78,'results summary'!$D$1:$D$520,$D78,'results summary'!$E$1:$E$520,$E78)</f>
        <v>#DIV/0!</v>
      </c>
      <c r="R78" t="e">
        <f>AVERAGEIFS('results summary'!R$1:R$520,'results summary'!$A$1:$A$520,$A78,'results summary'!$D$1:$D$520,$D78,'results summary'!$E$1:$E$520,$E78)</f>
        <v>#DIV/0!</v>
      </c>
      <c r="S78" t="e">
        <f>AVERAGEIFS('results summary'!S$1:S$520,'results summary'!$A$1:$A$520,$A78,'results summary'!$D$1:$D$520,$D78,'results summary'!$E$1:$E$520,$E78)</f>
        <v>#DIV/0!</v>
      </c>
      <c r="T78" t="e">
        <f>AVERAGEIFS('results summary'!T$1:T$520,'results summary'!$A$1:$A$520,$A78,'results summary'!$D$1:$D$520,$D78,'results summary'!$E$1:$E$520,$E78)</f>
        <v>#DIV/0!</v>
      </c>
      <c r="U78" t="e">
        <f>AVERAGEIFS('results summary'!U$1:U$520,'results summary'!$A$1:$A$520,$A78,'results summary'!$D$1:$D$520,$D78,'results summary'!$E$1:$E$520,$E78)</f>
        <v>#DIV/0!</v>
      </c>
      <c r="V78" t="e">
        <f>AVERAGEIFS('results summary'!V$1:V$520,'results summary'!$A$1:$A$520,$A78,'results summary'!$D$1:$D$520,$D78,'results summary'!$E$1:$E$520,$E78)</f>
        <v>#DIV/0!</v>
      </c>
      <c r="W78" t="e">
        <f>AVERAGEIFS('results summary'!W$1:W$520,'results summary'!$A$1:$A$520,$A78,'results summary'!$D$1:$D$520,$D78,'results summary'!$E$1:$E$520,$E78)</f>
        <v>#DIV/0!</v>
      </c>
      <c r="X78" t="e">
        <f>AVERAGEIFS('results summary'!X$1:X$520,'results summary'!$A$1:$A$520,$A78,'results summary'!$D$1:$D$520,$D78,'results summary'!$E$1:$E$520,$E78)</f>
        <v>#DIV/0!</v>
      </c>
      <c r="Y78" t="e">
        <f>AVERAGEIFS('results summary'!Y$1:Y$520,'results summary'!$A$1:$A$520,$A78,'results summary'!$D$1:$D$520,$D78,'results summary'!$E$1:$E$520,$E78)</f>
        <v>#DIV/0!</v>
      </c>
      <c r="Z78" t="e">
        <f>AVERAGEIFS('results summary'!Z$1:Z$520,'results summary'!$A$1:$A$520,$A78,'results summary'!$D$1:$D$520,$D78,'results summary'!$E$1:$E$520,$E78)</f>
        <v>#DIV/0!</v>
      </c>
      <c r="AA78" t="e">
        <f>AVERAGEIFS('results summary'!AA$1:AA$520,'results summary'!$A$1:$A$520,$A78,'results summary'!$D$1:$D$520,$D78,'results summary'!$E$1:$E$520,$E78)</f>
        <v>#DIV/0!</v>
      </c>
      <c r="AB78" t="e">
        <f>AVERAGEIFS('results summary'!AB$1:AB$520,'results summary'!$A$1:$A$520,$A78,'results summary'!$D$1:$D$520,$D78,'results summary'!$E$1:$E$520,$E78)</f>
        <v>#DIV/0!</v>
      </c>
      <c r="AC78" t="e">
        <f>AVERAGEIFS('results summary'!AC$1:AC$520,'results summary'!$A$1:$A$520,$A78,'results summary'!$D$1:$D$520,$D78,'results summary'!$E$1:$E$520,$E78)</f>
        <v>#DIV/0!</v>
      </c>
      <c r="AD78" s="17" t="e">
        <f>AVERAGEIFS('results summary'!AD$1:AD$520,'results summary'!$A$1:$A$520,$A78,'results summary'!$D$1:$D$520,$D78,'results summary'!$E$1:$E$520,$E78)</f>
        <v>#DIV/0!</v>
      </c>
      <c r="AE78" s="18" t="e">
        <f>AVERAGEIFS('results summary'!AE$1:AE$520,'results summary'!$A$1:$A$520,$A78,'results summary'!$D$1:$D$520,$D78,'results summary'!$E$1:$E$520,$E78)</f>
        <v>#DIV/0!</v>
      </c>
      <c r="AF78" s="18" t="e">
        <f>AVERAGEIFS('results summary'!AF$1:AF$520,'results summary'!$A$1:$A$520,$A78,'results summary'!$D$1:$D$520,$D78,'results summary'!$E$1:$E$520,$E78)</f>
        <v>#DIV/0!</v>
      </c>
      <c r="AG78" s="18" t="e">
        <f>AVERAGEIFS('results summary'!AG$1:AG$520,'results summary'!$A$1:$A$520,$A78,'results summary'!$D$1:$D$520,$D78,'results summary'!$E$1:$E$520,$E78)</f>
        <v>#DIV/0!</v>
      </c>
      <c r="AH78" s="18" t="e">
        <f>AVERAGEIFS('results summary'!AH$1:AH$520,'results summary'!$A$1:$A$520,$A78,'results summary'!$D$1:$D$520,$D78,'results summary'!$E$1:$E$520,$E78)</f>
        <v>#DIV/0!</v>
      </c>
      <c r="AI78" s="18" t="e">
        <f>AVERAGEIFS('results summary'!AI$1:AI$520,'results summary'!$A$1:$A$520,$A78,'results summary'!$D$1:$D$520,$D78,'results summary'!$E$1:$E$520,$E78)</f>
        <v>#DIV/0!</v>
      </c>
      <c r="AJ78" s="18" t="e">
        <f>AVERAGEIFS('results summary'!AJ$1:AJ$520,'results summary'!$A$1:$A$520,$A78,'results summary'!$D$1:$D$520,$D78,'results summary'!$E$1:$E$520,$E78)</f>
        <v>#DIV/0!</v>
      </c>
      <c r="AK78" s="18" t="e">
        <f>AVERAGEIFS('results summary'!AK$1:AK$520,'results summary'!$A$1:$A$520,$A78,'results summary'!$D$1:$D$520,$D78,'results summary'!$E$1:$E$520,$E78)</f>
        <v>#DIV/0!</v>
      </c>
      <c r="AL78" s="18" t="e">
        <f>AVERAGEIFS('results summary'!AL$1:AL$520,'results summary'!$A$1:$A$520,$A78,'results summary'!$D$1:$D$520,$D78,'results summary'!$E$1:$E$520,$E78)</f>
        <v>#DIV/0!</v>
      </c>
      <c r="AM78" s="18" t="e">
        <f>AVERAGEIFS('results summary'!AM$1:AM$520,'results summary'!$A$1:$A$520,$A78,'results summary'!$D$1:$D$520,$D78,'results summary'!$E$1:$E$520,$E78)</f>
        <v>#DIV/0!</v>
      </c>
      <c r="AN78" s="17" t="e">
        <f>AVERAGEIFS('results summary'!AN$1:AN$520,'results summary'!$A$1:$A$520,$A78,'results summary'!$D$1:$D$520,$D78,'results summary'!$E$1:$E$520,$E78)</f>
        <v>#DIV/0!</v>
      </c>
    </row>
    <row r="79" spans="1:40" x14ac:dyDescent="0.3">
      <c r="A79" s="7">
        <v>2017</v>
      </c>
      <c r="D79" s="10" t="str">
        <f t="shared" si="0"/>
        <v>Van</v>
      </c>
      <c r="E79" t="s">
        <v>27</v>
      </c>
      <c r="G79">
        <f>AVERAGEIFS('results summary'!G$1:G$520,'results summary'!$A$1:$A$520,$A79,'results summary'!$D$1:$D$520,$D79,'results summary'!$E$1:$E$520,$E79)</f>
        <v>4011.4635405839831</v>
      </c>
      <c r="H79">
        <f>AVERAGEIFS('results summary'!H$1:H$520,'results summary'!$A$1:$A$520,$A79,'results summary'!$D$1:$D$520,$D79,'results summary'!$E$1:$E$520,$E79)</f>
        <v>1644.5</v>
      </c>
      <c r="I79">
        <f>AVERAGEIFS('results summary'!I$1:I$520,'results summary'!$A$1:$A$520,$A79,'results summary'!$D$1:$D$520,$D79,'results summary'!$E$1:$E$520,$E79)</f>
        <v>2.9304000000000001</v>
      </c>
      <c r="J79">
        <f>AVERAGEIFS('results summary'!J$1:J$520,'results summary'!$A$1:$A$520,$A79,'results summary'!$D$1:$D$520,$D79,'results summary'!$E$1:$E$520,$E79)</f>
        <v>3.0378714739285759E-2</v>
      </c>
      <c r="K79">
        <f>AVERAGEIFS('results summary'!K$1:K$520,'results summary'!$A$1:$A$520,$A79,'results summary'!$D$1:$D$520,$D79,'results summary'!$E$1:$E$520,$E79)</f>
        <v>4.0303916367529724E-2</v>
      </c>
      <c r="L79">
        <f>AVERAGEIFS('results summary'!L$1:L$520,'results summary'!$A$1:$A$520,$A79,'results summary'!$D$1:$D$520,$D79,'results summary'!$E$1:$E$520,$E79)</f>
        <v>5.1443773103483373E-2</v>
      </c>
      <c r="M79">
        <f>AVERAGEIFS('results summary'!M$1:M$520,'results summary'!$A$1:$A$520,$A79,'results summary'!$D$1:$D$520,$D79,'results summary'!$E$1:$E$520,$E79)</f>
        <v>0</v>
      </c>
      <c r="N79">
        <f>AVERAGEIFS('results summary'!N$1:N$520,'results summary'!$A$1:$A$520,$A79,'results summary'!$D$1:$D$520,$D79,'results summary'!$E$1:$E$520,$E79)</f>
        <v>0</v>
      </c>
      <c r="O79">
        <f>AVERAGEIFS('results summary'!O$1:O$520,'results summary'!$A$1:$A$520,$A79,'results summary'!$D$1:$D$520,$D79,'results summary'!$E$1:$E$520,$E79)</f>
        <v>0</v>
      </c>
      <c r="P79">
        <f>AVERAGEIFS('results summary'!P$1:P$520,'results summary'!$A$1:$A$520,$A79,'results summary'!$D$1:$D$520,$D79,'results summary'!$E$1:$E$520,$E79)</f>
        <v>0</v>
      </c>
      <c r="Q79">
        <f>AVERAGEIFS('results summary'!Q$1:Q$520,'results summary'!$A$1:$A$520,$A79,'results summary'!$D$1:$D$520,$D79,'results summary'!$E$1:$E$520,$E79)</f>
        <v>0</v>
      </c>
      <c r="R79">
        <f>AVERAGEIFS('results summary'!R$1:R$520,'results summary'!$A$1:$A$520,$A79,'results summary'!$D$1:$D$520,$D79,'results summary'!$E$1:$E$520,$E79)</f>
        <v>0</v>
      </c>
      <c r="S79">
        <f>AVERAGEIFS('results summary'!S$1:S$520,'results summary'!$A$1:$A$520,$A79,'results summary'!$D$1:$D$520,$D79,'results summary'!$E$1:$E$520,$E79)</f>
        <v>0</v>
      </c>
      <c r="T79">
        <f>AVERAGEIFS('results summary'!T$1:T$520,'results summary'!$A$1:$A$520,$A79,'results summary'!$D$1:$D$520,$D79,'results summary'!$E$1:$E$520,$E79)</f>
        <v>0</v>
      </c>
      <c r="U79">
        <f>AVERAGEIFS('results summary'!U$1:U$520,'results summary'!$A$1:$A$520,$A79,'results summary'!$D$1:$D$520,$D79,'results summary'!$E$1:$E$520,$E79)</f>
        <v>0</v>
      </c>
      <c r="V79">
        <f>AVERAGEIFS('results summary'!V$1:V$520,'results summary'!$A$1:$A$520,$A79,'results summary'!$D$1:$D$520,$D79,'results summary'!$E$1:$E$520,$E79)</f>
        <v>0</v>
      </c>
      <c r="W79">
        <f>AVERAGEIFS('results summary'!W$1:W$520,'results summary'!$A$1:$A$520,$A79,'results summary'!$D$1:$D$520,$D79,'results summary'!$E$1:$E$520,$E79)</f>
        <v>188.60309874999999</v>
      </c>
      <c r="X79">
        <f>AVERAGEIFS('results summary'!X$1:X$520,'results summary'!$A$1:$A$520,$A79,'results summary'!$D$1:$D$520,$D79,'results summary'!$E$1:$E$520,$E79)</f>
        <v>91.216507177033492</v>
      </c>
      <c r="Y79">
        <f>AVERAGEIFS('results summary'!Y$1:Y$520,'results summary'!$A$1:$A$520,$A79,'results summary'!$D$1:$D$520,$D79,'results summary'!$E$1:$E$520,$E79)</f>
        <v>2.9304000000000001</v>
      </c>
      <c r="Z79">
        <f>AVERAGEIFS('results summary'!Z$1:Z$520,'results summary'!$A$1:$A$520,$A79,'results summary'!$D$1:$D$520,$D79,'results summary'!$E$1:$E$520,$E79)</f>
        <v>122.8892587</v>
      </c>
      <c r="AA79">
        <f>AVERAGEIFS('results summary'!AA$1:AA$520,'results summary'!$A$1:$A$520,$A79,'results summary'!$D$1:$D$520,$D79,'results summary'!$E$1:$E$520,$E79)</f>
        <v>6.075742947857151</v>
      </c>
      <c r="AB79">
        <f>AVERAGEIFS('results summary'!AB$1:AB$520,'results summary'!$A$1:$A$520,$A79,'results summary'!$D$1:$D$520,$D79,'results summary'!$E$1:$E$520,$E79)</f>
        <v>8.0607832735059457</v>
      </c>
      <c r="AC79">
        <f>AVERAGEIFS('results summary'!AC$1:AC$520,'results summary'!$A$1:$A$520,$A79,'results summary'!$D$1:$D$520,$D79,'results summary'!$E$1:$E$520,$E79)</f>
        <v>10.288754620696675</v>
      </c>
      <c r="AD79" s="17">
        <f>AVERAGEIFS('results summary'!AD$1:AD$520,'results summary'!$A$1:$A$520,$A79,'results summary'!$D$1:$D$520,$D79,'results summary'!$E$1:$E$520,$E79)</f>
        <v>32.043098420878422</v>
      </c>
      <c r="AE79" s="18">
        <f>AVERAGEIFS('results summary'!AE$1:AE$520,'results summary'!$A$1:$A$520,$A79,'results summary'!$D$1:$D$520,$D79,'results summary'!$E$1:$E$520,$E79)</f>
        <v>0</v>
      </c>
      <c r="AF79" s="18">
        <f>AVERAGEIFS('results summary'!AF$1:AF$520,'results summary'!$A$1:$A$520,$A79,'results summary'!$D$1:$D$520,$D79,'results summary'!$E$1:$E$520,$E79)</f>
        <v>8802.8229363749997</v>
      </c>
      <c r="AG79" s="18">
        <f>AVERAGEIFS('results summary'!AG$1:AG$520,'results summary'!$A$1:$A$520,$A79,'results summary'!$D$1:$D$520,$D79,'results summary'!$E$1:$E$520,$E79)</f>
        <v>3977.0397129186604</v>
      </c>
      <c r="AH79" s="18">
        <f>AVERAGEIFS('results summary'!AH$1:AH$520,'results summary'!$A$1:$A$520,$A79,'results summary'!$D$1:$D$520,$D79,'results summary'!$E$1:$E$520,$E79)</f>
        <v>0</v>
      </c>
      <c r="AI79" s="18">
        <f>AVERAGEIFS('results summary'!AI$1:AI$520,'results summary'!$A$1:$A$520,$A79,'results summary'!$D$1:$D$520,$D79,'results summary'!$E$1:$E$520,$E79)</f>
        <v>18600</v>
      </c>
      <c r="AJ79" s="18">
        <f>AVERAGEIFS('results summary'!AJ$1:AJ$520,'results summary'!$A$1:$A$520,$A79,'results summary'!$D$1:$D$520,$D79,'results summary'!$E$1:$E$520,$E79)</f>
        <v>0</v>
      </c>
      <c r="AK79" s="18">
        <f>AVERAGEIFS('results summary'!AK$1:AK$520,'results summary'!$A$1:$A$520,$A79,'results summary'!$D$1:$D$520,$D79,'results summary'!$E$1:$E$520,$E79)</f>
        <v>745.98720000000003</v>
      </c>
      <c r="AL79" s="18">
        <f>AVERAGEIFS('results summary'!AL$1:AL$520,'results summary'!$A$1:$A$520,$A79,'results summary'!$D$1:$D$520,$D79,'results summary'!$E$1:$E$520,$E79)</f>
        <v>58937.390000000007</v>
      </c>
      <c r="AM79" s="18">
        <f>AVERAGEIFS('results summary'!AM$1:AM$520,'results summary'!$A$1:$A$520,$A79,'results summary'!$D$1:$D$520,$D79,'results summary'!$E$1:$E$520,$E79)</f>
        <v>11987.604616000001</v>
      </c>
      <c r="AN79" s="17">
        <f>AVERAGEIFS('results summary'!AN$1:AN$520,'results summary'!$A$1:$A$520,$A79,'results summary'!$D$1:$D$520,$D79,'results summary'!$E$1:$E$520,$E79)</f>
        <v>103050.84446529366</v>
      </c>
    </row>
    <row r="80" spans="1:40" x14ac:dyDescent="0.3">
      <c r="A80" s="9">
        <v>2020</v>
      </c>
      <c r="D80" s="10" t="str">
        <f t="shared" si="0"/>
        <v>Van</v>
      </c>
      <c r="E80" t="s">
        <v>27</v>
      </c>
      <c r="G80" t="e">
        <f>AVERAGEIFS('results summary'!G$1:G$520,'results summary'!$A$1:$A$520,$A80,'results summary'!$D$1:$D$520,$D80,'results summary'!$E$1:$E$520,$E80)</f>
        <v>#DIV/0!</v>
      </c>
      <c r="H80" t="e">
        <f>AVERAGEIFS('results summary'!H$1:H$520,'results summary'!$A$1:$A$520,$A80,'results summary'!$D$1:$D$520,$D80,'results summary'!$E$1:$E$520,$E80)</f>
        <v>#DIV/0!</v>
      </c>
      <c r="I80" t="e">
        <f>AVERAGEIFS('results summary'!I$1:I$520,'results summary'!$A$1:$A$520,$A80,'results summary'!$D$1:$D$520,$D80,'results summary'!$E$1:$E$520,$E80)</f>
        <v>#DIV/0!</v>
      </c>
      <c r="J80" t="e">
        <f>AVERAGEIFS('results summary'!J$1:J$520,'results summary'!$A$1:$A$520,$A80,'results summary'!$D$1:$D$520,$D80,'results summary'!$E$1:$E$520,$E80)</f>
        <v>#DIV/0!</v>
      </c>
      <c r="K80" t="e">
        <f>AVERAGEIFS('results summary'!K$1:K$520,'results summary'!$A$1:$A$520,$A80,'results summary'!$D$1:$D$520,$D80,'results summary'!$E$1:$E$520,$E80)</f>
        <v>#DIV/0!</v>
      </c>
      <c r="L80" t="e">
        <f>AVERAGEIFS('results summary'!L$1:L$520,'results summary'!$A$1:$A$520,$A80,'results summary'!$D$1:$D$520,$D80,'results summary'!$E$1:$E$520,$E80)</f>
        <v>#DIV/0!</v>
      </c>
      <c r="M80" t="e">
        <f>AVERAGEIFS('results summary'!M$1:M$520,'results summary'!$A$1:$A$520,$A80,'results summary'!$D$1:$D$520,$D80,'results summary'!$E$1:$E$520,$E80)</f>
        <v>#DIV/0!</v>
      </c>
      <c r="N80" t="e">
        <f>AVERAGEIFS('results summary'!N$1:N$520,'results summary'!$A$1:$A$520,$A80,'results summary'!$D$1:$D$520,$D80,'results summary'!$E$1:$E$520,$E80)</f>
        <v>#DIV/0!</v>
      </c>
      <c r="O80" t="e">
        <f>AVERAGEIFS('results summary'!O$1:O$520,'results summary'!$A$1:$A$520,$A80,'results summary'!$D$1:$D$520,$D80,'results summary'!$E$1:$E$520,$E80)</f>
        <v>#DIV/0!</v>
      </c>
      <c r="P80" t="e">
        <f>AVERAGEIFS('results summary'!P$1:P$520,'results summary'!$A$1:$A$520,$A80,'results summary'!$D$1:$D$520,$D80,'results summary'!$E$1:$E$520,$E80)</f>
        <v>#DIV/0!</v>
      </c>
      <c r="Q80" t="e">
        <f>AVERAGEIFS('results summary'!Q$1:Q$520,'results summary'!$A$1:$A$520,$A80,'results summary'!$D$1:$D$520,$D80,'results summary'!$E$1:$E$520,$E80)</f>
        <v>#DIV/0!</v>
      </c>
      <c r="R80" t="e">
        <f>AVERAGEIFS('results summary'!R$1:R$520,'results summary'!$A$1:$A$520,$A80,'results summary'!$D$1:$D$520,$D80,'results summary'!$E$1:$E$520,$E80)</f>
        <v>#DIV/0!</v>
      </c>
      <c r="S80" t="e">
        <f>AVERAGEIFS('results summary'!S$1:S$520,'results summary'!$A$1:$A$520,$A80,'results summary'!$D$1:$D$520,$D80,'results summary'!$E$1:$E$520,$E80)</f>
        <v>#DIV/0!</v>
      </c>
      <c r="T80" t="e">
        <f>AVERAGEIFS('results summary'!T$1:T$520,'results summary'!$A$1:$A$520,$A80,'results summary'!$D$1:$D$520,$D80,'results summary'!$E$1:$E$520,$E80)</f>
        <v>#DIV/0!</v>
      </c>
      <c r="U80" t="e">
        <f>AVERAGEIFS('results summary'!U$1:U$520,'results summary'!$A$1:$A$520,$A80,'results summary'!$D$1:$D$520,$D80,'results summary'!$E$1:$E$520,$E80)</f>
        <v>#DIV/0!</v>
      </c>
      <c r="V80" t="e">
        <f>AVERAGEIFS('results summary'!V$1:V$520,'results summary'!$A$1:$A$520,$A80,'results summary'!$D$1:$D$520,$D80,'results summary'!$E$1:$E$520,$E80)</f>
        <v>#DIV/0!</v>
      </c>
      <c r="W80" t="e">
        <f>AVERAGEIFS('results summary'!W$1:W$520,'results summary'!$A$1:$A$520,$A80,'results summary'!$D$1:$D$520,$D80,'results summary'!$E$1:$E$520,$E80)</f>
        <v>#DIV/0!</v>
      </c>
      <c r="X80" t="e">
        <f>AVERAGEIFS('results summary'!X$1:X$520,'results summary'!$A$1:$A$520,$A80,'results summary'!$D$1:$D$520,$D80,'results summary'!$E$1:$E$520,$E80)</f>
        <v>#DIV/0!</v>
      </c>
      <c r="Y80" t="e">
        <f>AVERAGEIFS('results summary'!Y$1:Y$520,'results summary'!$A$1:$A$520,$A80,'results summary'!$D$1:$D$520,$D80,'results summary'!$E$1:$E$520,$E80)</f>
        <v>#DIV/0!</v>
      </c>
      <c r="Z80" t="e">
        <f>AVERAGEIFS('results summary'!Z$1:Z$520,'results summary'!$A$1:$A$520,$A80,'results summary'!$D$1:$D$520,$D80,'results summary'!$E$1:$E$520,$E80)</f>
        <v>#DIV/0!</v>
      </c>
      <c r="AA80" t="e">
        <f>AVERAGEIFS('results summary'!AA$1:AA$520,'results summary'!$A$1:$A$520,$A80,'results summary'!$D$1:$D$520,$D80,'results summary'!$E$1:$E$520,$E80)</f>
        <v>#DIV/0!</v>
      </c>
      <c r="AB80" t="e">
        <f>AVERAGEIFS('results summary'!AB$1:AB$520,'results summary'!$A$1:$A$520,$A80,'results summary'!$D$1:$D$520,$D80,'results summary'!$E$1:$E$520,$E80)</f>
        <v>#DIV/0!</v>
      </c>
      <c r="AC80" t="e">
        <f>AVERAGEIFS('results summary'!AC$1:AC$520,'results summary'!$A$1:$A$520,$A80,'results summary'!$D$1:$D$520,$D80,'results summary'!$E$1:$E$520,$E80)</f>
        <v>#DIV/0!</v>
      </c>
      <c r="AD80" s="17" t="e">
        <f>AVERAGEIFS('results summary'!AD$1:AD$520,'results summary'!$A$1:$A$520,$A80,'results summary'!$D$1:$D$520,$D80,'results summary'!$E$1:$E$520,$E80)</f>
        <v>#DIV/0!</v>
      </c>
      <c r="AE80" s="18" t="e">
        <f>AVERAGEIFS('results summary'!AE$1:AE$520,'results summary'!$A$1:$A$520,$A80,'results summary'!$D$1:$D$520,$D80,'results summary'!$E$1:$E$520,$E80)</f>
        <v>#DIV/0!</v>
      </c>
      <c r="AF80" s="18" t="e">
        <f>AVERAGEIFS('results summary'!AF$1:AF$520,'results summary'!$A$1:$A$520,$A80,'results summary'!$D$1:$D$520,$D80,'results summary'!$E$1:$E$520,$E80)</f>
        <v>#DIV/0!</v>
      </c>
      <c r="AG80" s="18" t="e">
        <f>AVERAGEIFS('results summary'!AG$1:AG$520,'results summary'!$A$1:$A$520,$A80,'results summary'!$D$1:$D$520,$D80,'results summary'!$E$1:$E$520,$E80)</f>
        <v>#DIV/0!</v>
      </c>
      <c r="AH80" s="18" t="e">
        <f>AVERAGEIFS('results summary'!AH$1:AH$520,'results summary'!$A$1:$A$520,$A80,'results summary'!$D$1:$D$520,$D80,'results summary'!$E$1:$E$520,$E80)</f>
        <v>#DIV/0!</v>
      </c>
      <c r="AI80" s="18" t="e">
        <f>AVERAGEIFS('results summary'!AI$1:AI$520,'results summary'!$A$1:$A$520,$A80,'results summary'!$D$1:$D$520,$D80,'results summary'!$E$1:$E$520,$E80)</f>
        <v>#DIV/0!</v>
      </c>
      <c r="AJ80" s="18" t="e">
        <f>AVERAGEIFS('results summary'!AJ$1:AJ$520,'results summary'!$A$1:$A$520,$A80,'results summary'!$D$1:$D$520,$D80,'results summary'!$E$1:$E$520,$E80)</f>
        <v>#DIV/0!</v>
      </c>
      <c r="AK80" s="18" t="e">
        <f>AVERAGEIFS('results summary'!AK$1:AK$520,'results summary'!$A$1:$A$520,$A80,'results summary'!$D$1:$D$520,$D80,'results summary'!$E$1:$E$520,$E80)</f>
        <v>#DIV/0!</v>
      </c>
      <c r="AL80" s="18" t="e">
        <f>AVERAGEIFS('results summary'!AL$1:AL$520,'results summary'!$A$1:$A$520,$A80,'results summary'!$D$1:$D$520,$D80,'results summary'!$E$1:$E$520,$E80)</f>
        <v>#DIV/0!</v>
      </c>
      <c r="AM80" s="18" t="e">
        <f>AVERAGEIFS('results summary'!AM$1:AM$520,'results summary'!$A$1:$A$520,$A80,'results summary'!$D$1:$D$520,$D80,'results summary'!$E$1:$E$520,$E80)</f>
        <v>#DIV/0!</v>
      </c>
      <c r="AN80" s="17" t="e">
        <f>AVERAGEIFS('results summary'!AN$1:AN$520,'results summary'!$A$1:$A$520,$A80,'results summary'!$D$1:$D$520,$D80,'results summary'!$E$1:$E$520,$E80)</f>
        <v>#DIV/0!</v>
      </c>
    </row>
    <row r="81" spans="1:40" x14ac:dyDescent="0.3">
      <c r="A81" s="7">
        <v>2025</v>
      </c>
      <c r="D81" s="10" t="str">
        <f t="shared" si="0"/>
        <v>Van</v>
      </c>
      <c r="E81" t="s">
        <v>27</v>
      </c>
      <c r="G81" t="e">
        <f>AVERAGEIFS('results summary'!G$1:G$520,'results summary'!$A$1:$A$520,$A81,'results summary'!$D$1:$D$520,$D81,'results summary'!$E$1:$E$520,$E81)</f>
        <v>#DIV/0!</v>
      </c>
      <c r="H81" t="e">
        <f>AVERAGEIFS('results summary'!H$1:H$520,'results summary'!$A$1:$A$520,$A81,'results summary'!$D$1:$D$520,$D81,'results summary'!$E$1:$E$520,$E81)</f>
        <v>#DIV/0!</v>
      </c>
      <c r="I81" t="e">
        <f>AVERAGEIFS('results summary'!I$1:I$520,'results summary'!$A$1:$A$520,$A81,'results summary'!$D$1:$D$520,$D81,'results summary'!$E$1:$E$520,$E81)</f>
        <v>#DIV/0!</v>
      </c>
      <c r="J81" t="e">
        <f>AVERAGEIFS('results summary'!J$1:J$520,'results summary'!$A$1:$A$520,$A81,'results summary'!$D$1:$D$520,$D81,'results summary'!$E$1:$E$520,$E81)</f>
        <v>#DIV/0!</v>
      </c>
      <c r="K81" t="e">
        <f>AVERAGEIFS('results summary'!K$1:K$520,'results summary'!$A$1:$A$520,$A81,'results summary'!$D$1:$D$520,$D81,'results summary'!$E$1:$E$520,$E81)</f>
        <v>#DIV/0!</v>
      </c>
      <c r="L81" t="e">
        <f>AVERAGEIFS('results summary'!L$1:L$520,'results summary'!$A$1:$A$520,$A81,'results summary'!$D$1:$D$520,$D81,'results summary'!$E$1:$E$520,$E81)</f>
        <v>#DIV/0!</v>
      </c>
      <c r="M81" t="e">
        <f>AVERAGEIFS('results summary'!M$1:M$520,'results summary'!$A$1:$A$520,$A81,'results summary'!$D$1:$D$520,$D81,'results summary'!$E$1:$E$520,$E81)</f>
        <v>#DIV/0!</v>
      </c>
      <c r="N81" t="e">
        <f>AVERAGEIFS('results summary'!N$1:N$520,'results summary'!$A$1:$A$520,$A81,'results summary'!$D$1:$D$520,$D81,'results summary'!$E$1:$E$520,$E81)</f>
        <v>#DIV/0!</v>
      </c>
      <c r="O81" t="e">
        <f>AVERAGEIFS('results summary'!O$1:O$520,'results summary'!$A$1:$A$520,$A81,'results summary'!$D$1:$D$520,$D81,'results summary'!$E$1:$E$520,$E81)</f>
        <v>#DIV/0!</v>
      </c>
      <c r="P81" t="e">
        <f>AVERAGEIFS('results summary'!P$1:P$520,'results summary'!$A$1:$A$520,$A81,'results summary'!$D$1:$D$520,$D81,'results summary'!$E$1:$E$520,$E81)</f>
        <v>#DIV/0!</v>
      </c>
      <c r="Q81" t="e">
        <f>AVERAGEIFS('results summary'!Q$1:Q$520,'results summary'!$A$1:$A$520,$A81,'results summary'!$D$1:$D$520,$D81,'results summary'!$E$1:$E$520,$E81)</f>
        <v>#DIV/0!</v>
      </c>
      <c r="R81" t="e">
        <f>AVERAGEIFS('results summary'!R$1:R$520,'results summary'!$A$1:$A$520,$A81,'results summary'!$D$1:$D$520,$D81,'results summary'!$E$1:$E$520,$E81)</f>
        <v>#DIV/0!</v>
      </c>
      <c r="S81" t="e">
        <f>AVERAGEIFS('results summary'!S$1:S$520,'results summary'!$A$1:$A$520,$A81,'results summary'!$D$1:$D$520,$D81,'results summary'!$E$1:$E$520,$E81)</f>
        <v>#DIV/0!</v>
      </c>
      <c r="T81" t="e">
        <f>AVERAGEIFS('results summary'!T$1:T$520,'results summary'!$A$1:$A$520,$A81,'results summary'!$D$1:$D$520,$D81,'results summary'!$E$1:$E$520,$E81)</f>
        <v>#DIV/0!</v>
      </c>
      <c r="U81" t="e">
        <f>AVERAGEIFS('results summary'!U$1:U$520,'results summary'!$A$1:$A$520,$A81,'results summary'!$D$1:$D$520,$D81,'results summary'!$E$1:$E$520,$E81)</f>
        <v>#DIV/0!</v>
      </c>
      <c r="V81" t="e">
        <f>AVERAGEIFS('results summary'!V$1:V$520,'results summary'!$A$1:$A$520,$A81,'results summary'!$D$1:$D$520,$D81,'results summary'!$E$1:$E$520,$E81)</f>
        <v>#DIV/0!</v>
      </c>
      <c r="W81" t="e">
        <f>AVERAGEIFS('results summary'!W$1:W$520,'results summary'!$A$1:$A$520,$A81,'results summary'!$D$1:$D$520,$D81,'results summary'!$E$1:$E$520,$E81)</f>
        <v>#DIV/0!</v>
      </c>
      <c r="X81" t="e">
        <f>AVERAGEIFS('results summary'!X$1:X$520,'results summary'!$A$1:$A$520,$A81,'results summary'!$D$1:$D$520,$D81,'results summary'!$E$1:$E$520,$E81)</f>
        <v>#DIV/0!</v>
      </c>
      <c r="Y81" t="e">
        <f>AVERAGEIFS('results summary'!Y$1:Y$520,'results summary'!$A$1:$A$520,$A81,'results summary'!$D$1:$D$520,$D81,'results summary'!$E$1:$E$520,$E81)</f>
        <v>#DIV/0!</v>
      </c>
      <c r="Z81" t="e">
        <f>AVERAGEIFS('results summary'!Z$1:Z$520,'results summary'!$A$1:$A$520,$A81,'results summary'!$D$1:$D$520,$D81,'results summary'!$E$1:$E$520,$E81)</f>
        <v>#DIV/0!</v>
      </c>
      <c r="AA81" t="e">
        <f>AVERAGEIFS('results summary'!AA$1:AA$520,'results summary'!$A$1:$A$520,$A81,'results summary'!$D$1:$D$520,$D81,'results summary'!$E$1:$E$520,$E81)</f>
        <v>#DIV/0!</v>
      </c>
      <c r="AB81" t="e">
        <f>AVERAGEIFS('results summary'!AB$1:AB$520,'results summary'!$A$1:$A$520,$A81,'results summary'!$D$1:$D$520,$D81,'results summary'!$E$1:$E$520,$E81)</f>
        <v>#DIV/0!</v>
      </c>
      <c r="AC81" t="e">
        <f>AVERAGEIFS('results summary'!AC$1:AC$520,'results summary'!$A$1:$A$520,$A81,'results summary'!$D$1:$D$520,$D81,'results summary'!$E$1:$E$520,$E81)</f>
        <v>#DIV/0!</v>
      </c>
      <c r="AD81" s="17" t="e">
        <f>AVERAGEIFS('results summary'!AD$1:AD$520,'results summary'!$A$1:$A$520,$A81,'results summary'!$D$1:$D$520,$D81,'results summary'!$E$1:$E$520,$E81)</f>
        <v>#DIV/0!</v>
      </c>
      <c r="AE81" s="18" t="e">
        <f>AVERAGEIFS('results summary'!AE$1:AE$520,'results summary'!$A$1:$A$520,$A81,'results summary'!$D$1:$D$520,$D81,'results summary'!$E$1:$E$520,$E81)</f>
        <v>#DIV/0!</v>
      </c>
      <c r="AF81" s="18" t="e">
        <f>AVERAGEIFS('results summary'!AF$1:AF$520,'results summary'!$A$1:$A$520,$A81,'results summary'!$D$1:$D$520,$D81,'results summary'!$E$1:$E$520,$E81)</f>
        <v>#DIV/0!</v>
      </c>
      <c r="AG81" s="18" t="e">
        <f>AVERAGEIFS('results summary'!AG$1:AG$520,'results summary'!$A$1:$A$520,$A81,'results summary'!$D$1:$D$520,$D81,'results summary'!$E$1:$E$520,$E81)</f>
        <v>#DIV/0!</v>
      </c>
      <c r="AH81" s="18" t="e">
        <f>AVERAGEIFS('results summary'!AH$1:AH$520,'results summary'!$A$1:$A$520,$A81,'results summary'!$D$1:$D$520,$D81,'results summary'!$E$1:$E$520,$E81)</f>
        <v>#DIV/0!</v>
      </c>
      <c r="AI81" s="18" t="e">
        <f>AVERAGEIFS('results summary'!AI$1:AI$520,'results summary'!$A$1:$A$520,$A81,'results summary'!$D$1:$D$520,$D81,'results summary'!$E$1:$E$520,$E81)</f>
        <v>#DIV/0!</v>
      </c>
      <c r="AJ81" s="18" t="e">
        <f>AVERAGEIFS('results summary'!AJ$1:AJ$520,'results summary'!$A$1:$A$520,$A81,'results summary'!$D$1:$D$520,$D81,'results summary'!$E$1:$E$520,$E81)</f>
        <v>#DIV/0!</v>
      </c>
      <c r="AK81" s="18" t="e">
        <f>AVERAGEIFS('results summary'!AK$1:AK$520,'results summary'!$A$1:$A$520,$A81,'results summary'!$D$1:$D$520,$D81,'results summary'!$E$1:$E$520,$E81)</f>
        <v>#DIV/0!</v>
      </c>
      <c r="AL81" s="18" t="e">
        <f>AVERAGEIFS('results summary'!AL$1:AL$520,'results summary'!$A$1:$A$520,$A81,'results summary'!$D$1:$D$520,$D81,'results summary'!$E$1:$E$520,$E81)</f>
        <v>#DIV/0!</v>
      </c>
      <c r="AM81" s="18" t="e">
        <f>AVERAGEIFS('results summary'!AM$1:AM$520,'results summary'!$A$1:$A$520,$A81,'results summary'!$D$1:$D$520,$D81,'results summary'!$E$1:$E$520,$E81)</f>
        <v>#DIV/0!</v>
      </c>
      <c r="AN81" s="17" t="e">
        <f>AVERAGEIFS('results summary'!AN$1:AN$520,'results summary'!$A$1:$A$520,$A81,'results summary'!$D$1:$D$520,$D81,'results summary'!$E$1:$E$520,$E81)</f>
        <v>#DIV/0!</v>
      </c>
    </row>
    <row r="82" spans="1:40" x14ac:dyDescent="0.3">
      <c r="A82" s="7">
        <v>2030</v>
      </c>
      <c r="D82" s="10" t="str">
        <f t="shared" si="0"/>
        <v>Van</v>
      </c>
      <c r="E82" t="s">
        <v>27</v>
      </c>
      <c r="G82">
        <f>AVERAGEIFS('results summary'!G$1:G$520,'results summary'!$A$1:$A$520,$A82,'results summary'!$D$1:$D$520,$D82,'results summary'!$E$1:$E$520,$E82)</f>
        <v>3533.8088048981808</v>
      </c>
      <c r="H82">
        <f>AVERAGEIFS('results summary'!H$1:H$520,'results summary'!$A$1:$A$520,$A82,'results summary'!$D$1:$D$520,$D82,'results summary'!$E$1:$E$520,$E82)</f>
        <v>1679.5</v>
      </c>
      <c r="I82">
        <f>AVERAGEIFS('results summary'!I$1:I$520,'results summary'!$A$1:$A$520,$A82,'results summary'!$D$1:$D$520,$D82,'results summary'!$E$1:$E$520,$E82)</f>
        <v>2.3443200000000002</v>
      </c>
      <c r="J82">
        <f>AVERAGEIFS('results summary'!J$1:J$520,'results summary'!$A$1:$A$520,$A82,'results summary'!$D$1:$D$520,$D82,'results summary'!$E$1:$E$520,$E82)</f>
        <v>2.0152619915498694E-2</v>
      </c>
      <c r="K82">
        <f>AVERAGEIFS('results summary'!K$1:K$520,'results summary'!$A$1:$A$520,$A82,'results summary'!$D$1:$D$520,$D82,'results summary'!$E$1:$E$520,$E82)</f>
        <v>2.5584682137724041E-2</v>
      </c>
      <c r="L82">
        <f>AVERAGEIFS('results summary'!L$1:L$520,'results summary'!$A$1:$A$520,$A82,'results summary'!$D$1:$D$520,$D82,'results summary'!$E$1:$E$520,$E82)</f>
        <v>3.1895332620800326E-2</v>
      </c>
      <c r="M82">
        <f>AVERAGEIFS('results summary'!M$1:M$520,'results summary'!$A$1:$A$520,$A82,'results summary'!$D$1:$D$520,$D82,'results summary'!$E$1:$E$520,$E82)</f>
        <v>0</v>
      </c>
      <c r="N82">
        <f>AVERAGEIFS('results summary'!N$1:N$520,'results summary'!$A$1:$A$520,$A82,'results summary'!$D$1:$D$520,$D82,'results summary'!$E$1:$E$520,$E82)</f>
        <v>0</v>
      </c>
      <c r="O82">
        <f>AVERAGEIFS('results summary'!O$1:O$520,'results summary'!$A$1:$A$520,$A82,'results summary'!$D$1:$D$520,$D82,'results summary'!$E$1:$E$520,$E82)</f>
        <v>0</v>
      </c>
      <c r="P82">
        <f>AVERAGEIFS('results summary'!P$1:P$520,'results summary'!$A$1:$A$520,$A82,'results summary'!$D$1:$D$520,$D82,'results summary'!$E$1:$E$520,$E82)</f>
        <v>0</v>
      </c>
      <c r="Q82">
        <f>AVERAGEIFS('results summary'!Q$1:Q$520,'results summary'!$A$1:$A$520,$A82,'results summary'!$D$1:$D$520,$D82,'results summary'!$E$1:$E$520,$E82)</f>
        <v>0</v>
      </c>
      <c r="R82">
        <f>AVERAGEIFS('results summary'!R$1:R$520,'results summary'!$A$1:$A$520,$A82,'results summary'!$D$1:$D$520,$D82,'results summary'!$E$1:$E$520,$E82)</f>
        <v>0</v>
      </c>
      <c r="S82">
        <f>AVERAGEIFS('results summary'!S$1:S$520,'results summary'!$A$1:$A$520,$A82,'results summary'!$D$1:$D$520,$D82,'results summary'!$E$1:$E$520,$E82)</f>
        <v>0</v>
      </c>
      <c r="T82">
        <f>AVERAGEIFS('results summary'!T$1:T$520,'results summary'!$A$1:$A$520,$A82,'results summary'!$D$1:$D$520,$D82,'results summary'!$E$1:$E$520,$E82)</f>
        <v>0</v>
      </c>
      <c r="U82">
        <f>AVERAGEIFS('results summary'!U$1:U$520,'results summary'!$A$1:$A$520,$A82,'results summary'!$D$1:$D$520,$D82,'results summary'!$E$1:$E$520,$E82)</f>
        <v>0</v>
      </c>
      <c r="V82">
        <f>AVERAGEIFS('results summary'!V$1:V$520,'results summary'!$A$1:$A$520,$A82,'results summary'!$D$1:$D$520,$D82,'results summary'!$E$1:$E$520,$E82)</f>
        <v>0</v>
      </c>
      <c r="W82">
        <f>AVERAGEIFS('results summary'!W$1:W$520,'results summary'!$A$1:$A$520,$A82,'results summary'!$D$1:$D$520,$D82,'results summary'!$E$1:$E$520,$E82)</f>
        <v>149.9532681</v>
      </c>
      <c r="X82">
        <f>AVERAGEIFS('results summary'!X$1:X$520,'results summary'!$A$1:$A$520,$A82,'results summary'!$D$1:$D$520,$D82,'results summary'!$E$1:$E$520,$E82)</f>
        <v>44.303056768558939</v>
      </c>
      <c r="Y82">
        <f>AVERAGEIFS('results summary'!Y$1:Y$520,'results summary'!$A$1:$A$520,$A82,'results summary'!$D$1:$D$520,$D82,'results summary'!$E$1:$E$520,$E82)</f>
        <v>2.3443200000000002</v>
      </c>
      <c r="Z82">
        <f>AVERAGEIFS('results summary'!Z$1:Z$520,'results summary'!$A$1:$A$520,$A82,'results summary'!$D$1:$D$520,$D82,'results summary'!$E$1:$E$520,$E82)</f>
        <v>97.369036249999994</v>
      </c>
      <c r="AA82">
        <f>AVERAGEIFS('results summary'!AA$1:AA$520,'results summary'!$A$1:$A$520,$A82,'results summary'!$D$1:$D$520,$D82,'results summary'!$E$1:$E$520,$E82)</f>
        <v>4.030523983099739</v>
      </c>
      <c r="AB82">
        <f>AVERAGEIFS('results summary'!AB$1:AB$520,'results summary'!$A$1:$A$520,$A82,'results summary'!$D$1:$D$520,$D82,'results summary'!$E$1:$E$520,$E82)</f>
        <v>5.1169364275448084</v>
      </c>
      <c r="AC82">
        <f>AVERAGEIFS('results summary'!AC$1:AC$520,'results summary'!$A$1:$A$520,$A82,'results summary'!$D$1:$D$520,$D82,'results summary'!$E$1:$E$520,$E82)</f>
        <v>6.3790665241600646</v>
      </c>
      <c r="AD82" s="17">
        <f>AVERAGEIFS('results summary'!AD$1:AD$520,'results summary'!$A$1:$A$520,$A82,'results summary'!$D$1:$D$520,$D82,'results summary'!$E$1:$E$520,$E82)</f>
        <v>19.303355955212709</v>
      </c>
      <c r="AE82" s="18">
        <f>AVERAGEIFS('results summary'!AE$1:AE$520,'results summary'!$A$1:$A$520,$A82,'results summary'!$D$1:$D$520,$D82,'results summary'!$E$1:$E$520,$E82)</f>
        <v>0</v>
      </c>
      <c r="AF82" s="18">
        <f>AVERAGEIFS('results summary'!AF$1:AF$520,'results summary'!$A$1:$A$520,$A82,'results summary'!$D$1:$D$520,$D82,'results summary'!$E$1:$E$520,$E82)</f>
        <v>1502.4417541128</v>
      </c>
      <c r="AG82" s="18">
        <f>AVERAGEIFS('results summary'!AG$1:AG$520,'results summary'!$A$1:$A$520,$A82,'results summary'!$D$1:$D$520,$D82,'results summary'!$E$1:$E$520,$E82)</f>
        <v>983.52786026200829</v>
      </c>
      <c r="AH82" s="18">
        <f>AVERAGEIFS('results summary'!AH$1:AH$520,'results summary'!$A$1:$A$520,$A82,'results summary'!$D$1:$D$520,$D82,'results summary'!$E$1:$E$520,$E82)</f>
        <v>0</v>
      </c>
      <c r="AI82" s="18">
        <f>AVERAGEIFS('results summary'!AI$1:AI$520,'results summary'!$A$1:$A$520,$A82,'results summary'!$D$1:$D$520,$D82,'results summary'!$E$1:$E$520,$E82)</f>
        <v>18600</v>
      </c>
      <c r="AJ82" s="18">
        <f>AVERAGEIFS('results summary'!AJ$1:AJ$520,'results summary'!$A$1:$A$520,$A82,'results summary'!$D$1:$D$520,$D82,'results summary'!$E$1:$E$520,$E82)</f>
        <v>619.42648860000008</v>
      </c>
      <c r="AK82" s="18">
        <f>AVERAGEIFS('results summary'!AK$1:AK$520,'results summary'!$A$1:$A$520,$A82,'results summary'!$D$1:$D$520,$D82,'results summary'!$E$1:$E$520,$E82)</f>
        <v>5614.4184944067338</v>
      </c>
      <c r="AL82" s="18">
        <f>AVERAGEIFS('results summary'!AL$1:AL$520,'results summary'!$A$1:$A$520,$A82,'results summary'!$D$1:$D$520,$D82,'results summary'!$E$1:$E$520,$E82)</f>
        <v>11528.46</v>
      </c>
      <c r="AM82" s="18">
        <f>AVERAGEIFS('results summary'!AM$1:AM$520,'results summary'!$A$1:$A$520,$A82,'results summary'!$D$1:$D$520,$D82,'results summary'!$E$1:$E$520,$E82)</f>
        <v>3599.9297999999999</v>
      </c>
      <c r="AN82" s="17">
        <f>AVERAGEIFS('results summary'!AN$1:AN$520,'results summary'!$A$1:$A$520,$A82,'results summary'!$D$1:$D$520,$D82,'results summary'!$E$1:$E$520,$E82)</f>
        <v>42448.204397381545</v>
      </c>
    </row>
    <row r="83" spans="1:40" x14ac:dyDescent="0.3">
      <c r="A83" s="7">
        <v>2035</v>
      </c>
      <c r="D83" s="10" t="str">
        <f t="shared" si="0"/>
        <v>Van</v>
      </c>
      <c r="E83" t="s">
        <v>27</v>
      </c>
      <c r="G83" t="e">
        <f>AVERAGEIFS('results summary'!G$1:G$520,'results summary'!$A$1:$A$520,$A83,'results summary'!$D$1:$D$520,$D83,'results summary'!$E$1:$E$520,$E83)</f>
        <v>#DIV/0!</v>
      </c>
      <c r="H83" t="e">
        <f>AVERAGEIFS('results summary'!H$1:H$520,'results summary'!$A$1:$A$520,$A83,'results summary'!$D$1:$D$520,$D83,'results summary'!$E$1:$E$520,$E83)</f>
        <v>#DIV/0!</v>
      </c>
      <c r="I83" t="e">
        <f>AVERAGEIFS('results summary'!I$1:I$520,'results summary'!$A$1:$A$520,$A83,'results summary'!$D$1:$D$520,$D83,'results summary'!$E$1:$E$520,$E83)</f>
        <v>#DIV/0!</v>
      </c>
      <c r="J83" t="e">
        <f>AVERAGEIFS('results summary'!J$1:J$520,'results summary'!$A$1:$A$520,$A83,'results summary'!$D$1:$D$520,$D83,'results summary'!$E$1:$E$520,$E83)</f>
        <v>#DIV/0!</v>
      </c>
      <c r="K83" t="e">
        <f>AVERAGEIFS('results summary'!K$1:K$520,'results summary'!$A$1:$A$520,$A83,'results summary'!$D$1:$D$520,$D83,'results summary'!$E$1:$E$520,$E83)</f>
        <v>#DIV/0!</v>
      </c>
      <c r="L83" t="e">
        <f>AVERAGEIFS('results summary'!L$1:L$520,'results summary'!$A$1:$A$520,$A83,'results summary'!$D$1:$D$520,$D83,'results summary'!$E$1:$E$520,$E83)</f>
        <v>#DIV/0!</v>
      </c>
      <c r="M83" t="e">
        <f>AVERAGEIFS('results summary'!M$1:M$520,'results summary'!$A$1:$A$520,$A83,'results summary'!$D$1:$D$520,$D83,'results summary'!$E$1:$E$520,$E83)</f>
        <v>#DIV/0!</v>
      </c>
      <c r="N83" t="e">
        <f>AVERAGEIFS('results summary'!N$1:N$520,'results summary'!$A$1:$A$520,$A83,'results summary'!$D$1:$D$520,$D83,'results summary'!$E$1:$E$520,$E83)</f>
        <v>#DIV/0!</v>
      </c>
      <c r="O83" t="e">
        <f>AVERAGEIFS('results summary'!O$1:O$520,'results summary'!$A$1:$A$520,$A83,'results summary'!$D$1:$D$520,$D83,'results summary'!$E$1:$E$520,$E83)</f>
        <v>#DIV/0!</v>
      </c>
      <c r="P83" t="e">
        <f>AVERAGEIFS('results summary'!P$1:P$520,'results summary'!$A$1:$A$520,$A83,'results summary'!$D$1:$D$520,$D83,'results summary'!$E$1:$E$520,$E83)</f>
        <v>#DIV/0!</v>
      </c>
      <c r="Q83" t="e">
        <f>AVERAGEIFS('results summary'!Q$1:Q$520,'results summary'!$A$1:$A$520,$A83,'results summary'!$D$1:$D$520,$D83,'results summary'!$E$1:$E$520,$E83)</f>
        <v>#DIV/0!</v>
      </c>
      <c r="R83" t="e">
        <f>AVERAGEIFS('results summary'!R$1:R$520,'results summary'!$A$1:$A$520,$A83,'results summary'!$D$1:$D$520,$D83,'results summary'!$E$1:$E$520,$E83)</f>
        <v>#DIV/0!</v>
      </c>
      <c r="S83" t="e">
        <f>AVERAGEIFS('results summary'!S$1:S$520,'results summary'!$A$1:$A$520,$A83,'results summary'!$D$1:$D$520,$D83,'results summary'!$E$1:$E$520,$E83)</f>
        <v>#DIV/0!</v>
      </c>
      <c r="T83" t="e">
        <f>AVERAGEIFS('results summary'!T$1:T$520,'results summary'!$A$1:$A$520,$A83,'results summary'!$D$1:$D$520,$D83,'results summary'!$E$1:$E$520,$E83)</f>
        <v>#DIV/0!</v>
      </c>
      <c r="U83" t="e">
        <f>AVERAGEIFS('results summary'!U$1:U$520,'results summary'!$A$1:$A$520,$A83,'results summary'!$D$1:$D$520,$D83,'results summary'!$E$1:$E$520,$E83)</f>
        <v>#DIV/0!</v>
      </c>
      <c r="V83" t="e">
        <f>AVERAGEIFS('results summary'!V$1:V$520,'results summary'!$A$1:$A$520,$A83,'results summary'!$D$1:$D$520,$D83,'results summary'!$E$1:$E$520,$E83)</f>
        <v>#DIV/0!</v>
      </c>
      <c r="W83" t="e">
        <f>AVERAGEIFS('results summary'!W$1:W$520,'results summary'!$A$1:$A$520,$A83,'results summary'!$D$1:$D$520,$D83,'results summary'!$E$1:$E$520,$E83)</f>
        <v>#DIV/0!</v>
      </c>
      <c r="X83" t="e">
        <f>AVERAGEIFS('results summary'!X$1:X$520,'results summary'!$A$1:$A$520,$A83,'results summary'!$D$1:$D$520,$D83,'results summary'!$E$1:$E$520,$E83)</f>
        <v>#DIV/0!</v>
      </c>
      <c r="Y83" t="e">
        <f>AVERAGEIFS('results summary'!Y$1:Y$520,'results summary'!$A$1:$A$520,$A83,'results summary'!$D$1:$D$520,$D83,'results summary'!$E$1:$E$520,$E83)</f>
        <v>#DIV/0!</v>
      </c>
      <c r="Z83" t="e">
        <f>AVERAGEIFS('results summary'!Z$1:Z$520,'results summary'!$A$1:$A$520,$A83,'results summary'!$D$1:$D$520,$D83,'results summary'!$E$1:$E$520,$E83)</f>
        <v>#DIV/0!</v>
      </c>
      <c r="AA83" t="e">
        <f>AVERAGEIFS('results summary'!AA$1:AA$520,'results summary'!$A$1:$A$520,$A83,'results summary'!$D$1:$D$520,$D83,'results summary'!$E$1:$E$520,$E83)</f>
        <v>#DIV/0!</v>
      </c>
      <c r="AB83" t="e">
        <f>AVERAGEIFS('results summary'!AB$1:AB$520,'results summary'!$A$1:$A$520,$A83,'results summary'!$D$1:$D$520,$D83,'results summary'!$E$1:$E$520,$E83)</f>
        <v>#DIV/0!</v>
      </c>
      <c r="AC83" t="e">
        <f>AVERAGEIFS('results summary'!AC$1:AC$520,'results summary'!$A$1:$A$520,$A83,'results summary'!$D$1:$D$520,$D83,'results summary'!$E$1:$E$520,$E83)</f>
        <v>#DIV/0!</v>
      </c>
      <c r="AD83" s="17" t="e">
        <f>AVERAGEIFS('results summary'!AD$1:AD$520,'results summary'!$A$1:$A$520,$A83,'results summary'!$D$1:$D$520,$D83,'results summary'!$E$1:$E$520,$E83)</f>
        <v>#DIV/0!</v>
      </c>
      <c r="AE83" s="18" t="e">
        <f>AVERAGEIFS('results summary'!AE$1:AE$520,'results summary'!$A$1:$A$520,$A83,'results summary'!$D$1:$D$520,$D83,'results summary'!$E$1:$E$520,$E83)</f>
        <v>#DIV/0!</v>
      </c>
      <c r="AF83" s="18" t="e">
        <f>AVERAGEIFS('results summary'!AF$1:AF$520,'results summary'!$A$1:$A$520,$A83,'results summary'!$D$1:$D$520,$D83,'results summary'!$E$1:$E$520,$E83)</f>
        <v>#DIV/0!</v>
      </c>
      <c r="AG83" s="18" t="e">
        <f>AVERAGEIFS('results summary'!AG$1:AG$520,'results summary'!$A$1:$A$520,$A83,'results summary'!$D$1:$D$520,$D83,'results summary'!$E$1:$E$520,$E83)</f>
        <v>#DIV/0!</v>
      </c>
      <c r="AH83" s="18" t="e">
        <f>AVERAGEIFS('results summary'!AH$1:AH$520,'results summary'!$A$1:$A$520,$A83,'results summary'!$D$1:$D$520,$D83,'results summary'!$E$1:$E$520,$E83)</f>
        <v>#DIV/0!</v>
      </c>
      <c r="AI83" s="18" t="e">
        <f>AVERAGEIFS('results summary'!AI$1:AI$520,'results summary'!$A$1:$A$520,$A83,'results summary'!$D$1:$D$520,$D83,'results summary'!$E$1:$E$520,$E83)</f>
        <v>#DIV/0!</v>
      </c>
      <c r="AJ83" s="18" t="e">
        <f>AVERAGEIFS('results summary'!AJ$1:AJ$520,'results summary'!$A$1:$A$520,$A83,'results summary'!$D$1:$D$520,$D83,'results summary'!$E$1:$E$520,$E83)</f>
        <v>#DIV/0!</v>
      </c>
      <c r="AK83" s="18" t="e">
        <f>AVERAGEIFS('results summary'!AK$1:AK$520,'results summary'!$A$1:$A$520,$A83,'results summary'!$D$1:$D$520,$D83,'results summary'!$E$1:$E$520,$E83)</f>
        <v>#DIV/0!</v>
      </c>
      <c r="AL83" s="18" t="e">
        <f>AVERAGEIFS('results summary'!AL$1:AL$520,'results summary'!$A$1:$A$520,$A83,'results summary'!$D$1:$D$520,$D83,'results summary'!$E$1:$E$520,$E83)</f>
        <v>#DIV/0!</v>
      </c>
      <c r="AM83" s="18" t="e">
        <f>AVERAGEIFS('results summary'!AM$1:AM$520,'results summary'!$A$1:$A$520,$A83,'results summary'!$D$1:$D$520,$D83,'results summary'!$E$1:$E$520,$E83)</f>
        <v>#DIV/0!</v>
      </c>
      <c r="AN83" s="17" t="e">
        <f>AVERAGEIFS('results summary'!AN$1:AN$520,'results summary'!$A$1:$A$520,$A83,'results summary'!$D$1:$D$520,$D83,'results summary'!$E$1:$E$520,$E83)</f>
        <v>#DIV/0!</v>
      </c>
    </row>
    <row r="84" spans="1:40" x14ac:dyDescent="0.3">
      <c r="A84" s="7">
        <v>2050</v>
      </c>
      <c r="D84" s="10" t="str">
        <f t="shared" si="0"/>
        <v>Van</v>
      </c>
      <c r="E84" t="s">
        <v>27</v>
      </c>
      <c r="G84">
        <f>AVERAGEIFS('results summary'!G$1:G$520,'results summary'!$A$1:$A$520,$A84,'results summary'!$D$1:$D$520,$D84,'results summary'!$E$1:$E$520,$E84)</f>
        <v>3213.1958107497685</v>
      </c>
      <c r="H84">
        <f>AVERAGEIFS('results summary'!H$1:H$520,'results summary'!$A$1:$A$520,$A84,'results summary'!$D$1:$D$520,$D84,'results summary'!$E$1:$E$520,$E84)</f>
        <v>1762.5</v>
      </c>
      <c r="I84">
        <f>AVERAGEIFS('results summary'!I$1:I$520,'results summary'!$A$1:$A$520,$A84,'results summary'!$D$1:$D$520,$D84,'results summary'!$E$1:$E$520,$E84)</f>
        <v>2.1146400000000001</v>
      </c>
      <c r="J84">
        <f>AVERAGEIFS('results summary'!J$1:J$520,'results summary'!$A$1:$A$520,$A84,'results summary'!$D$1:$D$520,$D84,'results summary'!$E$1:$E$520,$E84)</f>
        <v>1.6091622779731279E-2</v>
      </c>
      <c r="K84">
        <f>AVERAGEIFS('results summary'!K$1:K$520,'results summary'!$A$1:$A$520,$A84,'results summary'!$D$1:$D$520,$D84,'results summary'!$E$1:$E$520,$E84)</f>
        <v>2.1592041072090926E-2</v>
      </c>
      <c r="L84">
        <f>AVERAGEIFS('results summary'!L$1:L$520,'results summary'!$A$1:$A$520,$A84,'results summary'!$D$1:$D$520,$D84,'results summary'!$E$1:$E$520,$E84)</f>
        <v>2.7233811708624812E-2</v>
      </c>
      <c r="M84">
        <f>AVERAGEIFS('results summary'!M$1:M$520,'results summary'!$A$1:$A$520,$A84,'results summary'!$D$1:$D$520,$D84,'results summary'!$E$1:$E$520,$E84)</f>
        <v>0</v>
      </c>
      <c r="N84">
        <f>AVERAGEIFS('results summary'!N$1:N$520,'results summary'!$A$1:$A$520,$A84,'results summary'!$D$1:$D$520,$D84,'results summary'!$E$1:$E$520,$E84)</f>
        <v>0</v>
      </c>
      <c r="O84">
        <f>AVERAGEIFS('results summary'!O$1:O$520,'results summary'!$A$1:$A$520,$A84,'results summary'!$D$1:$D$520,$D84,'results summary'!$E$1:$E$520,$E84)</f>
        <v>0</v>
      </c>
      <c r="P84">
        <f>AVERAGEIFS('results summary'!P$1:P$520,'results summary'!$A$1:$A$520,$A84,'results summary'!$D$1:$D$520,$D84,'results summary'!$E$1:$E$520,$E84)</f>
        <v>0</v>
      </c>
      <c r="Q84">
        <f>AVERAGEIFS('results summary'!Q$1:Q$520,'results summary'!$A$1:$A$520,$A84,'results summary'!$D$1:$D$520,$D84,'results summary'!$E$1:$E$520,$E84)</f>
        <v>0</v>
      </c>
      <c r="R84">
        <f>AVERAGEIFS('results summary'!R$1:R$520,'results summary'!$A$1:$A$520,$A84,'results summary'!$D$1:$D$520,$D84,'results summary'!$E$1:$E$520,$E84)</f>
        <v>0</v>
      </c>
      <c r="S84">
        <f>AVERAGEIFS('results summary'!S$1:S$520,'results summary'!$A$1:$A$520,$A84,'results summary'!$D$1:$D$520,$D84,'results summary'!$E$1:$E$520,$E84)</f>
        <v>0</v>
      </c>
      <c r="T84">
        <f>AVERAGEIFS('results summary'!T$1:T$520,'results summary'!$A$1:$A$520,$A84,'results summary'!$D$1:$D$520,$D84,'results summary'!$E$1:$E$520,$E84)</f>
        <v>0</v>
      </c>
      <c r="U84">
        <f>AVERAGEIFS('results summary'!U$1:U$520,'results summary'!$A$1:$A$520,$A84,'results summary'!$D$1:$D$520,$D84,'results summary'!$E$1:$E$520,$E84)</f>
        <v>0</v>
      </c>
      <c r="V84">
        <f>AVERAGEIFS('results summary'!V$1:V$520,'results summary'!$A$1:$A$520,$A84,'results summary'!$D$1:$D$520,$D84,'results summary'!$E$1:$E$520,$E84)</f>
        <v>0</v>
      </c>
      <c r="W84">
        <f>AVERAGEIFS('results summary'!W$1:W$520,'results summary'!$A$1:$A$520,$A84,'results summary'!$D$1:$D$520,$D84,'results summary'!$E$1:$E$520,$E84)</f>
        <v>133.11707964999999</v>
      </c>
      <c r="X84">
        <f>AVERAGEIFS('results summary'!X$1:X$520,'results summary'!$A$1:$A$520,$A84,'results summary'!$D$1:$D$520,$D84,'results summary'!$E$1:$E$520,$E84)</f>
        <v>39.962554585152823</v>
      </c>
      <c r="Y84">
        <f>AVERAGEIFS('results summary'!Y$1:Y$520,'results summary'!$A$1:$A$520,$A84,'results summary'!$D$1:$D$520,$D84,'results summary'!$E$1:$E$520,$E84)</f>
        <v>2.1146400000000001</v>
      </c>
      <c r="Z84">
        <f>AVERAGEIFS('results summary'!Z$1:Z$520,'results summary'!$A$1:$A$520,$A84,'results summary'!$D$1:$D$520,$D84,'results summary'!$E$1:$E$520,$E84)</f>
        <v>86.256103400000001</v>
      </c>
      <c r="AA84">
        <f>AVERAGEIFS('results summary'!AA$1:AA$520,'results summary'!$A$1:$A$520,$A84,'results summary'!$D$1:$D$520,$D84,'results summary'!$E$1:$E$520,$E84)</f>
        <v>3.2183245559462561</v>
      </c>
      <c r="AB84">
        <f>AVERAGEIFS('results summary'!AB$1:AB$520,'results summary'!$A$1:$A$520,$A84,'results summary'!$D$1:$D$520,$D84,'results summary'!$E$1:$E$520,$E84)</f>
        <v>4.3184082144181852</v>
      </c>
      <c r="AC84">
        <f>AVERAGEIFS('results summary'!AC$1:AC$520,'results summary'!$A$1:$A$520,$A84,'results summary'!$D$1:$D$520,$D84,'results summary'!$E$1:$E$520,$E84)</f>
        <v>5.4467623417249627</v>
      </c>
      <c r="AD84" s="17">
        <f>AVERAGEIFS('results summary'!AD$1:AD$520,'results summary'!$A$1:$A$520,$A84,'results summary'!$D$1:$D$520,$D84,'results summary'!$E$1:$E$520,$E84)</f>
        <v>14.096532110677792</v>
      </c>
      <c r="AE84" s="18">
        <f>AVERAGEIFS('results summary'!AE$1:AE$520,'results summary'!$A$1:$A$520,$A84,'results summary'!$D$1:$D$520,$D84,'results summary'!$E$1:$E$520,$E84)</f>
        <v>0</v>
      </c>
      <c r="AF84" s="18">
        <f>AVERAGEIFS('results summary'!AF$1:AF$520,'results summary'!$A$1:$A$520,$A84,'results summary'!$D$1:$D$520,$D84,'results summary'!$E$1:$E$520,$E84)</f>
        <v>671.36198232000004</v>
      </c>
      <c r="AG84" s="18">
        <f>AVERAGEIFS('results summary'!AG$1:AG$520,'results summary'!$A$1:$A$520,$A84,'results summary'!$D$1:$D$520,$D84,'results summary'!$E$1:$E$520,$E84)</f>
        <v>623.415851528384</v>
      </c>
      <c r="AH84" s="18">
        <f>AVERAGEIFS('results summary'!AH$1:AH$520,'results summary'!$A$1:$A$520,$A84,'results summary'!$D$1:$D$520,$D84,'results summary'!$E$1:$E$520,$E84)</f>
        <v>0</v>
      </c>
      <c r="AI84" s="18">
        <f>AVERAGEIFS('results summary'!AI$1:AI$520,'results summary'!$A$1:$A$520,$A84,'results summary'!$D$1:$D$520,$D84,'results summary'!$E$1:$E$520,$E84)</f>
        <v>18600</v>
      </c>
      <c r="AJ84" s="18">
        <f>AVERAGEIFS('results summary'!AJ$1:AJ$520,'results summary'!$A$1:$A$520,$A84,'results summary'!$D$1:$D$520,$D84,'results summary'!$E$1:$E$520,$E84)</f>
        <v>1463.2117487400001</v>
      </c>
      <c r="AK84" s="18">
        <f>AVERAGEIFS('results summary'!AK$1:AK$520,'results summary'!$A$1:$A$520,$A84,'results summary'!$D$1:$D$520,$D84,'results summary'!$E$1:$E$520,$E84)</f>
        <v>6393.2965024452897</v>
      </c>
      <c r="AL84" s="18">
        <f>AVERAGEIFS('results summary'!AL$1:AL$520,'results summary'!$A$1:$A$520,$A84,'results summary'!$D$1:$D$520,$D84,'results summary'!$E$1:$E$520,$E84)</f>
        <v>6210.6</v>
      </c>
      <c r="AM84" s="18">
        <f>AVERAGEIFS('results summary'!AM$1:AM$520,'results summary'!$A$1:$A$520,$A84,'results summary'!$D$1:$D$520,$D84,'results summary'!$E$1:$E$520,$E84)</f>
        <v>2210.8749600000001</v>
      </c>
      <c r="AN84" s="17">
        <f>AVERAGEIFS('results summary'!AN$1:AN$520,'results summary'!$A$1:$A$520,$A84,'results summary'!$D$1:$D$520,$D84,'results summary'!$E$1:$E$520,$E84)</f>
        <v>36172.761045033665</v>
      </c>
    </row>
    <row r="85" spans="1:40" x14ac:dyDescent="0.3">
      <c r="A85" s="7">
        <v>2017</v>
      </c>
      <c r="B85" s="8"/>
      <c r="C85" s="8"/>
      <c r="D85" s="8" t="str">
        <f>A6</f>
        <v>Construction</v>
      </c>
      <c r="E85" s="8" t="s">
        <v>20</v>
      </c>
      <c r="F85" s="8"/>
      <c r="G85">
        <f>AVERAGEIFS('results summary'!G$1:G$520,'results summary'!$A$1:$A$520,$A85,'results summary'!$D$1:$D$520,$D85,'results summary'!$E$1:$E$520,$E85)</f>
        <v>11100.744038962512</v>
      </c>
      <c r="H85">
        <f>AVERAGEIFS('results summary'!H$1:H$520,'results summary'!$A$1:$A$520,$A85,'results summary'!$D$1:$D$520,$D85,'results summary'!$E$1:$E$520,$E85)</f>
        <v>6467</v>
      </c>
      <c r="I85">
        <f>AVERAGEIFS('results summary'!I$1:I$520,'results summary'!$A$1:$A$520,$A85,'results summary'!$D$1:$D$520,$D85,'results summary'!$E$1:$E$520,$E85)</f>
        <v>3.1680000000000001</v>
      </c>
      <c r="J85">
        <f>AVERAGEIFS('results summary'!J$1:J$520,'results summary'!$A$1:$A$520,$A85,'results summary'!$D$1:$D$520,$D85,'results summary'!$E$1:$E$520,$E85)</f>
        <v>0.10405569828545599</v>
      </c>
      <c r="K85">
        <f>AVERAGEIFS('results summary'!K$1:K$520,'results summary'!$A$1:$A$520,$A85,'results summary'!$D$1:$D$520,$D85,'results summary'!$E$1:$E$520,$E85)</f>
        <v>7.2810078080015786E-2</v>
      </c>
      <c r="L85">
        <f>AVERAGEIFS('results summary'!L$1:L$520,'results summary'!$A$1:$A$520,$A85,'results summary'!$D$1:$D$520,$D85,'results summary'!$E$1:$E$520,$E85)</f>
        <v>8.5475492153009383E-2</v>
      </c>
      <c r="M85">
        <f>AVERAGEIFS('results summary'!M$1:M$520,'results summary'!$A$1:$A$520,$A85,'results summary'!$D$1:$D$520,$D85,'results summary'!$E$1:$E$520,$E85)</f>
        <v>0</v>
      </c>
      <c r="N85">
        <f>AVERAGEIFS('results summary'!N$1:N$520,'results summary'!$A$1:$A$520,$A85,'results summary'!$D$1:$D$520,$D85,'results summary'!$E$1:$E$520,$E85)</f>
        <v>0</v>
      </c>
      <c r="O85">
        <f>AVERAGEIFS('results summary'!O$1:O$520,'results summary'!$A$1:$A$520,$A85,'results summary'!$D$1:$D$520,$D85,'results summary'!$E$1:$E$520,$E85)</f>
        <v>0</v>
      </c>
      <c r="P85">
        <f>AVERAGEIFS('results summary'!P$1:P$520,'results summary'!$A$1:$A$520,$A85,'results summary'!$D$1:$D$520,$D85,'results summary'!$E$1:$E$520,$E85)</f>
        <v>0</v>
      </c>
      <c r="Q85">
        <f>AVERAGEIFS('results summary'!Q$1:Q$520,'results summary'!$A$1:$A$520,$A85,'results summary'!$D$1:$D$520,$D85,'results summary'!$E$1:$E$520,$E85)</f>
        <v>0</v>
      </c>
      <c r="R85">
        <f>AVERAGEIFS('results summary'!R$1:R$520,'results summary'!$A$1:$A$520,$A85,'results summary'!$D$1:$D$520,$D85,'results summary'!$E$1:$E$520,$E85)</f>
        <v>0</v>
      </c>
      <c r="S85">
        <f>AVERAGEIFS('results summary'!S$1:S$520,'results summary'!$A$1:$A$520,$A85,'results summary'!$D$1:$D$520,$D85,'results summary'!$E$1:$E$520,$E85)</f>
        <v>0</v>
      </c>
      <c r="T85">
        <f>AVERAGEIFS('results summary'!T$1:T$520,'results summary'!$A$1:$A$520,$A85,'results summary'!$D$1:$D$520,$D85,'results summary'!$E$1:$E$520,$E85)</f>
        <v>0</v>
      </c>
      <c r="U85">
        <f>AVERAGEIFS('results summary'!U$1:U$520,'results summary'!$A$1:$A$520,$A85,'results summary'!$D$1:$D$520,$D85,'results summary'!$E$1:$E$520,$E85)</f>
        <v>0</v>
      </c>
      <c r="V85">
        <f>AVERAGEIFS('results summary'!V$1:V$520,'results summary'!$A$1:$A$520,$A85,'results summary'!$D$1:$D$520,$D85,'results summary'!$E$1:$E$520,$E85)</f>
        <v>199.69452859999998</v>
      </c>
      <c r="W85">
        <f>AVERAGEIFS('results summary'!W$1:W$520,'results summary'!$A$1:$A$520,$A85,'results summary'!$D$1:$D$520,$D85,'results summary'!$E$1:$E$520,$E85)</f>
        <v>0</v>
      </c>
      <c r="X85">
        <f>AVERAGEIFS('results summary'!X$1:X$520,'results summary'!$A$1:$A$520,$A85,'results summary'!$D$1:$D$520,$D85,'results summary'!$E$1:$E$520,$E85)</f>
        <v>4.3509999999999991</v>
      </c>
      <c r="Y85">
        <f>AVERAGEIFS('results summary'!Y$1:Y$520,'results summary'!$A$1:$A$520,$A85,'results summary'!$D$1:$D$520,$D85,'results summary'!$E$1:$E$520,$E85)</f>
        <v>3.1680000000000001</v>
      </c>
      <c r="Z85">
        <f>AVERAGEIFS('results summary'!Z$1:Z$520,'results summary'!$A$1:$A$520,$A85,'results summary'!$D$1:$D$520,$D85,'results summary'!$E$1:$E$520,$E85)</f>
        <v>0</v>
      </c>
      <c r="AA85">
        <f>AVERAGEIFS('results summary'!AA$1:AA$520,'results summary'!$A$1:$A$520,$A85,'results summary'!$D$1:$D$520,$D85,'results summary'!$E$1:$E$520,$E85)</f>
        <v>15.608354742818399</v>
      </c>
      <c r="AB85">
        <f>AVERAGEIFS('results summary'!AB$1:AB$520,'results summary'!$A$1:$A$520,$A85,'results summary'!$D$1:$D$520,$D85,'results summary'!$E$1:$E$520,$E85)</f>
        <v>10.921511712002367</v>
      </c>
      <c r="AC85">
        <f>AVERAGEIFS('results summary'!AC$1:AC$520,'results summary'!$A$1:$A$520,$A85,'results summary'!$D$1:$D$520,$D85,'results summary'!$E$1:$E$520,$E85)</f>
        <v>12.821323822951408</v>
      </c>
      <c r="AD85" s="17">
        <f>AVERAGEIFS('results summary'!AD$1:AD$520,'results summary'!$A$1:$A$520,$A85,'results summary'!$D$1:$D$520,$D85,'results summary'!$E$1:$E$520,$E85)</f>
        <v>13.014656704562958</v>
      </c>
      <c r="AE85" s="18">
        <f>AVERAGEIFS('results summary'!AE$1:AE$520,'results summary'!$A$1:$A$520,$A85,'results summary'!$D$1:$D$520,$D85,'results summary'!$E$1:$E$520,$E85)</f>
        <v>18587.158587373709</v>
      </c>
      <c r="AF85" s="18">
        <f>AVERAGEIFS('results summary'!AF$1:AF$520,'results summary'!$A$1:$A$520,$A85,'results summary'!$D$1:$D$520,$D85,'results summary'!$E$1:$E$520,$E85)</f>
        <v>0</v>
      </c>
      <c r="AG85" s="18">
        <f>AVERAGEIFS('results summary'!AG$1:AG$520,'results summary'!$A$1:$A$520,$A85,'results summary'!$D$1:$D$520,$D85,'results summary'!$E$1:$E$520,$E85)</f>
        <v>261.60000000000002</v>
      </c>
      <c r="AH85" s="18">
        <f>AVERAGEIFS('results summary'!AH$1:AH$520,'results summary'!$A$1:$A$520,$A85,'results summary'!$D$1:$D$520,$D85,'results summary'!$E$1:$E$520,$E85)</f>
        <v>6601.5423752813786</v>
      </c>
      <c r="AI85" s="18">
        <f>AVERAGEIFS('results summary'!AI$1:AI$520,'results summary'!$A$1:$A$520,$A85,'results summary'!$D$1:$D$520,$D85,'results summary'!$E$1:$E$520,$E85)</f>
        <v>49200</v>
      </c>
      <c r="AJ85" s="18">
        <f>AVERAGEIFS('results summary'!AJ$1:AJ$520,'results summary'!$A$1:$A$520,$A85,'results summary'!$D$1:$D$520,$D85,'results summary'!$E$1:$E$520,$E85)</f>
        <v>0</v>
      </c>
      <c r="AK85" s="18">
        <f>AVERAGEIFS('results summary'!AK$1:AK$520,'results summary'!$A$1:$A$520,$A85,'results summary'!$D$1:$D$520,$D85,'results summary'!$E$1:$E$520,$E85)</f>
        <v>745.98720000000003</v>
      </c>
      <c r="AL85" s="18">
        <f>AVERAGEIFS('results summary'!AL$1:AL$520,'results summary'!$A$1:$A$520,$A85,'results summary'!$D$1:$D$520,$D85,'results summary'!$E$1:$E$520,$E85)</f>
        <v>0</v>
      </c>
      <c r="AM85" s="18">
        <f>AVERAGEIFS('results summary'!AM$1:AM$520,'results summary'!$A$1:$A$520,$A85,'results summary'!$D$1:$D$520,$D85,'results summary'!$E$1:$E$520,$E85)</f>
        <v>436.00000000000006</v>
      </c>
      <c r="AN85" s="17">
        <f>AVERAGEIFS('results summary'!AN$1:AN$520,'results summary'!$A$1:$A$520,$A85,'results summary'!$D$1:$D$520,$D85,'results summary'!$E$1:$E$520,$E85)</f>
        <v>75832.288162655095</v>
      </c>
    </row>
    <row r="86" spans="1:40" x14ac:dyDescent="0.3">
      <c r="A86" s="9">
        <v>2020</v>
      </c>
      <c r="B86" s="10"/>
      <c r="C86" s="10"/>
      <c r="D86" s="10" t="str">
        <f>D85</f>
        <v>Construction</v>
      </c>
      <c r="E86" s="10" t="s">
        <v>20</v>
      </c>
      <c r="F86" s="10"/>
      <c r="G86" t="e">
        <f>AVERAGEIFS('results summary'!G$1:G$520,'results summary'!$A$1:$A$520,$A86,'results summary'!$D$1:$D$520,$D86,'results summary'!$E$1:$E$520,$E86)</f>
        <v>#DIV/0!</v>
      </c>
      <c r="H86" t="e">
        <f>AVERAGEIFS('results summary'!H$1:H$520,'results summary'!$A$1:$A$520,$A86,'results summary'!$D$1:$D$520,$D86,'results summary'!$E$1:$E$520,$E86)</f>
        <v>#DIV/0!</v>
      </c>
      <c r="I86" t="e">
        <f>AVERAGEIFS('results summary'!I$1:I$520,'results summary'!$A$1:$A$520,$A86,'results summary'!$D$1:$D$520,$D86,'results summary'!$E$1:$E$520,$E86)</f>
        <v>#DIV/0!</v>
      </c>
      <c r="J86" t="e">
        <f>AVERAGEIFS('results summary'!J$1:J$520,'results summary'!$A$1:$A$520,$A86,'results summary'!$D$1:$D$520,$D86,'results summary'!$E$1:$E$520,$E86)</f>
        <v>#DIV/0!</v>
      </c>
      <c r="K86" t="e">
        <f>AVERAGEIFS('results summary'!K$1:K$520,'results summary'!$A$1:$A$520,$A86,'results summary'!$D$1:$D$520,$D86,'results summary'!$E$1:$E$520,$E86)</f>
        <v>#DIV/0!</v>
      </c>
      <c r="L86" t="e">
        <f>AVERAGEIFS('results summary'!L$1:L$520,'results summary'!$A$1:$A$520,$A86,'results summary'!$D$1:$D$520,$D86,'results summary'!$E$1:$E$520,$E86)</f>
        <v>#DIV/0!</v>
      </c>
      <c r="M86" t="e">
        <f>AVERAGEIFS('results summary'!M$1:M$520,'results summary'!$A$1:$A$520,$A86,'results summary'!$D$1:$D$520,$D86,'results summary'!$E$1:$E$520,$E86)</f>
        <v>#DIV/0!</v>
      </c>
      <c r="N86" t="e">
        <f>AVERAGEIFS('results summary'!N$1:N$520,'results summary'!$A$1:$A$520,$A86,'results summary'!$D$1:$D$520,$D86,'results summary'!$E$1:$E$520,$E86)</f>
        <v>#DIV/0!</v>
      </c>
      <c r="O86" t="e">
        <f>AVERAGEIFS('results summary'!O$1:O$520,'results summary'!$A$1:$A$520,$A86,'results summary'!$D$1:$D$520,$D86,'results summary'!$E$1:$E$520,$E86)</f>
        <v>#DIV/0!</v>
      </c>
      <c r="P86" t="e">
        <f>AVERAGEIFS('results summary'!P$1:P$520,'results summary'!$A$1:$A$520,$A86,'results summary'!$D$1:$D$520,$D86,'results summary'!$E$1:$E$520,$E86)</f>
        <v>#DIV/0!</v>
      </c>
      <c r="Q86" t="e">
        <f>AVERAGEIFS('results summary'!Q$1:Q$520,'results summary'!$A$1:$A$520,$A86,'results summary'!$D$1:$D$520,$D86,'results summary'!$E$1:$E$520,$E86)</f>
        <v>#DIV/0!</v>
      </c>
      <c r="R86" t="e">
        <f>AVERAGEIFS('results summary'!R$1:R$520,'results summary'!$A$1:$A$520,$A86,'results summary'!$D$1:$D$520,$D86,'results summary'!$E$1:$E$520,$E86)</f>
        <v>#DIV/0!</v>
      </c>
      <c r="S86" t="e">
        <f>AVERAGEIFS('results summary'!S$1:S$520,'results summary'!$A$1:$A$520,$A86,'results summary'!$D$1:$D$520,$D86,'results summary'!$E$1:$E$520,$E86)</f>
        <v>#DIV/0!</v>
      </c>
      <c r="T86" t="e">
        <f>AVERAGEIFS('results summary'!T$1:T$520,'results summary'!$A$1:$A$520,$A86,'results summary'!$D$1:$D$520,$D86,'results summary'!$E$1:$E$520,$E86)</f>
        <v>#DIV/0!</v>
      </c>
      <c r="U86" t="e">
        <f>AVERAGEIFS('results summary'!U$1:U$520,'results summary'!$A$1:$A$520,$A86,'results summary'!$D$1:$D$520,$D86,'results summary'!$E$1:$E$520,$E86)</f>
        <v>#DIV/0!</v>
      </c>
      <c r="V86" t="e">
        <f>AVERAGEIFS('results summary'!V$1:V$520,'results summary'!$A$1:$A$520,$A86,'results summary'!$D$1:$D$520,$D86,'results summary'!$E$1:$E$520,$E86)</f>
        <v>#DIV/0!</v>
      </c>
      <c r="W86" t="e">
        <f>AVERAGEIFS('results summary'!W$1:W$520,'results summary'!$A$1:$A$520,$A86,'results summary'!$D$1:$D$520,$D86,'results summary'!$E$1:$E$520,$E86)</f>
        <v>#DIV/0!</v>
      </c>
      <c r="X86" t="e">
        <f>AVERAGEIFS('results summary'!X$1:X$520,'results summary'!$A$1:$A$520,$A86,'results summary'!$D$1:$D$520,$D86,'results summary'!$E$1:$E$520,$E86)</f>
        <v>#DIV/0!</v>
      </c>
      <c r="Y86" t="e">
        <f>AVERAGEIFS('results summary'!Y$1:Y$520,'results summary'!$A$1:$A$520,$A86,'results summary'!$D$1:$D$520,$D86,'results summary'!$E$1:$E$520,$E86)</f>
        <v>#DIV/0!</v>
      </c>
      <c r="Z86" t="e">
        <f>AVERAGEIFS('results summary'!Z$1:Z$520,'results summary'!$A$1:$A$520,$A86,'results summary'!$D$1:$D$520,$D86,'results summary'!$E$1:$E$520,$E86)</f>
        <v>#DIV/0!</v>
      </c>
      <c r="AA86" t="e">
        <f>AVERAGEIFS('results summary'!AA$1:AA$520,'results summary'!$A$1:$A$520,$A86,'results summary'!$D$1:$D$520,$D86,'results summary'!$E$1:$E$520,$E86)</f>
        <v>#DIV/0!</v>
      </c>
      <c r="AB86" t="e">
        <f>AVERAGEIFS('results summary'!AB$1:AB$520,'results summary'!$A$1:$A$520,$A86,'results summary'!$D$1:$D$520,$D86,'results summary'!$E$1:$E$520,$E86)</f>
        <v>#DIV/0!</v>
      </c>
      <c r="AC86" t="e">
        <f>AVERAGEIFS('results summary'!AC$1:AC$520,'results summary'!$A$1:$A$520,$A86,'results summary'!$D$1:$D$520,$D86,'results summary'!$E$1:$E$520,$E86)</f>
        <v>#DIV/0!</v>
      </c>
      <c r="AD86" s="17" t="e">
        <f>AVERAGEIFS('results summary'!AD$1:AD$520,'results summary'!$A$1:$A$520,$A86,'results summary'!$D$1:$D$520,$D86,'results summary'!$E$1:$E$520,$E86)</f>
        <v>#DIV/0!</v>
      </c>
      <c r="AE86" s="18" t="e">
        <f>AVERAGEIFS('results summary'!AE$1:AE$520,'results summary'!$A$1:$A$520,$A86,'results summary'!$D$1:$D$520,$D86,'results summary'!$E$1:$E$520,$E86)</f>
        <v>#DIV/0!</v>
      </c>
      <c r="AF86" s="18" t="e">
        <f>AVERAGEIFS('results summary'!AF$1:AF$520,'results summary'!$A$1:$A$520,$A86,'results summary'!$D$1:$D$520,$D86,'results summary'!$E$1:$E$520,$E86)</f>
        <v>#DIV/0!</v>
      </c>
      <c r="AG86" s="18" t="e">
        <f>AVERAGEIFS('results summary'!AG$1:AG$520,'results summary'!$A$1:$A$520,$A86,'results summary'!$D$1:$D$520,$D86,'results summary'!$E$1:$E$520,$E86)</f>
        <v>#DIV/0!</v>
      </c>
      <c r="AH86" s="18" t="e">
        <f>AVERAGEIFS('results summary'!AH$1:AH$520,'results summary'!$A$1:$A$520,$A86,'results summary'!$D$1:$D$520,$D86,'results summary'!$E$1:$E$520,$E86)</f>
        <v>#DIV/0!</v>
      </c>
      <c r="AI86" s="18" t="e">
        <f>AVERAGEIFS('results summary'!AI$1:AI$520,'results summary'!$A$1:$A$520,$A86,'results summary'!$D$1:$D$520,$D86,'results summary'!$E$1:$E$520,$E86)</f>
        <v>#DIV/0!</v>
      </c>
      <c r="AJ86" s="18" t="e">
        <f>AVERAGEIFS('results summary'!AJ$1:AJ$520,'results summary'!$A$1:$A$520,$A86,'results summary'!$D$1:$D$520,$D86,'results summary'!$E$1:$E$520,$E86)</f>
        <v>#DIV/0!</v>
      </c>
      <c r="AK86" s="18" t="e">
        <f>AVERAGEIFS('results summary'!AK$1:AK$520,'results summary'!$A$1:$A$520,$A86,'results summary'!$D$1:$D$520,$D86,'results summary'!$E$1:$E$520,$E86)</f>
        <v>#DIV/0!</v>
      </c>
      <c r="AL86" s="18" t="e">
        <f>AVERAGEIFS('results summary'!AL$1:AL$520,'results summary'!$A$1:$A$520,$A86,'results summary'!$D$1:$D$520,$D86,'results summary'!$E$1:$E$520,$E86)</f>
        <v>#DIV/0!</v>
      </c>
      <c r="AM86" s="18" t="e">
        <f>AVERAGEIFS('results summary'!AM$1:AM$520,'results summary'!$A$1:$A$520,$A86,'results summary'!$D$1:$D$520,$D86,'results summary'!$E$1:$E$520,$E86)</f>
        <v>#DIV/0!</v>
      </c>
      <c r="AN86" s="17" t="e">
        <f>AVERAGEIFS('results summary'!AN$1:AN$520,'results summary'!$A$1:$A$520,$A86,'results summary'!$D$1:$D$520,$D86,'results summary'!$E$1:$E$520,$E86)</f>
        <v>#DIV/0!</v>
      </c>
    </row>
    <row r="87" spans="1:40" x14ac:dyDescent="0.3">
      <c r="A87" s="7">
        <v>2025</v>
      </c>
      <c r="B87" s="8"/>
      <c r="C87" s="8"/>
      <c r="D87" s="10" t="str">
        <f t="shared" ref="D87:D120" si="1">D86</f>
        <v>Construction</v>
      </c>
      <c r="E87" s="8" t="s">
        <v>20</v>
      </c>
      <c r="F87" s="8"/>
      <c r="G87" t="e">
        <f>AVERAGEIFS('results summary'!G$1:G$520,'results summary'!$A$1:$A$520,$A87,'results summary'!$D$1:$D$520,$D87,'results summary'!$E$1:$E$520,$E87)</f>
        <v>#DIV/0!</v>
      </c>
      <c r="H87" t="e">
        <f>AVERAGEIFS('results summary'!H$1:H$520,'results summary'!$A$1:$A$520,$A87,'results summary'!$D$1:$D$520,$D87,'results summary'!$E$1:$E$520,$E87)</f>
        <v>#DIV/0!</v>
      </c>
      <c r="I87" t="e">
        <f>AVERAGEIFS('results summary'!I$1:I$520,'results summary'!$A$1:$A$520,$A87,'results summary'!$D$1:$D$520,$D87,'results summary'!$E$1:$E$520,$E87)</f>
        <v>#DIV/0!</v>
      </c>
      <c r="J87" t="e">
        <f>AVERAGEIFS('results summary'!J$1:J$520,'results summary'!$A$1:$A$520,$A87,'results summary'!$D$1:$D$520,$D87,'results summary'!$E$1:$E$520,$E87)</f>
        <v>#DIV/0!</v>
      </c>
      <c r="K87" t="e">
        <f>AVERAGEIFS('results summary'!K$1:K$520,'results summary'!$A$1:$A$520,$A87,'results summary'!$D$1:$D$520,$D87,'results summary'!$E$1:$E$520,$E87)</f>
        <v>#DIV/0!</v>
      </c>
      <c r="L87" t="e">
        <f>AVERAGEIFS('results summary'!L$1:L$520,'results summary'!$A$1:$A$520,$A87,'results summary'!$D$1:$D$520,$D87,'results summary'!$E$1:$E$520,$E87)</f>
        <v>#DIV/0!</v>
      </c>
      <c r="M87" t="e">
        <f>AVERAGEIFS('results summary'!M$1:M$520,'results summary'!$A$1:$A$520,$A87,'results summary'!$D$1:$D$520,$D87,'results summary'!$E$1:$E$520,$E87)</f>
        <v>#DIV/0!</v>
      </c>
      <c r="N87" t="e">
        <f>AVERAGEIFS('results summary'!N$1:N$520,'results summary'!$A$1:$A$520,$A87,'results summary'!$D$1:$D$520,$D87,'results summary'!$E$1:$E$520,$E87)</f>
        <v>#DIV/0!</v>
      </c>
      <c r="O87" t="e">
        <f>AVERAGEIFS('results summary'!O$1:O$520,'results summary'!$A$1:$A$520,$A87,'results summary'!$D$1:$D$520,$D87,'results summary'!$E$1:$E$520,$E87)</f>
        <v>#DIV/0!</v>
      </c>
      <c r="P87" t="e">
        <f>AVERAGEIFS('results summary'!P$1:P$520,'results summary'!$A$1:$A$520,$A87,'results summary'!$D$1:$D$520,$D87,'results summary'!$E$1:$E$520,$E87)</f>
        <v>#DIV/0!</v>
      </c>
      <c r="Q87" t="e">
        <f>AVERAGEIFS('results summary'!Q$1:Q$520,'results summary'!$A$1:$A$520,$A87,'results summary'!$D$1:$D$520,$D87,'results summary'!$E$1:$E$520,$E87)</f>
        <v>#DIV/0!</v>
      </c>
      <c r="R87" t="e">
        <f>AVERAGEIFS('results summary'!R$1:R$520,'results summary'!$A$1:$A$520,$A87,'results summary'!$D$1:$D$520,$D87,'results summary'!$E$1:$E$520,$E87)</f>
        <v>#DIV/0!</v>
      </c>
      <c r="S87" t="e">
        <f>AVERAGEIFS('results summary'!S$1:S$520,'results summary'!$A$1:$A$520,$A87,'results summary'!$D$1:$D$520,$D87,'results summary'!$E$1:$E$520,$E87)</f>
        <v>#DIV/0!</v>
      </c>
      <c r="T87" t="e">
        <f>AVERAGEIFS('results summary'!T$1:T$520,'results summary'!$A$1:$A$520,$A87,'results summary'!$D$1:$D$520,$D87,'results summary'!$E$1:$E$520,$E87)</f>
        <v>#DIV/0!</v>
      </c>
      <c r="U87" t="e">
        <f>AVERAGEIFS('results summary'!U$1:U$520,'results summary'!$A$1:$A$520,$A87,'results summary'!$D$1:$D$520,$D87,'results summary'!$E$1:$E$520,$E87)</f>
        <v>#DIV/0!</v>
      </c>
      <c r="V87" t="e">
        <f>AVERAGEIFS('results summary'!V$1:V$520,'results summary'!$A$1:$A$520,$A87,'results summary'!$D$1:$D$520,$D87,'results summary'!$E$1:$E$520,$E87)</f>
        <v>#DIV/0!</v>
      </c>
      <c r="W87" t="e">
        <f>AVERAGEIFS('results summary'!W$1:W$520,'results summary'!$A$1:$A$520,$A87,'results summary'!$D$1:$D$520,$D87,'results summary'!$E$1:$E$520,$E87)</f>
        <v>#DIV/0!</v>
      </c>
      <c r="X87" t="e">
        <f>AVERAGEIFS('results summary'!X$1:X$520,'results summary'!$A$1:$A$520,$A87,'results summary'!$D$1:$D$520,$D87,'results summary'!$E$1:$E$520,$E87)</f>
        <v>#DIV/0!</v>
      </c>
      <c r="Y87" t="e">
        <f>AVERAGEIFS('results summary'!Y$1:Y$520,'results summary'!$A$1:$A$520,$A87,'results summary'!$D$1:$D$520,$D87,'results summary'!$E$1:$E$520,$E87)</f>
        <v>#DIV/0!</v>
      </c>
      <c r="Z87" t="e">
        <f>AVERAGEIFS('results summary'!Z$1:Z$520,'results summary'!$A$1:$A$520,$A87,'results summary'!$D$1:$D$520,$D87,'results summary'!$E$1:$E$520,$E87)</f>
        <v>#DIV/0!</v>
      </c>
      <c r="AA87" t="e">
        <f>AVERAGEIFS('results summary'!AA$1:AA$520,'results summary'!$A$1:$A$520,$A87,'results summary'!$D$1:$D$520,$D87,'results summary'!$E$1:$E$520,$E87)</f>
        <v>#DIV/0!</v>
      </c>
      <c r="AB87" t="e">
        <f>AVERAGEIFS('results summary'!AB$1:AB$520,'results summary'!$A$1:$A$520,$A87,'results summary'!$D$1:$D$520,$D87,'results summary'!$E$1:$E$520,$E87)</f>
        <v>#DIV/0!</v>
      </c>
      <c r="AC87" t="e">
        <f>AVERAGEIFS('results summary'!AC$1:AC$520,'results summary'!$A$1:$A$520,$A87,'results summary'!$D$1:$D$520,$D87,'results summary'!$E$1:$E$520,$E87)</f>
        <v>#DIV/0!</v>
      </c>
      <c r="AD87" s="17" t="e">
        <f>AVERAGEIFS('results summary'!AD$1:AD$520,'results summary'!$A$1:$A$520,$A87,'results summary'!$D$1:$D$520,$D87,'results summary'!$E$1:$E$520,$E87)</f>
        <v>#DIV/0!</v>
      </c>
      <c r="AE87" s="18" t="e">
        <f>AVERAGEIFS('results summary'!AE$1:AE$520,'results summary'!$A$1:$A$520,$A87,'results summary'!$D$1:$D$520,$D87,'results summary'!$E$1:$E$520,$E87)</f>
        <v>#DIV/0!</v>
      </c>
      <c r="AF87" s="18" t="e">
        <f>AVERAGEIFS('results summary'!AF$1:AF$520,'results summary'!$A$1:$A$520,$A87,'results summary'!$D$1:$D$520,$D87,'results summary'!$E$1:$E$520,$E87)</f>
        <v>#DIV/0!</v>
      </c>
      <c r="AG87" s="18" t="e">
        <f>AVERAGEIFS('results summary'!AG$1:AG$520,'results summary'!$A$1:$A$520,$A87,'results summary'!$D$1:$D$520,$D87,'results summary'!$E$1:$E$520,$E87)</f>
        <v>#DIV/0!</v>
      </c>
      <c r="AH87" s="18" t="e">
        <f>AVERAGEIFS('results summary'!AH$1:AH$520,'results summary'!$A$1:$A$520,$A87,'results summary'!$D$1:$D$520,$D87,'results summary'!$E$1:$E$520,$E87)</f>
        <v>#DIV/0!</v>
      </c>
      <c r="AI87" s="18" t="e">
        <f>AVERAGEIFS('results summary'!AI$1:AI$520,'results summary'!$A$1:$A$520,$A87,'results summary'!$D$1:$D$520,$D87,'results summary'!$E$1:$E$520,$E87)</f>
        <v>#DIV/0!</v>
      </c>
      <c r="AJ87" s="18" t="e">
        <f>AVERAGEIFS('results summary'!AJ$1:AJ$520,'results summary'!$A$1:$A$520,$A87,'results summary'!$D$1:$D$520,$D87,'results summary'!$E$1:$E$520,$E87)</f>
        <v>#DIV/0!</v>
      </c>
      <c r="AK87" s="18" t="e">
        <f>AVERAGEIFS('results summary'!AK$1:AK$520,'results summary'!$A$1:$A$520,$A87,'results summary'!$D$1:$D$520,$D87,'results summary'!$E$1:$E$520,$E87)</f>
        <v>#DIV/0!</v>
      </c>
      <c r="AL87" s="18" t="e">
        <f>AVERAGEIFS('results summary'!AL$1:AL$520,'results summary'!$A$1:$A$520,$A87,'results summary'!$D$1:$D$520,$D87,'results summary'!$E$1:$E$520,$E87)</f>
        <v>#DIV/0!</v>
      </c>
      <c r="AM87" s="18" t="e">
        <f>AVERAGEIFS('results summary'!AM$1:AM$520,'results summary'!$A$1:$A$520,$A87,'results summary'!$D$1:$D$520,$D87,'results summary'!$E$1:$E$520,$E87)</f>
        <v>#DIV/0!</v>
      </c>
      <c r="AN87" s="17" t="e">
        <f>AVERAGEIFS('results summary'!AN$1:AN$520,'results summary'!$A$1:$A$520,$A87,'results summary'!$D$1:$D$520,$D87,'results summary'!$E$1:$E$520,$E87)</f>
        <v>#DIV/0!</v>
      </c>
    </row>
    <row r="88" spans="1:40" x14ac:dyDescent="0.3">
      <c r="A88" s="7">
        <v>2030</v>
      </c>
      <c r="B88" s="10"/>
      <c r="C88" s="10"/>
      <c r="D88" s="10" t="str">
        <f t="shared" si="1"/>
        <v>Construction</v>
      </c>
      <c r="E88" s="10" t="s">
        <v>20</v>
      </c>
      <c r="F88" s="10"/>
      <c r="G88">
        <f>AVERAGEIFS('results summary'!G$1:G$520,'results summary'!$A$1:$A$520,$A88,'results summary'!$D$1:$D$520,$D88,'results summary'!$E$1:$E$520,$E88)</f>
        <v>19983.69671034018</v>
      </c>
      <c r="H88">
        <f>AVERAGEIFS('results summary'!H$1:H$520,'results summary'!$A$1:$A$520,$A88,'results summary'!$D$1:$D$520,$D88,'results summary'!$E$1:$E$520,$E88)</f>
        <v>10561.333333333334</v>
      </c>
      <c r="I88">
        <f>AVERAGEIFS('results summary'!I$1:I$520,'results summary'!$A$1:$A$520,$A88,'results summary'!$D$1:$D$520,$D88,'results summary'!$E$1:$E$520,$E88)</f>
        <v>3.1680000000000006</v>
      </c>
      <c r="J88">
        <f>AVERAGEIFS('results summary'!J$1:J$520,'results summary'!$A$1:$A$520,$A88,'results summary'!$D$1:$D$520,$D88,'results summary'!$E$1:$E$520,$E88)</f>
        <v>0.13569154063174957</v>
      </c>
      <c r="K88">
        <f>AVERAGEIFS('results summary'!K$1:K$520,'results summary'!$A$1:$A$520,$A88,'results summary'!$D$1:$D$520,$D88,'results summary'!$E$1:$E$520,$E88)</f>
        <v>8.1071760632485723E-2</v>
      </c>
      <c r="L88">
        <f>AVERAGEIFS('results summary'!L$1:L$520,'results summary'!$A$1:$A$520,$A88,'results summary'!$D$1:$D$520,$D88,'results summary'!$E$1:$E$520,$E88)</f>
        <v>9.0112530737374963E-2</v>
      </c>
      <c r="M88">
        <f>AVERAGEIFS('results summary'!M$1:M$520,'results summary'!$A$1:$A$520,$A88,'results summary'!$D$1:$D$520,$D88,'results summary'!$E$1:$E$520,$E88)</f>
        <v>0</v>
      </c>
      <c r="N88">
        <f>AVERAGEIFS('results summary'!N$1:N$520,'results summary'!$A$1:$A$520,$A88,'results summary'!$D$1:$D$520,$D88,'results summary'!$E$1:$E$520,$E88)</f>
        <v>0</v>
      </c>
      <c r="O88">
        <f>AVERAGEIFS('results summary'!O$1:O$520,'results summary'!$A$1:$A$520,$A88,'results summary'!$D$1:$D$520,$D88,'results summary'!$E$1:$E$520,$E88)</f>
        <v>0</v>
      </c>
      <c r="P88">
        <f>AVERAGEIFS('results summary'!P$1:P$520,'results summary'!$A$1:$A$520,$A88,'results summary'!$D$1:$D$520,$D88,'results summary'!$E$1:$E$520,$E88)</f>
        <v>0</v>
      </c>
      <c r="Q88">
        <f>AVERAGEIFS('results summary'!Q$1:Q$520,'results summary'!$A$1:$A$520,$A88,'results summary'!$D$1:$D$520,$D88,'results summary'!$E$1:$E$520,$E88)</f>
        <v>0</v>
      </c>
      <c r="R88">
        <f>AVERAGEIFS('results summary'!R$1:R$520,'results summary'!$A$1:$A$520,$A88,'results summary'!$D$1:$D$520,$D88,'results summary'!$E$1:$E$520,$E88)</f>
        <v>0</v>
      </c>
      <c r="S88">
        <f>AVERAGEIFS('results summary'!S$1:S$520,'results summary'!$A$1:$A$520,$A88,'results summary'!$D$1:$D$520,$D88,'results summary'!$E$1:$E$520,$E88)</f>
        <v>0</v>
      </c>
      <c r="T88">
        <f>AVERAGEIFS('results summary'!T$1:T$520,'results summary'!$A$1:$A$520,$A88,'results summary'!$D$1:$D$520,$D88,'results summary'!$E$1:$E$520,$E88)</f>
        <v>0</v>
      </c>
      <c r="U88">
        <f>AVERAGEIFS('results summary'!U$1:U$520,'results summary'!$A$1:$A$520,$A88,'results summary'!$D$1:$D$520,$D88,'results summary'!$E$1:$E$520,$E88)</f>
        <v>0</v>
      </c>
      <c r="V88">
        <f>AVERAGEIFS('results summary'!V$1:V$520,'results summary'!$A$1:$A$520,$A88,'results summary'!$D$1:$D$520,$D88,'results summary'!$E$1:$E$520,$E88)</f>
        <v>243.61868640000003</v>
      </c>
      <c r="W88">
        <f>AVERAGEIFS('results summary'!W$1:W$520,'results summary'!$A$1:$A$520,$A88,'results summary'!$D$1:$D$520,$D88,'results summary'!$E$1:$E$520,$E88)</f>
        <v>0</v>
      </c>
      <c r="X88">
        <f>AVERAGEIFS('results summary'!X$1:X$520,'results summary'!$A$1:$A$520,$A88,'results summary'!$D$1:$D$520,$D88,'results summary'!$E$1:$E$520,$E88)</f>
        <v>4.3964347826086954</v>
      </c>
      <c r="Y88">
        <f>AVERAGEIFS('results summary'!Y$1:Y$520,'results summary'!$A$1:$A$520,$A88,'results summary'!$D$1:$D$520,$D88,'results summary'!$E$1:$E$520,$E88)</f>
        <v>3.1680000000000006</v>
      </c>
      <c r="Z88">
        <f>AVERAGEIFS('results summary'!Z$1:Z$520,'results summary'!$A$1:$A$520,$A88,'results summary'!$D$1:$D$520,$D88,'results summary'!$E$1:$E$520,$E88)</f>
        <v>0</v>
      </c>
      <c r="AA88">
        <f>AVERAGEIFS('results summary'!AA$1:AA$520,'results summary'!$A$1:$A$520,$A88,'results summary'!$D$1:$D$520,$D88,'results summary'!$E$1:$E$520,$E88)</f>
        <v>20.353731094762434</v>
      </c>
      <c r="AB88">
        <f>AVERAGEIFS('results summary'!AB$1:AB$520,'results summary'!$A$1:$A$520,$A88,'results summary'!$D$1:$D$520,$D88,'results summary'!$E$1:$E$520,$E88)</f>
        <v>12.16076409487286</v>
      </c>
      <c r="AC88">
        <f>AVERAGEIFS('results summary'!AC$1:AC$520,'results summary'!$A$1:$A$520,$A88,'results summary'!$D$1:$D$520,$D88,'results summary'!$E$1:$E$520,$E88)</f>
        <v>13.516879610606246</v>
      </c>
      <c r="AD88" s="17">
        <f>AVERAGEIFS('results summary'!AD$1:AD$520,'results summary'!$A$1:$A$520,$A88,'results summary'!$D$1:$D$520,$D88,'results summary'!$E$1:$E$520,$E88)</f>
        <v>10.668385630529594</v>
      </c>
      <c r="AE88" s="18">
        <f>AVERAGEIFS('results summary'!AE$1:AE$520,'results summary'!$A$1:$A$520,$A88,'results summary'!$D$1:$D$520,$D88,'results summary'!$E$1:$E$520,$E88)</f>
        <v>23472.804954111998</v>
      </c>
      <c r="AF88" s="18">
        <f>AVERAGEIFS('results summary'!AF$1:AF$520,'results summary'!$A$1:$A$520,$A88,'results summary'!$D$1:$D$520,$D88,'results summary'!$E$1:$E$520,$E88)</f>
        <v>0</v>
      </c>
      <c r="AG88" s="18">
        <f>AVERAGEIFS('results summary'!AG$1:AG$520,'results summary'!$A$1:$A$520,$A88,'results summary'!$D$1:$D$520,$D88,'results summary'!$E$1:$E$520,$E88)</f>
        <v>177.6</v>
      </c>
      <c r="AH88" s="18">
        <f>AVERAGEIFS('results summary'!AH$1:AH$520,'results summary'!$A$1:$A$520,$A88,'results summary'!$D$1:$D$520,$D88,'results summary'!$E$1:$E$520,$E88)</f>
        <v>7829.2983170979305</v>
      </c>
      <c r="AI88" s="18">
        <f>AVERAGEIFS('results summary'!AI$1:AI$520,'results summary'!$A$1:$A$520,$A88,'results summary'!$D$1:$D$520,$D88,'results summary'!$E$1:$E$520,$E88)</f>
        <v>60400</v>
      </c>
      <c r="AJ88" s="18">
        <f>AVERAGEIFS('results summary'!AJ$1:AJ$520,'results summary'!$A$1:$A$520,$A88,'results summary'!$D$1:$D$520,$D88,'results summary'!$E$1:$E$520,$E88)</f>
        <v>3142.5935149999991</v>
      </c>
      <c r="AK88" s="18">
        <f>AVERAGEIFS('results summary'!AK$1:AK$520,'results summary'!$A$1:$A$520,$A88,'results summary'!$D$1:$D$520,$D88,'results summary'!$E$1:$E$520,$E88)</f>
        <v>4601.2931467233002</v>
      </c>
      <c r="AL88" s="18">
        <f>AVERAGEIFS('results summary'!AL$1:AL$520,'results summary'!$A$1:$A$520,$A88,'results summary'!$D$1:$D$520,$D88,'results summary'!$E$1:$E$520,$E88)</f>
        <v>0</v>
      </c>
      <c r="AM88" s="18">
        <f>AVERAGEIFS('results summary'!AM$1:AM$520,'results summary'!$A$1:$A$520,$A88,'results summary'!$D$1:$D$520,$D88,'results summary'!$E$1:$E$520,$E88)</f>
        <v>296</v>
      </c>
      <c r="AN88" s="17">
        <f>AVERAGEIFS('results summary'!AN$1:AN$520,'results summary'!$A$1:$A$520,$A88,'results summary'!$D$1:$D$520,$D88,'results summary'!$E$1:$E$520,$E88)</f>
        <v>99919.589932933231</v>
      </c>
    </row>
    <row r="89" spans="1:40" x14ac:dyDescent="0.3">
      <c r="A89" s="7">
        <v>2035</v>
      </c>
      <c r="B89" s="8"/>
      <c r="C89" s="8"/>
      <c r="D89" s="10" t="str">
        <f t="shared" si="1"/>
        <v>Construction</v>
      </c>
      <c r="E89" s="8" t="s">
        <v>20</v>
      </c>
      <c r="F89" s="8"/>
      <c r="G89" t="e">
        <f>AVERAGEIFS('results summary'!G$1:G$520,'results summary'!$A$1:$A$520,$A89,'results summary'!$D$1:$D$520,$D89,'results summary'!$E$1:$E$520,$E89)</f>
        <v>#DIV/0!</v>
      </c>
      <c r="H89" t="e">
        <f>AVERAGEIFS('results summary'!H$1:H$520,'results summary'!$A$1:$A$520,$A89,'results summary'!$D$1:$D$520,$D89,'results summary'!$E$1:$E$520,$E89)</f>
        <v>#DIV/0!</v>
      </c>
      <c r="I89" t="e">
        <f>AVERAGEIFS('results summary'!I$1:I$520,'results summary'!$A$1:$A$520,$A89,'results summary'!$D$1:$D$520,$D89,'results summary'!$E$1:$E$520,$E89)</f>
        <v>#DIV/0!</v>
      </c>
      <c r="J89" t="e">
        <f>AVERAGEIFS('results summary'!J$1:J$520,'results summary'!$A$1:$A$520,$A89,'results summary'!$D$1:$D$520,$D89,'results summary'!$E$1:$E$520,$E89)</f>
        <v>#DIV/0!</v>
      </c>
      <c r="K89" t="e">
        <f>AVERAGEIFS('results summary'!K$1:K$520,'results summary'!$A$1:$A$520,$A89,'results summary'!$D$1:$D$520,$D89,'results summary'!$E$1:$E$520,$E89)</f>
        <v>#DIV/0!</v>
      </c>
      <c r="L89" t="e">
        <f>AVERAGEIFS('results summary'!L$1:L$520,'results summary'!$A$1:$A$520,$A89,'results summary'!$D$1:$D$520,$D89,'results summary'!$E$1:$E$520,$E89)</f>
        <v>#DIV/0!</v>
      </c>
      <c r="M89" t="e">
        <f>AVERAGEIFS('results summary'!M$1:M$520,'results summary'!$A$1:$A$520,$A89,'results summary'!$D$1:$D$520,$D89,'results summary'!$E$1:$E$520,$E89)</f>
        <v>#DIV/0!</v>
      </c>
      <c r="N89" t="e">
        <f>AVERAGEIFS('results summary'!N$1:N$520,'results summary'!$A$1:$A$520,$A89,'results summary'!$D$1:$D$520,$D89,'results summary'!$E$1:$E$520,$E89)</f>
        <v>#DIV/0!</v>
      </c>
      <c r="O89" t="e">
        <f>AVERAGEIFS('results summary'!O$1:O$520,'results summary'!$A$1:$A$520,$A89,'results summary'!$D$1:$D$520,$D89,'results summary'!$E$1:$E$520,$E89)</f>
        <v>#DIV/0!</v>
      </c>
      <c r="P89" t="e">
        <f>AVERAGEIFS('results summary'!P$1:P$520,'results summary'!$A$1:$A$520,$A89,'results summary'!$D$1:$D$520,$D89,'results summary'!$E$1:$E$520,$E89)</f>
        <v>#DIV/0!</v>
      </c>
      <c r="Q89" t="e">
        <f>AVERAGEIFS('results summary'!Q$1:Q$520,'results summary'!$A$1:$A$520,$A89,'results summary'!$D$1:$D$520,$D89,'results summary'!$E$1:$E$520,$E89)</f>
        <v>#DIV/0!</v>
      </c>
      <c r="R89" t="e">
        <f>AVERAGEIFS('results summary'!R$1:R$520,'results summary'!$A$1:$A$520,$A89,'results summary'!$D$1:$D$520,$D89,'results summary'!$E$1:$E$520,$E89)</f>
        <v>#DIV/0!</v>
      </c>
      <c r="S89" t="e">
        <f>AVERAGEIFS('results summary'!S$1:S$520,'results summary'!$A$1:$A$520,$A89,'results summary'!$D$1:$D$520,$D89,'results summary'!$E$1:$E$520,$E89)</f>
        <v>#DIV/0!</v>
      </c>
      <c r="T89" t="e">
        <f>AVERAGEIFS('results summary'!T$1:T$520,'results summary'!$A$1:$A$520,$A89,'results summary'!$D$1:$D$520,$D89,'results summary'!$E$1:$E$520,$E89)</f>
        <v>#DIV/0!</v>
      </c>
      <c r="U89" t="e">
        <f>AVERAGEIFS('results summary'!U$1:U$520,'results summary'!$A$1:$A$520,$A89,'results summary'!$D$1:$D$520,$D89,'results summary'!$E$1:$E$520,$E89)</f>
        <v>#DIV/0!</v>
      </c>
      <c r="V89" t="e">
        <f>AVERAGEIFS('results summary'!V$1:V$520,'results summary'!$A$1:$A$520,$A89,'results summary'!$D$1:$D$520,$D89,'results summary'!$E$1:$E$520,$E89)</f>
        <v>#DIV/0!</v>
      </c>
      <c r="W89" t="e">
        <f>AVERAGEIFS('results summary'!W$1:W$520,'results summary'!$A$1:$A$520,$A89,'results summary'!$D$1:$D$520,$D89,'results summary'!$E$1:$E$520,$E89)</f>
        <v>#DIV/0!</v>
      </c>
      <c r="X89" t="e">
        <f>AVERAGEIFS('results summary'!X$1:X$520,'results summary'!$A$1:$A$520,$A89,'results summary'!$D$1:$D$520,$D89,'results summary'!$E$1:$E$520,$E89)</f>
        <v>#DIV/0!</v>
      </c>
      <c r="Y89" t="e">
        <f>AVERAGEIFS('results summary'!Y$1:Y$520,'results summary'!$A$1:$A$520,$A89,'results summary'!$D$1:$D$520,$D89,'results summary'!$E$1:$E$520,$E89)</f>
        <v>#DIV/0!</v>
      </c>
      <c r="Z89" t="e">
        <f>AVERAGEIFS('results summary'!Z$1:Z$520,'results summary'!$A$1:$A$520,$A89,'results summary'!$D$1:$D$520,$D89,'results summary'!$E$1:$E$520,$E89)</f>
        <v>#DIV/0!</v>
      </c>
      <c r="AA89" t="e">
        <f>AVERAGEIFS('results summary'!AA$1:AA$520,'results summary'!$A$1:$A$520,$A89,'results summary'!$D$1:$D$520,$D89,'results summary'!$E$1:$E$520,$E89)</f>
        <v>#DIV/0!</v>
      </c>
      <c r="AB89" t="e">
        <f>AVERAGEIFS('results summary'!AB$1:AB$520,'results summary'!$A$1:$A$520,$A89,'results summary'!$D$1:$D$520,$D89,'results summary'!$E$1:$E$520,$E89)</f>
        <v>#DIV/0!</v>
      </c>
      <c r="AC89" t="e">
        <f>AVERAGEIFS('results summary'!AC$1:AC$520,'results summary'!$A$1:$A$520,$A89,'results summary'!$D$1:$D$520,$D89,'results summary'!$E$1:$E$520,$E89)</f>
        <v>#DIV/0!</v>
      </c>
      <c r="AD89" s="17" t="e">
        <f>AVERAGEIFS('results summary'!AD$1:AD$520,'results summary'!$A$1:$A$520,$A89,'results summary'!$D$1:$D$520,$D89,'results summary'!$E$1:$E$520,$E89)</f>
        <v>#DIV/0!</v>
      </c>
      <c r="AE89" s="18" t="e">
        <f>AVERAGEIFS('results summary'!AE$1:AE$520,'results summary'!$A$1:$A$520,$A89,'results summary'!$D$1:$D$520,$D89,'results summary'!$E$1:$E$520,$E89)</f>
        <v>#DIV/0!</v>
      </c>
      <c r="AF89" s="18" t="e">
        <f>AVERAGEIFS('results summary'!AF$1:AF$520,'results summary'!$A$1:$A$520,$A89,'results summary'!$D$1:$D$520,$D89,'results summary'!$E$1:$E$520,$E89)</f>
        <v>#DIV/0!</v>
      </c>
      <c r="AG89" s="18" t="e">
        <f>AVERAGEIFS('results summary'!AG$1:AG$520,'results summary'!$A$1:$A$520,$A89,'results summary'!$D$1:$D$520,$D89,'results summary'!$E$1:$E$520,$E89)</f>
        <v>#DIV/0!</v>
      </c>
      <c r="AH89" s="18" t="e">
        <f>AVERAGEIFS('results summary'!AH$1:AH$520,'results summary'!$A$1:$A$520,$A89,'results summary'!$D$1:$D$520,$D89,'results summary'!$E$1:$E$520,$E89)</f>
        <v>#DIV/0!</v>
      </c>
      <c r="AI89" s="18" t="e">
        <f>AVERAGEIFS('results summary'!AI$1:AI$520,'results summary'!$A$1:$A$520,$A89,'results summary'!$D$1:$D$520,$D89,'results summary'!$E$1:$E$520,$E89)</f>
        <v>#DIV/0!</v>
      </c>
      <c r="AJ89" s="18" t="e">
        <f>AVERAGEIFS('results summary'!AJ$1:AJ$520,'results summary'!$A$1:$A$520,$A89,'results summary'!$D$1:$D$520,$D89,'results summary'!$E$1:$E$520,$E89)</f>
        <v>#DIV/0!</v>
      </c>
      <c r="AK89" s="18" t="e">
        <f>AVERAGEIFS('results summary'!AK$1:AK$520,'results summary'!$A$1:$A$520,$A89,'results summary'!$D$1:$D$520,$D89,'results summary'!$E$1:$E$520,$E89)</f>
        <v>#DIV/0!</v>
      </c>
      <c r="AL89" s="18" t="e">
        <f>AVERAGEIFS('results summary'!AL$1:AL$520,'results summary'!$A$1:$A$520,$A89,'results summary'!$D$1:$D$520,$D89,'results summary'!$E$1:$E$520,$E89)</f>
        <v>#DIV/0!</v>
      </c>
      <c r="AM89" s="18" t="e">
        <f>AVERAGEIFS('results summary'!AM$1:AM$520,'results summary'!$A$1:$A$520,$A89,'results summary'!$D$1:$D$520,$D89,'results summary'!$E$1:$E$520,$E89)</f>
        <v>#DIV/0!</v>
      </c>
      <c r="AN89" s="17" t="e">
        <f>AVERAGEIFS('results summary'!AN$1:AN$520,'results summary'!$A$1:$A$520,$A89,'results summary'!$D$1:$D$520,$D89,'results summary'!$E$1:$E$520,$E89)</f>
        <v>#DIV/0!</v>
      </c>
    </row>
    <row r="90" spans="1:40" x14ac:dyDescent="0.3">
      <c r="A90" s="7">
        <v>2050</v>
      </c>
      <c r="B90" s="10"/>
      <c r="C90" s="10"/>
      <c r="D90" s="10" t="str">
        <f t="shared" si="1"/>
        <v>Construction</v>
      </c>
      <c r="E90" s="10" t="s">
        <v>20</v>
      </c>
      <c r="F90" s="10"/>
      <c r="G90">
        <f>AVERAGEIFS('results summary'!G$1:G$520,'results summary'!$A$1:$A$520,$A90,'results summary'!$D$1:$D$520,$D90,'results summary'!$E$1:$E$520,$E90)</f>
        <v>19758.335932354355</v>
      </c>
      <c r="H90">
        <f>AVERAGEIFS('results summary'!H$1:H$520,'results summary'!$A$1:$A$520,$A90,'results summary'!$D$1:$D$520,$D90,'results summary'!$E$1:$E$520,$E90)</f>
        <v>10972</v>
      </c>
      <c r="I90">
        <f>AVERAGEIFS('results summary'!I$1:I$520,'results summary'!$A$1:$A$520,$A90,'results summary'!$D$1:$D$520,$D90,'results summary'!$E$1:$E$520,$E90)</f>
        <v>3.1680000000000006</v>
      </c>
      <c r="J90">
        <f>AVERAGEIFS('results summary'!J$1:J$520,'results summary'!$A$1:$A$520,$A90,'results summary'!$D$1:$D$520,$D90,'results summary'!$E$1:$E$520,$E90)</f>
        <v>0.12434380992141593</v>
      </c>
      <c r="K90">
        <f>AVERAGEIFS('results summary'!K$1:K$520,'results summary'!$A$1:$A$520,$A90,'results summary'!$D$1:$D$520,$D90,'results summary'!$E$1:$E$520,$E90)</f>
        <v>7.2348634610258963E-2</v>
      </c>
      <c r="L90">
        <f>AVERAGEIFS('results summary'!L$1:L$520,'results summary'!$A$1:$A$520,$A90,'results summary'!$D$1:$D$520,$D90,'results summary'!$E$1:$E$520,$E90)</f>
        <v>8.1361650974030419E-2</v>
      </c>
      <c r="M90">
        <f>AVERAGEIFS('results summary'!M$1:M$520,'results summary'!$A$1:$A$520,$A90,'results summary'!$D$1:$D$520,$D90,'results summary'!$E$1:$E$520,$E90)</f>
        <v>0</v>
      </c>
      <c r="N90">
        <f>AVERAGEIFS('results summary'!N$1:N$520,'results summary'!$A$1:$A$520,$A90,'results summary'!$D$1:$D$520,$D90,'results summary'!$E$1:$E$520,$E90)</f>
        <v>0</v>
      </c>
      <c r="O90">
        <f>AVERAGEIFS('results summary'!O$1:O$520,'results summary'!$A$1:$A$520,$A90,'results summary'!$D$1:$D$520,$D90,'results summary'!$E$1:$E$520,$E90)</f>
        <v>0</v>
      </c>
      <c r="P90">
        <f>AVERAGEIFS('results summary'!P$1:P$520,'results summary'!$A$1:$A$520,$A90,'results summary'!$D$1:$D$520,$D90,'results summary'!$E$1:$E$520,$E90)</f>
        <v>0</v>
      </c>
      <c r="Q90">
        <f>AVERAGEIFS('results summary'!Q$1:Q$520,'results summary'!$A$1:$A$520,$A90,'results summary'!$D$1:$D$520,$D90,'results summary'!$E$1:$E$520,$E90)</f>
        <v>0</v>
      </c>
      <c r="R90">
        <f>AVERAGEIFS('results summary'!R$1:R$520,'results summary'!$A$1:$A$520,$A90,'results summary'!$D$1:$D$520,$D90,'results summary'!$E$1:$E$520,$E90)</f>
        <v>0</v>
      </c>
      <c r="S90">
        <f>AVERAGEIFS('results summary'!S$1:S$520,'results summary'!$A$1:$A$520,$A90,'results summary'!$D$1:$D$520,$D90,'results summary'!$E$1:$E$520,$E90)</f>
        <v>0</v>
      </c>
      <c r="T90">
        <f>AVERAGEIFS('results summary'!T$1:T$520,'results summary'!$A$1:$A$520,$A90,'results summary'!$D$1:$D$520,$D90,'results summary'!$E$1:$E$520,$E90)</f>
        <v>0</v>
      </c>
      <c r="U90">
        <f>AVERAGEIFS('results summary'!U$1:U$520,'results summary'!$A$1:$A$520,$A90,'results summary'!$D$1:$D$520,$D90,'results summary'!$E$1:$E$520,$E90)</f>
        <v>0</v>
      </c>
      <c r="V90">
        <f>AVERAGEIFS('results summary'!V$1:V$520,'results summary'!$A$1:$A$520,$A90,'results summary'!$D$1:$D$520,$D90,'results summary'!$E$1:$E$520,$E90)</f>
        <v>238.09564950000001</v>
      </c>
      <c r="W90">
        <f>AVERAGEIFS('results summary'!W$1:W$520,'results summary'!$A$1:$A$520,$A90,'results summary'!$D$1:$D$520,$D90,'results summary'!$E$1:$E$520,$E90)</f>
        <v>0</v>
      </c>
      <c r="X90">
        <f>AVERAGEIFS('results summary'!X$1:X$520,'results summary'!$A$1:$A$520,$A90,'results summary'!$D$1:$D$520,$D90,'results summary'!$E$1:$E$520,$E90)</f>
        <v>4.3964347826086954</v>
      </c>
      <c r="Y90">
        <f>AVERAGEIFS('results summary'!Y$1:Y$520,'results summary'!$A$1:$A$520,$A90,'results summary'!$D$1:$D$520,$D90,'results summary'!$E$1:$E$520,$E90)</f>
        <v>3.1680000000000006</v>
      </c>
      <c r="Z90">
        <f>AVERAGEIFS('results summary'!Z$1:Z$520,'results summary'!$A$1:$A$520,$A90,'results summary'!$D$1:$D$520,$D90,'results summary'!$E$1:$E$520,$E90)</f>
        <v>0</v>
      </c>
      <c r="AA90">
        <f>AVERAGEIFS('results summary'!AA$1:AA$520,'results summary'!$A$1:$A$520,$A90,'results summary'!$D$1:$D$520,$D90,'results summary'!$E$1:$E$520,$E90)</f>
        <v>18.651571488212394</v>
      </c>
      <c r="AB90">
        <f>AVERAGEIFS('results summary'!AB$1:AB$520,'results summary'!$A$1:$A$520,$A90,'results summary'!$D$1:$D$520,$D90,'results summary'!$E$1:$E$520,$E90)</f>
        <v>10.852295191538845</v>
      </c>
      <c r="AC90">
        <f>AVERAGEIFS('results summary'!AC$1:AC$520,'results summary'!$A$1:$A$520,$A90,'results summary'!$D$1:$D$520,$D90,'results summary'!$E$1:$E$520,$E90)</f>
        <v>12.204247646104562</v>
      </c>
      <c r="AD90" s="17">
        <f>AVERAGEIFS('results summary'!AD$1:AD$520,'results summary'!$A$1:$A$520,$A90,'results summary'!$D$1:$D$520,$D90,'results summary'!$E$1:$E$520,$E90)</f>
        <v>9.4058561391212905</v>
      </c>
      <c r="AE90" s="18">
        <f>AVERAGEIFS('results summary'!AE$1:AE$520,'results summary'!$A$1:$A$520,$A90,'results summary'!$D$1:$D$520,$D90,'results summary'!$E$1:$E$520,$E90)</f>
        <v>22859.168341531429</v>
      </c>
      <c r="AF90" s="18">
        <f>AVERAGEIFS('results summary'!AF$1:AF$520,'results summary'!$A$1:$A$520,$A90,'results summary'!$D$1:$D$520,$D90,'results summary'!$E$1:$E$520,$E90)</f>
        <v>0</v>
      </c>
      <c r="AG90" s="18">
        <f>AVERAGEIFS('results summary'!AG$1:AG$520,'results summary'!$A$1:$A$520,$A90,'results summary'!$D$1:$D$520,$D90,'results summary'!$E$1:$E$520,$E90)</f>
        <v>144</v>
      </c>
      <c r="AH90" s="18">
        <f>AVERAGEIFS('results summary'!AH$1:AH$520,'results summary'!$A$1:$A$520,$A90,'results summary'!$D$1:$D$520,$D90,'results summary'!$E$1:$E$520,$E90)</f>
        <v>7674.9199132655167</v>
      </c>
      <c r="AI90" s="18">
        <f>AVERAGEIFS('results summary'!AI$1:AI$520,'results summary'!$A$1:$A$520,$A90,'results summary'!$D$1:$D$520,$D90,'results summary'!$E$1:$E$520,$E90)</f>
        <v>60400</v>
      </c>
      <c r="AJ90" s="18">
        <f>AVERAGEIFS('results summary'!AJ$1:AJ$520,'results summary'!$A$1:$A$520,$A90,'results summary'!$D$1:$D$520,$D90,'results summary'!$E$1:$E$520,$E90)</f>
        <v>7970.2159843600011</v>
      </c>
      <c r="AK90" s="18">
        <f>AVERAGEIFS('results summary'!AK$1:AK$520,'results summary'!$A$1:$A$520,$A90,'results summary'!$D$1:$D$520,$D90,'results summary'!$E$1:$E$520,$E90)</f>
        <v>5802.3136575333883</v>
      </c>
      <c r="AL90" s="18">
        <f>AVERAGEIFS('results summary'!AL$1:AL$520,'results summary'!$A$1:$A$520,$A90,'results summary'!$D$1:$D$520,$D90,'results summary'!$E$1:$E$520,$E90)</f>
        <v>0</v>
      </c>
      <c r="AM90" s="18">
        <f>AVERAGEIFS('results summary'!AM$1:AM$520,'results summary'!$A$1:$A$520,$A90,'results summary'!$D$1:$D$520,$D90,'results summary'!$E$1:$E$520,$E90)</f>
        <v>240</v>
      </c>
      <c r="AN90" s="17">
        <f>AVERAGEIFS('results summary'!AN$1:AN$520,'results summary'!$A$1:$A$520,$A90,'results summary'!$D$1:$D$520,$D90,'results summary'!$E$1:$E$520,$E90)</f>
        <v>105090.61789669032</v>
      </c>
    </row>
    <row r="91" spans="1:40" x14ac:dyDescent="0.3">
      <c r="A91" s="7">
        <v>2017</v>
      </c>
      <c r="B91" s="8"/>
      <c r="C91" s="8"/>
      <c r="D91" s="10" t="str">
        <f t="shared" si="1"/>
        <v>Construction</v>
      </c>
      <c r="E91" s="8" t="s">
        <v>23</v>
      </c>
      <c r="F91" s="8"/>
      <c r="G91">
        <f>AVERAGEIFS('results summary'!G$1:G$520,'results summary'!$A$1:$A$520,$A91,'results summary'!$D$1:$D$520,$D91,'results summary'!$E$1:$E$520,$E91)</f>
        <v>11117.839939648044</v>
      </c>
      <c r="H91">
        <f>AVERAGEIFS('results summary'!H$1:H$520,'results summary'!$A$1:$A$520,$A91,'results summary'!$D$1:$D$520,$D91,'results summary'!$E$1:$E$520,$E91)</f>
        <v>6467</v>
      </c>
      <c r="I91">
        <f>AVERAGEIFS('results summary'!I$1:I$520,'results summary'!$A$1:$A$520,$A91,'results summary'!$D$1:$D$520,$D91,'results summary'!$E$1:$E$520,$E91)</f>
        <v>0.21333565440000002</v>
      </c>
      <c r="J91">
        <f>AVERAGEIFS('results summary'!J$1:J$520,'results summary'!$A$1:$A$520,$A91,'results summary'!$D$1:$D$520,$D91,'results summary'!$E$1:$E$520,$E91)</f>
        <v>0.10601275547138236</v>
      </c>
      <c r="K91">
        <f>AVERAGEIFS('results summary'!K$1:K$520,'results summary'!$A$1:$A$520,$A91,'results summary'!$D$1:$D$520,$D91,'results summary'!$E$1:$E$520,$E91)</f>
        <v>7.062027565247056E-2</v>
      </c>
      <c r="L91">
        <f>AVERAGEIFS('results summary'!L$1:L$520,'results summary'!$A$1:$A$520,$A91,'results summary'!$D$1:$D$520,$D91,'results summary'!$E$1:$E$520,$E91)</f>
        <v>8.3137719405582497E-2</v>
      </c>
      <c r="M91">
        <f>AVERAGEIFS('results summary'!M$1:M$520,'results summary'!$A$1:$A$520,$A91,'results summary'!$D$1:$D$520,$D91,'results summary'!$E$1:$E$520,$E91)</f>
        <v>0</v>
      </c>
      <c r="N91">
        <f>AVERAGEIFS('results summary'!N$1:N$520,'results summary'!$A$1:$A$520,$A91,'results summary'!$D$1:$D$520,$D91,'results summary'!$E$1:$E$520,$E91)</f>
        <v>0</v>
      </c>
      <c r="O91">
        <f>AVERAGEIFS('results summary'!O$1:O$520,'results summary'!$A$1:$A$520,$A91,'results summary'!$D$1:$D$520,$D91,'results summary'!$E$1:$E$520,$E91)</f>
        <v>0</v>
      </c>
      <c r="P91">
        <f>AVERAGEIFS('results summary'!P$1:P$520,'results summary'!$A$1:$A$520,$A91,'results summary'!$D$1:$D$520,$D91,'results summary'!$E$1:$E$520,$E91)</f>
        <v>0</v>
      </c>
      <c r="Q91">
        <f>AVERAGEIFS('results summary'!Q$1:Q$520,'results summary'!$A$1:$A$520,$A91,'results summary'!$D$1:$D$520,$D91,'results summary'!$E$1:$E$520,$E91)</f>
        <v>0</v>
      </c>
      <c r="R91">
        <f>AVERAGEIFS('results summary'!R$1:R$520,'results summary'!$A$1:$A$520,$A91,'results summary'!$D$1:$D$520,$D91,'results summary'!$E$1:$E$520,$E91)</f>
        <v>0</v>
      </c>
      <c r="S91">
        <f>AVERAGEIFS('results summary'!S$1:S$520,'results summary'!$A$1:$A$520,$A91,'results summary'!$D$1:$D$520,$D91,'results summary'!$E$1:$E$520,$E91)</f>
        <v>0</v>
      </c>
      <c r="T91">
        <f>AVERAGEIFS('results summary'!T$1:T$520,'results summary'!$A$1:$A$520,$A91,'results summary'!$D$1:$D$520,$D91,'results summary'!$E$1:$E$520,$E91)</f>
        <v>0</v>
      </c>
      <c r="U91">
        <f>AVERAGEIFS('results summary'!U$1:U$520,'results summary'!$A$1:$A$520,$A91,'results summary'!$D$1:$D$520,$D91,'results summary'!$E$1:$E$520,$E91)</f>
        <v>0</v>
      </c>
      <c r="V91">
        <f>AVERAGEIFS('results summary'!V$1:V$520,'results summary'!$A$1:$A$520,$A91,'results summary'!$D$1:$D$520,$D91,'results summary'!$E$1:$E$520,$E91)</f>
        <v>199.69452859999998</v>
      </c>
      <c r="W91">
        <f>AVERAGEIFS('results summary'!W$1:W$520,'results summary'!$A$1:$A$520,$A91,'results summary'!$D$1:$D$520,$D91,'results summary'!$E$1:$E$520,$E91)</f>
        <v>4</v>
      </c>
      <c r="X91">
        <f>AVERAGEIFS('results summary'!X$1:X$520,'results summary'!$A$1:$A$520,$A91,'results summary'!$D$1:$D$520,$D91,'results summary'!$E$1:$E$520,$E91)</f>
        <v>6</v>
      </c>
      <c r="Y91">
        <f>AVERAGEIFS('results summary'!Y$1:Y$520,'results summary'!$A$1:$A$520,$A91,'results summary'!$D$1:$D$520,$D91,'results summary'!$E$1:$E$520,$E91)</f>
        <v>0.21333565440000002</v>
      </c>
      <c r="Z91">
        <f>AVERAGEIFS('results summary'!Z$1:Z$520,'results summary'!$A$1:$A$520,$A91,'results summary'!$D$1:$D$520,$D91,'results summary'!$E$1:$E$520,$E91)</f>
        <v>0</v>
      </c>
      <c r="AA91">
        <f>AVERAGEIFS('results summary'!AA$1:AA$520,'results summary'!$A$1:$A$520,$A91,'results summary'!$D$1:$D$520,$D91,'results summary'!$E$1:$E$520,$E91)</f>
        <v>15.901913320707354</v>
      </c>
      <c r="AB91">
        <f>AVERAGEIFS('results summary'!AB$1:AB$520,'results summary'!$A$1:$A$520,$A91,'results summary'!$D$1:$D$520,$D91,'results summary'!$E$1:$E$520,$E91)</f>
        <v>10.593041347870583</v>
      </c>
      <c r="AC91">
        <f>AVERAGEIFS('results summary'!AC$1:AC$520,'results summary'!$A$1:$A$520,$A91,'results summary'!$D$1:$D$520,$D91,'results summary'!$E$1:$E$520,$E91)</f>
        <v>12.470657910837375</v>
      </c>
      <c r="AD91" s="17">
        <f>AVERAGEIFS('results summary'!AD$1:AD$520,'results summary'!$A$1:$A$520,$A91,'results summary'!$D$1:$D$520,$D91,'results summary'!$E$1:$E$520,$E91)</f>
        <v>13.019320237668857</v>
      </c>
      <c r="AE91" s="18">
        <f>AVERAGEIFS('results summary'!AE$1:AE$520,'results summary'!$A$1:$A$520,$A91,'results summary'!$D$1:$D$520,$D91,'results summary'!$E$1:$E$520,$E91)</f>
        <v>18587.158587373709</v>
      </c>
      <c r="AF91" s="18">
        <f>AVERAGEIFS('results summary'!AF$1:AF$520,'results summary'!$A$1:$A$520,$A91,'results summary'!$D$1:$D$520,$D91,'results summary'!$E$1:$E$520,$E91)</f>
        <v>883.35</v>
      </c>
      <c r="AG91" s="18">
        <f>AVERAGEIFS('results summary'!AG$1:AG$520,'results summary'!$A$1:$A$520,$A91,'results summary'!$D$1:$D$520,$D91,'results summary'!$E$1:$E$520,$E91)</f>
        <v>289.53193070239229</v>
      </c>
      <c r="AH91" s="18">
        <f>AVERAGEIFS('results summary'!AH$1:AH$520,'results summary'!$A$1:$A$520,$A91,'results summary'!$D$1:$D$520,$D91,'results summary'!$E$1:$E$520,$E91)</f>
        <v>6601.5423752813786</v>
      </c>
      <c r="AI91" s="18">
        <f>AVERAGEIFS('results summary'!AI$1:AI$520,'results summary'!$A$1:$A$520,$A91,'results summary'!$D$1:$D$520,$D91,'results summary'!$E$1:$E$520,$E91)</f>
        <v>49200</v>
      </c>
      <c r="AJ91" s="18">
        <f>AVERAGEIFS('results summary'!AJ$1:AJ$520,'results summary'!$A$1:$A$520,$A91,'results summary'!$D$1:$D$520,$D91,'results summary'!$E$1:$E$520,$E91)</f>
        <v>0</v>
      </c>
      <c r="AK91" s="18">
        <f>AVERAGEIFS('results summary'!AK$1:AK$520,'results summary'!$A$1:$A$520,$A91,'results summary'!$D$1:$D$520,$D91,'results summary'!$E$1:$E$520,$E91)</f>
        <v>745.98720000000003</v>
      </c>
      <c r="AL91" s="18">
        <f>AVERAGEIFS('results summary'!AL$1:AL$520,'results summary'!$A$1:$A$520,$A91,'results summary'!$D$1:$D$520,$D91,'results summary'!$E$1:$E$520,$E91)</f>
        <v>0</v>
      </c>
      <c r="AM91" s="18">
        <f>AVERAGEIFS('results summary'!AM$1:AM$520,'results summary'!$A$1:$A$520,$A91,'results summary'!$D$1:$D$520,$D91,'results summary'!$E$1:$E$520,$E91)</f>
        <v>436.00000000000006</v>
      </c>
      <c r="AN91" s="17">
        <f>AVERAGEIFS('results summary'!AN$1:AN$520,'results summary'!$A$1:$A$520,$A91,'results summary'!$D$1:$D$520,$D91,'results summary'!$E$1:$E$520,$E91)</f>
        <v>76743.570093357499</v>
      </c>
    </row>
    <row r="92" spans="1:40" x14ac:dyDescent="0.3">
      <c r="A92" s="9">
        <v>2020</v>
      </c>
      <c r="D92" s="10" t="str">
        <f t="shared" si="1"/>
        <v>Construction</v>
      </c>
      <c r="E92" t="s">
        <v>23</v>
      </c>
      <c r="G92" t="e">
        <f>AVERAGEIFS('results summary'!G$1:G$520,'results summary'!$A$1:$A$520,$A92,'results summary'!$D$1:$D$520,$D92,'results summary'!$E$1:$E$520,$E92)</f>
        <v>#DIV/0!</v>
      </c>
      <c r="H92" t="e">
        <f>AVERAGEIFS('results summary'!H$1:H$520,'results summary'!$A$1:$A$520,$A92,'results summary'!$D$1:$D$520,$D92,'results summary'!$E$1:$E$520,$E92)</f>
        <v>#DIV/0!</v>
      </c>
      <c r="I92" t="e">
        <f>AVERAGEIFS('results summary'!I$1:I$520,'results summary'!$A$1:$A$520,$A92,'results summary'!$D$1:$D$520,$D92,'results summary'!$E$1:$E$520,$E92)</f>
        <v>#DIV/0!</v>
      </c>
      <c r="J92" t="e">
        <f>AVERAGEIFS('results summary'!J$1:J$520,'results summary'!$A$1:$A$520,$A92,'results summary'!$D$1:$D$520,$D92,'results summary'!$E$1:$E$520,$E92)</f>
        <v>#DIV/0!</v>
      </c>
      <c r="K92" t="e">
        <f>AVERAGEIFS('results summary'!K$1:K$520,'results summary'!$A$1:$A$520,$A92,'results summary'!$D$1:$D$520,$D92,'results summary'!$E$1:$E$520,$E92)</f>
        <v>#DIV/0!</v>
      </c>
      <c r="L92" t="e">
        <f>AVERAGEIFS('results summary'!L$1:L$520,'results summary'!$A$1:$A$520,$A92,'results summary'!$D$1:$D$520,$D92,'results summary'!$E$1:$E$520,$E92)</f>
        <v>#DIV/0!</v>
      </c>
      <c r="M92" t="e">
        <f>AVERAGEIFS('results summary'!M$1:M$520,'results summary'!$A$1:$A$520,$A92,'results summary'!$D$1:$D$520,$D92,'results summary'!$E$1:$E$520,$E92)</f>
        <v>#DIV/0!</v>
      </c>
      <c r="N92" t="e">
        <f>AVERAGEIFS('results summary'!N$1:N$520,'results summary'!$A$1:$A$520,$A92,'results summary'!$D$1:$D$520,$D92,'results summary'!$E$1:$E$520,$E92)</f>
        <v>#DIV/0!</v>
      </c>
      <c r="O92" t="e">
        <f>AVERAGEIFS('results summary'!O$1:O$520,'results summary'!$A$1:$A$520,$A92,'results summary'!$D$1:$D$520,$D92,'results summary'!$E$1:$E$520,$E92)</f>
        <v>#DIV/0!</v>
      </c>
      <c r="P92" t="e">
        <f>AVERAGEIFS('results summary'!P$1:P$520,'results summary'!$A$1:$A$520,$A92,'results summary'!$D$1:$D$520,$D92,'results summary'!$E$1:$E$520,$E92)</f>
        <v>#DIV/0!</v>
      </c>
      <c r="Q92" t="e">
        <f>AVERAGEIFS('results summary'!Q$1:Q$520,'results summary'!$A$1:$A$520,$A92,'results summary'!$D$1:$D$520,$D92,'results summary'!$E$1:$E$520,$E92)</f>
        <v>#DIV/0!</v>
      </c>
      <c r="R92" t="e">
        <f>AVERAGEIFS('results summary'!R$1:R$520,'results summary'!$A$1:$A$520,$A92,'results summary'!$D$1:$D$520,$D92,'results summary'!$E$1:$E$520,$E92)</f>
        <v>#DIV/0!</v>
      </c>
      <c r="S92" t="e">
        <f>AVERAGEIFS('results summary'!S$1:S$520,'results summary'!$A$1:$A$520,$A92,'results summary'!$D$1:$D$520,$D92,'results summary'!$E$1:$E$520,$E92)</f>
        <v>#DIV/0!</v>
      </c>
      <c r="T92" t="e">
        <f>AVERAGEIFS('results summary'!T$1:T$520,'results summary'!$A$1:$A$520,$A92,'results summary'!$D$1:$D$520,$D92,'results summary'!$E$1:$E$520,$E92)</f>
        <v>#DIV/0!</v>
      </c>
      <c r="U92" t="e">
        <f>AVERAGEIFS('results summary'!U$1:U$520,'results summary'!$A$1:$A$520,$A92,'results summary'!$D$1:$D$520,$D92,'results summary'!$E$1:$E$520,$E92)</f>
        <v>#DIV/0!</v>
      </c>
      <c r="V92" t="e">
        <f>AVERAGEIFS('results summary'!V$1:V$520,'results summary'!$A$1:$A$520,$A92,'results summary'!$D$1:$D$520,$D92,'results summary'!$E$1:$E$520,$E92)</f>
        <v>#DIV/0!</v>
      </c>
      <c r="W92" t="e">
        <f>AVERAGEIFS('results summary'!W$1:W$520,'results summary'!$A$1:$A$520,$A92,'results summary'!$D$1:$D$520,$D92,'results summary'!$E$1:$E$520,$E92)</f>
        <v>#DIV/0!</v>
      </c>
      <c r="X92" t="e">
        <f>AVERAGEIFS('results summary'!X$1:X$520,'results summary'!$A$1:$A$520,$A92,'results summary'!$D$1:$D$520,$D92,'results summary'!$E$1:$E$520,$E92)</f>
        <v>#DIV/0!</v>
      </c>
      <c r="Y92" t="e">
        <f>AVERAGEIFS('results summary'!Y$1:Y$520,'results summary'!$A$1:$A$520,$A92,'results summary'!$D$1:$D$520,$D92,'results summary'!$E$1:$E$520,$E92)</f>
        <v>#DIV/0!</v>
      </c>
      <c r="Z92" t="e">
        <f>AVERAGEIFS('results summary'!Z$1:Z$520,'results summary'!$A$1:$A$520,$A92,'results summary'!$D$1:$D$520,$D92,'results summary'!$E$1:$E$520,$E92)</f>
        <v>#DIV/0!</v>
      </c>
      <c r="AA92" t="e">
        <f>AVERAGEIFS('results summary'!AA$1:AA$520,'results summary'!$A$1:$A$520,$A92,'results summary'!$D$1:$D$520,$D92,'results summary'!$E$1:$E$520,$E92)</f>
        <v>#DIV/0!</v>
      </c>
      <c r="AB92" t="e">
        <f>AVERAGEIFS('results summary'!AB$1:AB$520,'results summary'!$A$1:$A$520,$A92,'results summary'!$D$1:$D$520,$D92,'results summary'!$E$1:$E$520,$E92)</f>
        <v>#DIV/0!</v>
      </c>
      <c r="AC92" t="e">
        <f>AVERAGEIFS('results summary'!AC$1:AC$520,'results summary'!$A$1:$A$520,$A92,'results summary'!$D$1:$D$520,$D92,'results summary'!$E$1:$E$520,$E92)</f>
        <v>#DIV/0!</v>
      </c>
      <c r="AD92" s="17" t="e">
        <f>AVERAGEIFS('results summary'!AD$1:AD$520,'results summary'!$A$1:$A$520,$A92,'results summary'!$D$1:$D$520,$D92,'results summary'!$E$1:$E$520,$E92)</f>
        <v>#DIV/0!</v>
      </c>
      <c r="AE92" s="18" t="e">
        <f>AVERAGEIFS('results summary'!AE$1:AE$520,'results summary'!$A$1:$A$520,$A92,'results summary'!$D$1:$D$520,$D92,'results summary'!$E$1:$E$520,$E92)</f>
        <v>#DIV/0!</v>
      </c>
      <c r="AF92" s="18" t="e">
        <f>AVERAGEIFS('results summary'!AF$1:AF$520,'results summary'!$A$1:$A$520,$A92,'results summary'!$D$1:$D$520,$D92,'results summary'!$E$1:$E$520,$E92)</f>
        <v>#DIV/0!</v>
      </c>
      <c r="AG92" s="18" t="e">
        <f>AVERAGEIFS('results summary'!AG$1:AG$520,'results summary'!$A$1:$A$520,$A92,'results summary'!$D$1:$D$520,$D92,'results summary'!$E$1:$E$520,$E92)</f>
        <v>#DIV/0!</v>
      </c>
      <c r="AH92" s="18" t="e">
        <f>AVERAGEIFS('results summary'!AH$1:AH$520,'results summary'!$A$1:$A$520,$A92,'results summary'!$D$1:$D$520,$D92,'results summary'!$E$1:$E$520,$E92)</f>
        <v>#DIV/0!</v>
      </c>
      <c r="AI92" s="18" t="e">
        <f>AVERAGEIFS('results summary'!AI$1:AI$520,'results summary'!$A$1:$A$520,$A92,'results summary'!$D$1:$D$520,$D92,'results summary'!$E$1:$E$520,$E92)</f>
        <v>#DIV/0!</v>
      </c>
      <c r="AJ92" s="18" t="e">
        <f>AVERAGEIFS('results summary'!AJ$1:AJ$520,'results summary'!$A$1:$A$520,$A92,'results summary'!$D$1:$D$520,$D92,'results summary'!$E$1:$E$520,$E92)</f>
        <v>#DIV/0!</v>
      </c>
      <c r="AK92" s="18" t="e">
        <f>AVERAGEIFS('results summary'!AK$1:AK$520,'results summary'!$A$1:$A$520,$A92,'results summary'!$D$1:$D$520,$D92,'results summary'!$E$1:$E$520,$E92)</f>
        <v>#DIV/0!</v>
      </c>
      <c r="AL92" s="18" t="e">
        <f>AVERAGEIFS('results summary'!AL$1:AL$520,'results summary'!$A$1:$A$520,$A92,'results summary'!$D$1:$D$520,$D92,'results summary'!$E$1:$E$520,$E92)</f>
        <v>#DIV/0!</v>
      </c>
      <c r="AM92" s="18" t="e">
        <f>AVERAGEIFS('results summary'!AM$1:AM$520,'results summary'!$A$1:$A$520,$A92,'results summary'!$D$1:$D$520,$D92,'results summary'!$E$1:$E$520,$E92)</f>
        <v>#DIV/0!</v>
      </c>
      <c r="AN92" s="17" t="e">
        <f>AVERAGEIFS('results summary'!AN$1:AN$520,'results summary'!$A$1:$A$520,$A92,'results summary'!$D$1:$D$520,$D92,'results summary'!$E$1:$E$520,$E92)</f>
        <v>#DIV/0!</v>
      </c>
    </row>
    <row r="93" spans="1:40" x14ac:dyDescent="0.3">
      <c r="A93" s="7">
        <v>2025</v>
      </c>
      <c r="D93" s="10" t="str">
        <f t="shared" si="1"/>
        <v>Construction</v>
      </c>
      <c r="E93" t="s">
        <v>23</v>
      </c>
      <c r="G93" t="e">
        <f>AVERAGEIFS('results summary'!G$1:G$520,'results summary'!$A$1:$A$520,$A93,'results summary'!$D$1:$D$520,$D93,'results summary'!$E$1:$E$520,$E93)</f>
        <v>#DIV/0!</v>
      </c>
      <c r="H93" t="e">
        <f>AVERAGEIFS('results summary'!H$1:H$520,'results summary'!$A$1:$A$520,$A93,'results summary'!$D$1:$D$520,$D93,'results summary'!$E$1:$E$520,$E93)</f>
        <v>#DIV/0!</v>
      </c>
      <c r="I93" t="e">
        <f>AVERAGEIFS('results summary'!I$1:I$520,'results summary'!$A$1:$A$520,$A93,'results summary'!$D$1:$D$520,$D93,'results summary'!$E$1:$E$520,$E93)</f>
        <v>#DIV/0!</v>
      </c>
      <c r="J93" t="e">
        <f>AVERAGEIFS('results summary'!J$1:J$520,'results summary'!$A$1:$A$520,$A93,'results summary'!$D$1:$D$520,$D93,'results summary'!$E$1:$E$520,$E93)</f>
        <v>#DIV/0!</v>
      </c>
      <c r="K93" t="e">
        <f>AVERAGEIFS('results summary'!K$1:K$520,'results summary'!$A$1:$A$520,$A93,'results summary'!$D$1:$D$520,$D93,'results summary'!$E$1:$E$520,$E93)</f>
        <v>#DIV/0!</v>
      </c>
      <c r="L93" t="e">
        <f>AVERAGEIFS('results summary'!L$1:L$520,'results summary'!$A$1:$A$520,$A93,'results summary'!$D$1:$D$520,$D93,'results summary'!$E$1:$E$520,$E93)</f>
        <v>#DIV/0!</v>
      </c>
      <c r="M93" t="e">
        <f>AVERAGEIFS('results summary'!M$1:M$520,'results summary'!$A$1:$A$520,$A93,'results summary'!$D$1:$D$520,$D93,'results summary'!$E$1:$E$520,$E93)</f>
        <v>#DIV/0!</v>
      </c>
      <c r="N93" t="e">
        <f>AVERAGEIFS('results summary'!N$1:N$520,'results summary'!$A$1:$A$520,$A93,'results summary'!$D$1:$D$520,$D93,'results summary'!$E$1:$E$520,$E93)</f>
        <v>#DIV/0!</v>
      </c>
      <c r="O93" t="e">
        <f>AVERAGEIFS('results summary'!O$1:O$520,'results summary'!$A$1:$A$520,$A93,'results summary'!$D$1:$D$520,$D93,'results summary'!$E$1:$E$520,$E93)</f>
        <v>#DIV/0!</v>
      </c>
      <c r="P93" t="e">
        <f>AVERAGEIFS('results summary'!P$1:P$520,'results summary'!$A$1:$A$520,$A93,'results summary'!$D$1:$D$520,$D93,'results summary'!$E$1:$E$520,$E93)</f>
        <v>#DIV/0!</v>
      </c>
      <c r="Q93" t="e">
        <f>AVERAGEIFS('results summary'!Q$1:Q$520,'results summary'!$A$1:$A$520,$A93,'results summary'!$D$1:$D$520,$D93,'results summary'!$E$1:$E$520,$E93)</f>
        <v>#DIV/0!</v>
      </c>
      <c r="R93" t="e">
        <f>AVERAGEIFS('results summary'!R$1:R$520,'results summary'!$A$1:$A$520,$A93,'results summary'!$D$1:$D$520,$D93,'results summary'!$E$1:$E$520,$E93)</f>
        <v>#DIV/0!</v>
      </c>
      <c r="S93" t="e">
        <f>AVERAGEIFS('results summary'!S$1:S$520,'results summary'!$A$1:$A$520,$A93,'results summary'!$D$1:$D$520,$D93,'results summary'!$E$1:$E$520,$E93)</f>
        <v>#DIV/0!</v>
      </c>
      <c r="T93" t="e">
        <f>AVERAGEIFS('results summary'!T$1:T$520,'results summary'!$A$1:$A$520,$A93,'results summary'!$D$1:$D$520,$D93,'results summary'!$E$1:$E$520,$E93)</f>
        <v>#DIV/0!</v>
      </c>
      <c r="U93" t="e">
        <f>AVERAGEIFS('results summary'!U$1:U$520,'results summary'!$A$1:$A$520,$A93,'results summary'!$D$1:$D$520,$D93,'results summary'!$E$1:$E$520,$E93)</f>
        <v>#DIV/0!</v>
      </c>
      <c r="V93" t="e">
        <f>AVERAGEIFS('results summary'!V$1:V$520,'results summary'!$A$1:$A$520,$A93,'results summary'!$D$1:$D$520,$D93,'results summary'!$E$1:$E$520,$E93)</f>
        <v>#DIV/0!</v>
      </c>
      <c r="W93" t="e">
        <f>AVERAGEIFS('results summary'!W$1:W$520,'results summary'!$A$1:$A$520,$A93,'results summary'!$D$1:$D$520,$D93,'results summary'!$E$1:$E$520,$E93)</f>
        <v>#DIV/0!</v>
      </c>
      <c r="X93" t="e">
        <f>AVERAGEIFS('results summary'!X$1:X$520,'results summary'!$A$1:$A$520,$A93,'results summary'!$D$1:$D$520,$D93,'results summary'!$E$1:$E$520,$E93)</f>
        <v>#DIV/0!</v>
      </c>
      <c r="Y93" t="e">
        <f>AVERAGEIFS('results summary'!Y$1:Y$520,'results summary'!$A$1:$A$520,$A93,'results summary'!$D$1:$D$520,$D93,'results summary'!$E$1:$E$520,$E93)</f>
        <v>#DIV/0!</v>
      </c>
      <c r="Z93" t="e">
        <f>AVERAGEIFS('results summary'!Z$1:Z$520,'results summary'!$A$1:$A$520,$A93,'results summary'!$D$1:$D$520,$D93,'results summary'!$E$1:$E$520,$E93)</f>
        <v>#DIV/0!</v>
      </c>
      <c r="AA93" t="e">
        <f>AVERAGEIFS('results summary'!AA$1:AA$520,'results summary'!$A$1:$A$520,$A93,'results summary'!$D$1:$D$520,$D93,'results summary'!$E$1:$E$520,$E93)</f>
        <v>#DIV/0!</v>
      </c>
      <c r="AB93" t="e">
        <f>AVERAGEIFS('results summary'!AB$1:AB$520,'results summary'!$A$1:$A$520,$A93,'results summary'!$D$1:$D$520,$D93,'results summary'!$E$1:$E$520,$E93)</f>
        <v>#DIV/0!</v>
      </c>
      <c r="AC93" t="e">
        <f>AVERAGEIFS('results summary'!AC$1:AC$520,'results summary'!$A$1:$A$520,$A93,'results summary'!$D$1:$D$520,$D93,'results summary'!$E$1:$E$520,$E93)</f>
        <v>#DIV/0!</v>
      </c>
      <c r="AD93" s="17" t="e">
        <f>AVERAGEIFS('results summary'!AD$1:AD$520,'results summary'!$A$1:$A$520,$A93,'results summary'!$D$1:$D$520,$D93,'results summary'!$E$1:$E$520,$E93)</f>
        <v>#DIV/0!</v>
      </c>
      <c r="AE93" s="18" t="e">
        <f>AVERAGEIFS('results summary'!AE$1:AE$520,'results summary'!$A$1:$A$520,$A93,'results summary'!$D$1:$D$520,$D93,'results summary'!$E$1:$E$520,$E93)</f>
        <v>#DIV/0!</v>
      </c>
      <c r="AF93" s="18" t="e">
        <f>AVERAGEIFS('results summary'!AF$1:AF$520,'results summary'!$A$1:$A$520,$A93,'results summary'!$D$1:$D$520,$D93,'results summary'!$E$1:$E$520,$E93)</f>
        <v>#DIV/0!</v>
      </c>
      <c r="AG93" s="18" t="e">
        <f>AVERAGEIFS('results summary'!AG$1:AG$520,'results summary'!$A$1:$A$520,$A93,'results summary'!$D$1:$D$520,$D93,'results summary'!$E$1:$E$520,$E93)</f>
        <v>#DIV/0!</v>
      </c>
      <c r="AH93" s="18" t="e">
        <f>AVERAGEIFS('results summary'!AH$1:AH$520,'results summary'!$A$1:$A$520,$A93,'results summary'!$D$1:$D$520,$D93,'results summary'!$E$1:$E$520,$E93)</f>
        <v>#DIV/0!</v>
      </c>
      <c r="AI93" s="18" t="e">
        <f>AVERAGEIFS('results summary'!AI$1:AI$520,'results summary'!$A$1:$A$520,$A93,'results summary'!$D$1:$D$520,$D93,'results summary'!$E$1:$E$520,$E93)</f>
        <v>#DIV/0!</v>
      </c>
      <c r="AJ93" s="18" t="e">
        <f>AVERAGEIFS('results summary'!AJ$1:AJ$520,'results summary'!$A$1:$A$520,$A93,'results summary'!$D$1:$D$520,$D93,'results summary'!$E$1:$E$520,$E93)</f>
        <v>#DIV/0!</v>
      </c>
      <c r="AK93" s="18" t="e">
        <f>AVERAGEIFS('results summary'!AK$1:AK$520,'results summary'!$A$1:$A$520,$A93,'results summary'!$D$1:$D$520,$D93,'results summary'!$E$1:$E$520,$E93)</f>
        <v>#DIV/0!</v>
      </c>
      <c r="AL93" s="18" t="e">
        <f>AVERAGEIFS('results summary'!AL$1:AL$520,'results summary'!$A$1:$A$520,$A93,'results summary'!$D$1:$D$520,$D93,'results summary'!$E$1:$E$520,$E93)</f>
        <v>#DIV/0!</v>
      </c>
      <c r="AM93" s="18" t="e">
        <f>AVERAGEIFS('results summary'!AM$1:AM$520,'results summary'!$A$1:$A$520,$A93,'results summary'!$D$1:$D$520,$D93,'results summary'!$E$1:$E$520,$E93)</f>
        <v>#DIV/0!</v>
      </c>
      <c r="AN93" s="17" t="e">
        <f>AVERAGEIFS('results summary'!AN$1:AN$520,'results summary'!$A$1:$A$520,$A93,'results summary'!$D$1:$D$520,$D93,'results summary'!$E$1:$E$520,$E93)</f>
        <v>#DIV/0!</v>
      </c>
    </row>
    <row r="94" spans="1:40" x14ac:dyDescent="0.3">
      <c r="A94" s="7">
        <v>2030</v>
      </c>
      <c r="D94" s="10" t="str">
        <f t="shared" si="1"/>
        <v>Construction</v>
      </c>
      <c r="E94" t="s">
        <v>23</v>
      </c>
      <c r="G94" t="e">
        <f>AVERAGEIFS('results summary'!G$1:G$520,'results summary'!$A$1:$A$520,$A94,'results summary'!$D$1:$D$520,$D94,'results summary'!$E$1:$E$520,$E94)</f>
        <v>#DIV/0!</v>
      </c>
      <c r="H94" t="e">
        <f>AVERAGEIFS('results summary'!H$1:H$520,'results summary'!$A$1:$A$520,$A94,'results summary'!$D$1:$D$520,$D94,'results summary'!$E$1:$E$520,$E94)</f>
        <v>#DIV/0!</v>
      </c>
      <c r="I94" t="e">
        <f>AVERAGEIFS('results summary'!I$1:I$520,'results summary'!$A$1:$A$520,$A94,'results summary'!$D$1:$D$520,$D94,'results summary'!$E$1:$E$520,$E94)</f>
        <v>#DIV/0!</v>
      </c>
      <c r="J94" t="e">
        <f>AVERAGEIFS('results summary'!J$1:J$520,'results summary'!$A$1:$A$520,$A94,'results summary'!$D$1:$D$520,$D94,'results summary'!$E$1:$E$520,$E94)</f>
        <v>#DIV/0!</v>
      </c>
      <c r="K94" t="e">
        <f>AVERAGEIFS('results summary'!K$1:K$520,'results summary'!$A$1:$A$520,$A94,'results summary'!$D$1:$D$520,$D94,'results summary'!$E$1:$E$520,$E94)</f>
        <v>#DIV/0!</v>
      </c>
      <c r="L94" t="e">
        <f>AVERAGEIFS('results summary'!L$1:L$520,'results summary'!$A$1:$A$520,$A94,'results summary'!$D$1:$D$520,$D94,'results summary'!$E$1:$E$520,$E94)</f>
        <v>#DIV/0!</v>
      </c>
      <c r="M94" t="e">
        <f>AVERAGEIFS('results summary'!M$1:M$520,'results summary'!$A$1:$A$520,$A94,'results summary'!$D$1:$D$520,$D94,'results summary'!$E$1:$E$520,$E94)</f>
        <v>#DIV/0!</v>
      </c>
      <c r="N94" t="e">
        <f>AVERAGEIFS('results summary'!N$1:N$520,'results summary'!$A$1:$A$520,$A94,'results summary'!$D$1:$D$520,$D94,'results summary'!$E$1:$E$520,$E94)</f>
        <v>#DIV/0!</v>
      </c>
      <c r="O94" t="e">
        <f>AVERAGEIFS('results summary'!O$1:O$520,'results summary'!$A$1:$A$520,$A94,'results summary'!$D$1:$D$520,$D94,'results summary'!$E$1:$E$520,$E94)</f>
        <v>#DIV/0!</v>
      </c>
      <c r="P94" t="e">
        <f>AVERAGEIFS('results summary'!P$1:P$520,'results summary'!$A$1:$A$520,$A94,'results summary'!$D$1:$D$520,$D94,'results summary'!$E$1:$E$520,$E94)</f>
        <v>#DIV/0!</v>
      </c>
      <c r="Q94" t="e">
        <f>AVERAGEIFS('results summary'!Q$1:Q$520,'results summary'!$A$1:$A$520,$A94,'results summary'!$D$1:$D$520,$D94,'results summary'!$E$1:$E$520,$E94)</f>
        <v>#DIV/0!</v>
      </c>
      <c r="R94" t="e">
        <f>AVERAGEIFS('results summary'!R$1:R$520,'results summary'!$A$1:$A$520,$A94,'results summary'!$D$1:$D$520,$D94,'results summary'!$E$1:$E$520,$E94)</f>
        <v>#DIV/0!</v>
      </c>
      <c r="S94" t="e">
        <f>AVERAGEIFS('results summary'!S$1:S$520,'results summary'!$A$1:$A$520,$A94,'results summary'!$D$1:$D$520,$D94,'results summary'!$E$1:$E$520,$E94)</f>
        <v>#DIV/0!</v>
      </c>
      <c r="T94" t="e">
        <f>AVERAGEIFS('results summary'!T$1:T$520,'results summary'!$A$1:$A$520,$A94,'results summary'!$D$1:$D$520,$D94,'results summary'!$E$1:$E$520,$E94)</f>
        <v>#DIV/0!</v>
      </c>
      <c r="U94" t="e">
        <f>AVERAGEIFS('results summary'!U$1:U$520,'results summary'!$A$1:$A$520,$A94,'results summary'!$D$1:$D$520,$D94,'results summary'!$E$1:$E$520,$E94)</f>
        <v>#DIV/0!</v>
      </c>
      <c r="V94" t="e">
        <f>AVERAGEIFS('results summary'!V$1:V$520,'results summary'!$A$1:$A$520,$A94,'results summary'!$D$1:$D$520,$D94,'results summary'!$E$1:$E$520,$E94)</f>
        <v>#DIV/0!</v>
      </c>
      <c r="W94" t="e">
        <f>AVERAGEIFS('results summary'!W$1:W$520,'results summary'!$A$1:$A$520,$A94,'results summary'!$D$1:$D$520,$D94,'results summary'!$E$1:$E$520,$E94)</f>
        <v>#DIV/0!</v>
      </c>
      <c r="X94" t="e">
        <f>AVERAGEIFS('results summary'!X$1:X$520,'results summary'!$A$1:$A$520,$A94,'results summary'!$D$1:$D$520,$D94,'results summary'!$E$1:$E$520,$E94)</f>
        <v>#DIV/0!</v>
      </c>
      <c r="Y94" t="e">
        <f>AVERAGEIFS('results summary'!Y$1:Y$520,'results summary'!$A$1:$A$520,$A94,'results summary'!$D$1:$D$520,$D94,'results summary'!$E$1:$E$520,$E94)</f>
        <v>#DIV/0!</v>
      </c>
      <c r="Z94" t="e">
        <f>AVERAGEIFS('results summary'!Z$1:Z$520,'results summary'!$A$1:$A$520,$A94,'results summary'!$D$1:$D$520,$D94,'results summary'!$E$1:$E$520,$E94)</f>
        <v>#DIV/0!</v>
      </c>
      <c r="AA94" t="e">
        <f>AVERAGEIFS('results summary'!AA$1:AA$520,'results summary'!$A$1:$A$520,$A94,'results summary'!$D$1:$D$520,$D94,'results summary'!$E$1:$E$520,$E94)</f>
        <v>#DIV/0!</v>
      </c>
      <c r="AB94" t="e">
        <f>AVERAGEIFS('results summary'!AB$1:AB$520,'results summary'!$A$1:$A$520,$A94,'results summary'!$D$1:$D$520,$D94,'results summary'!$E$1:$E$520,$E94)</f>
        <v>#DIV/0!</v>
      </c>
      <c r="AC94" t="e">
        <f>AVERAGEIFS('results summary'!AC$1:AC$520,'results summary'!$A$1:$A$520,$A94,'results summary'!$D$1:$D$520,$D94,'results summary'!$E$1:$E$520,$E94)</f>
        <v>#DIV/0!</v>
      </c>
      <c r="AD94" s="17" t="e">
        <f>AVERAGEIFS('results summary'!AD$1:AD$520,'results summary'!$A$1:$A$520,$A94,'results summary'!$D$1:$D$520,$D94,'results summary'!$E$1:$E$520,$E94)</f>
        <v>#DIV/0!</v>
      </c>
      <c r="AE94" s="18" t="e">
        <f>AVERAGEIFS('results summary'!AE$1:AE$520,'results summary'!$A$1:$A$520,$A94,'results summary'!$D$1:$D$520,$D94,'results summary'!$E$1:$E$520,$E94)</f>
        <v>#DIV/0!</v>
      </c>
      <c r="AF94" s="18" t="e">
        <f>AVERAGEIFS('results summary'!AF$1:AF$520,'results summary'!$A$1:$A$520,$A94,'results summary'!$D$1:$D$520,$D94,'results summary'!$E$1:$E$520,$E94)</f>
        <v>#DIV/0!</v>
      </c>
      <c r="AG94" s="18" t="e">
        <f>AVERAGEIFS('results summary'!AG$1:AG$520,'results summary'!$A$1:$A$520,$A94,'results summary'!$D$1:$D$520,$D94,'results summary'!$E$1:$E$520,$E94)</f>
        <v>#DIV/0!</v>
      </c>
      <c r="AH94" s="18" t="e">
        <f>AVERAGEIFS('results summary'!AH$1:AH$520,'results summary'!$A$1:$A$520,$A94,'results summary'!$D$1:$D$520,$D94,'results summary'!$E$1:$E$520,$E94)</f>
        <v>#DIV/0!</v>
      </c>
      <c r="AI94" s="18" t="e">
        <f>AVERAGEIFS('results summary'!AI$1:AI$520,'results summary'!$A$1:$A$520,$A94,'results summary'!$D$1:$D$520,$D94,'results summary'!$E$1:$E$520,$E94)</f>
        <v>#DIV/0!</v>
      </c>
      <c r="AJ94" s="18" t="e">
        <f>AVERAGEIFS('results summary'!AJ$1:AJ$520,'results summary'!$A$1:$A$520,$A94,'results summary'!$D$1:$D$520,$D94,'results summary'!$E$1:$E$520,$E94)</f>
        <v>#DIV/0!</v>
      </c>
      <c r="AK94" s="18" t="e">
        <f>AVERAGEIFS('results summary'!AK$1:AK$520,'results summary'!$A$1:$A$520,$A94,'results summary'!$D$1:$D$520,$D94,'results summary'!$E$1:$E$520,$E94)</f>
        <v>#DIV/0!</v>
      </c>
      <c r="AL94" s="18" t="e">
        <f>AVERAGEIFS('results summary'!AL$1:AL$520,'results summary'!$A$1:$A$520,$A94,'results summary'!$D$1:$D$520,$D94,'results summary'!$E$1:$E$520,$E94)</f>
        <v>#DIV/0!</v>
      </c>
      <c r="AM94" s="18" t="e">
        <f>AVERAGEIFS('results summary'!AM$1:AM$520,'results summary'!$A$1:$A$520,$A94,'results summary'!$D$1:$D$520,$D94,'results summary'!$E$1:$E$520,$E94)</f>
        <v>#DIV/0!</v>
      </c>
      <c r="AN94" s="17" t="e">
        <f>AVERAGEIFS('results summary'!AN$1:AN$520,'results summary'!$A$1:$A$520,$A94,'results summary'!$D$1:$D$520,$D94,'results summary'!$E$1:$E$520,$E94)</f>
        <v>#DIV/0!</v>
      </c>
    </row>
    <row r="95" spans="1:40" x14ac:dyDescent="0.3">
      <c r="A95" s="7">
        <v>2035</v>
      </c>
      <c r="D95" s="10" t="str">
        <f t="shared" si="1"/>
        <v>Construction</v>
      </c>
      <c r="E95" t="s">
        <v>23</v>
      </c>
      <c r="G95" t="e">
        <f>AVERAGEIFS('results summary'!G$1:G$520,'results summary'!$A$1:$A$520,$A95,'results summary'!$D$1:$D$520,$D95,'results summary'!$E$1:$E$520,$E95)</f>
        <v>#DIV/0!</v>
      </c>
      <c r="H95" t="e">
        <f>AVERAGEIFS('results summary'!H$1:H$520,'results summary'!$A$1:$A$520,$A95,'results summary'!$D$1:$D$520,$D95,'results summary'!$E$1:$E$520,$E95)</f>
        <v>#DIV/0!</v>
      </c>
      <c r="I95" t="e">
        <f>AVERAGEIFS('results summary'!I$1:I$520,'results summary'!$A$1:$A$520,$A95,'results summary'!$D$1:$D$520,$D95,'results summary'!$E$1:$E$520,$E95)</f>
        <v>#DIV/0!</v>
      </c>
      <c r="J95" t="e">
        <f>AVERAGEIFS('results summary'!J$1:J$520,'results summary'!$A$1:$A$520,$A95,'results summary'!$D$1:$D$520,$D95,'results summary'!$E$1:$E$520,$E95)</f>
        <v>#DIV/0!</v>
      </c>
      <c r="K95" t="e">
        <f>AVERAGEIFS('results summary'!K$1:K$520,'results summary'!$A$1:$A$520,$A95,'results summary'!$D$1:$D$520,$D95,'results summary'!$E$1:$E$520,$E95)</f>
        <v>#DIV/0!</v>
      </c>
      <c r="L95" t="e">
        <f>AVERAGEIFS('results summary'!L$1:L$520,'results summary'!$A$1:$A$520,$A95,'results summary'!$D$1:$D$520,$D95,'results summary'!$E$1:$E$520,$E95)</f>
        <v>#DIV/0!</v>
      </c>
      <c r="M95" t="e">
        <f>AVERAGEIFS('results summary'!M$1:M$520,'results summary'!$A$1:$A$520,$A95,'results summary'!$D$1:$D$520,$D95,'results summary'!$E$1:$E$520,$E95)</f>
        <v>#DIV/0!</v>
      </c>
      <c r="N95" t="e">
        <f>AVERAGEIFS('results summary'!N$1:N$520,'results summary'!$A$1:$A$520,$A95,'results summary'!$D$1:$D$520,$D95,'results summary'!$E$1:$E$520,$E95)</f>
        <v>#DIV/0!</v>
      </c>
      <c r="O95" t="e">
        <f>AVERAGEIFS('results summary'!O$1:O$520,'results summary'!$A$1:$A$520,$A95,'results summary'!$D$1:$D$520,$D95,'results summary'!$E$1:$E$520,$E95)</f>
        <v>#DIV/0!</v>
      </c>
      <c r="P95" t="e">
        <f>AVERAGEIFS('results summary'!P$1:P$520,'results summary'!$A$1:$A$520,$A95,'results summary'!$D$1:$D$520,$D95,'results summary'!$E$1:$E$520,$E95)</f>
        <v>#DIV/0!</v>
      </c>
      <c r="Q95" t="e">
        <f>AVERAGEIFS('results summary'!Q$1:Q$520,'results summary'!$A$1:$A$520,$A95,'results summary'!$D$1:$D$520,$D95,'results summary'!$E$1:$E$520,$E95)</f>
        <v>#DIV/0!</v>
      </c>
      <c r="R95" t="e">
        <f>AVERAGEIFS('results summary'!R$1:R$520,'results summary'!$A$1:$A$520,$A95,'results summary'!$D$1:$D$520,$D95,'results summary'!$E$1:$E$520,$E95)</f>
        <v>#DIV/0!</v>
      </c>
      <c r="S95" t="e">
        <f>AVERAGEIFS('results summary'!S$1:S$520,'results summary'!$A$1:$A$520,$A95,'results summary'!$D$1:$D$520,$D95,'results summary'!$E$1:$E$520,$E95)</f>
        <v>#DIV/0!</v>
      </c>
      <c r="T95" t="e">
        <f>AVERAGEIFS('results summary'!T$1:T$520,'results summary'!$A$1:$A$520,$A95,'results summary'!$D$1:$D$520,$D95,'results summary'!$E$1:$E$520,$E95)</f>
        <v>#DIV/0!</v>
      </c>
      <c r="U95" t="e">
        <f>AVERAGEIFS('results summary'!U$1:U$520,'results summary'!$A$1:$A$520,$A95,'results summary'!$D$1:$D$520,$D95,'results summary'!$E$1:$E$520,$E95)</f>
        <v>#DIV/0!</v>
      </c>
      <c r="V95" t="e">
        <f>AVERAGEIFS('results summary'!V$1:V$520,'results summary'!$A$1:$A$520,$A95,'results summary'!$D$1:$D$520,$D95,'results summary'!$E$1:$E$520,$E95)</f>
        <v>#DIV/0!</v>
      </c>
      <c r="W95" t="e">
        <f>AVERAGEIFS('results summary'!W$1:W$520,'results summary'!$A$1:$A$520,$A95,'results summary'!$D$1:$D$520,$D95,'results summary'!$E$1:$E$520,$E95)</f>
        <v>#DIV/0!</v>
      </c>
      <c r="X95" t="e">
        <f>AVERAGEIFS('results summary'!X$1:X$520,'results summary'!$A$1:$A$520,$A95,'results summary'!$D$1:$D$520,$D95,'results summary'!$E$1:$E$520,$E95)</f>
        <v>#DIV/0!</v>
      </c>
      <c r="Y95" t="e">
        <f>AVERAGEIFS('results summary'!Y$1:Y$520,'results summary'!$A$1:$A$520,$A95,'results summary'!$D$1:$D$520,$D95,'results summary'!$E$1:$E$520,$E95)</f>
        <v>#DIV/0!</v>
      </c>
      <c r="Z95" t="e">
        <f>AVERAGEIFS('results summary'!Z$1:Z$520,'results summary'!$A$1:$A$520,$A95,'results summary'!$D$1:$D$520,$D95,'results summary'!$E$1:$E$520,$E95)</f>
        <v>#DIV/0!</v>
      </c>
      <c r="AA95" t="e">
        <f>AVERAGEIFS('results summary'!AA$1:AA$520,'results summary'!$A$1:$A$520,$A95,'results summary'!$D$1:$D$520,$D95,'results summary'!$E$1:$E$520,$E95)</f>
        <v>#DIV/0!</v>
      </c>
      <c r="AB95" t="e">
        <f>AVERAGEIFS('results summary'!AB$1:AB$520,'results summary'!$A$1:$A$520,$A95,'results summary'!$D$1:$D$520,$D95,'results summary'!$E$1:$E$520,$E95)</f>
        <v>#DIV/0!</v>
      </c>
      <c r="AC95" t="e">
        <f>AVERAGEIFS('results summary'!AC$1:AC$520,'results summary'!$A$1:$A$520,$A95,'results summary'!$D$1:$D$520,$D95,'results summary'!$E$1:$E$520,$E95)</f>
        <v>#DIV/0!</v>
      </c>
      <c r="AD95" s="17" t="e">
        <f>AVERAGEIFS('results summary'!AD$1:AD$520,'results summary'!$A$1:$A$520,$A95,'results summary'!$D$1:$D$520,$D95,'results summary'!$E$1:$E$520,$E95)</f>
        <v>#DIV/0!</v>
      </c>
      <c r="AE95" s="18" t="e">
        <f>AVERAGEIFS('results summary'!AE$1:AE$520,'results summary'!$A$1:$A$520,$A95,'results summary'!$D$1:$D$520,$D95,'results summary'!$E$1:$E$520,$E95)</f>
        <v>#DIV/0!</v>
      </c>
      <c r="AF95" s="18" t="e">
        <f>AVERAGEIFS('results summary'!AF$1:AF$520,'results summary'!$A$1:$A$520,$A95,'results summary'!$D$1:$D$520,$D95,'results summary'!$E$1:$E$520,$E95)</f>
        <v>#DIV/0!</v>
      </c>
      <c r="AG95" s="18" t="e">
        <f>AVERAGEIFS('results summary'!AG$1:AG$520,'results summary'!$A$1:$A$520,$A95,'results summary'!$D$1:$D$520,$D95,'results summary'!$E$1:$E$520,$E95)</f>
        <v>#DIV/0!</v>
      </c>
      <c r="AH95" s="18" t="e">
        <f>AVERAGEIFS('results summary'!AH$1:AH$520,'results summary'!$A$1:$A$520,$A95,'results summary'!$D$1:$D$520,$D95,'results summary'!$E$1:$E$520,$E95)</f>
        <v>#DIV/0!</v>
      </c>
      <c r="AI95" s="18" t="e">
        <f>AVERAGEIFS('results summary'!AI$1:AI$520,'results summary'!$A$1:$A$520,$A95,'results summary'!$D$1:$D$520,$D95,'results summary'!$E$1:$E$520,$E95)</f>
        <v>#DIV/0!</v>
      </c>
      <c r="AJ95" s="18" t="e">
        <f>AVERAGEIFS('results summary'!AJ$1:AJ$520,'results summary'!$A$1:$A$520,$A95,'results summary'!$D$1:$D$520,$D95,'results summary'!$E$1:$E$520,$E95)</f>
        <v>#DIV/0!</v>
      </c>
      <c r="AK95" s="18" t="e">
        <f>AVERAGEIFS('results summary'!AK$1:AK$520,'results summary'!$A$1:$A$520,$A95,'results summary'!$D$1:$D$520,$D95,'results summary'!$E$1:$E$520,$E95)</f>
        <v>#DIV/0!</v>
      </c>
      <c r="AL95" s="18" t="e">
        <f>AVERAGEIFS('results summary'!AL$1:AL$520,'results summary'!$A$1:$A$520,$A95,'results summary'!$D$1:$D$520,$D95,'results summary'!$E$1:$E$520,$E95)</f>
        <v>#DIV/0!</v>
      </c>
      <c r="AM95" s="18" t="e">
        <f>AVERAGEIFS('results summary'!AM$1:AM$520,'results summary'!$A$1:$A$520,$A95,'results summary'!$D$1:$D$520,$D95,'results summary'!$E$1:$E$520,$E95)</f>
        <v>#DIV/0!</v>
      </c>
      <c r="AN95" s="17" t="e">
        <f>AVERAGEIFS('results summary'!AN$1:AN$520,'results summary'!$A$1:$A$520,$A95,'results summary'!$D$1:$D$520,$D95,'results summary'!$E$1:$E$520,$E95)</f>
        <v>#DIV/0!</v>
      </c>
    </row>
    <row r="96" spans="1:40" x14ac:dyDescent="0.3">
      <c r="A96" s="7">
        <v>2050</v>
      </c>
      <c r="D96" s="10" t="str">
        <f t="shared" si="1"/>
        <v>Construction</v>
      </c>
      <c r="E96" t="s">
        <v>23</v>
      </c>
      <c r="G96" t="e">
        <f>AVERAGEIFS('results summary'!G$1:G$520,'results summary'!$A$1:$A$520,$A96,'results summary'!$D$1:$D$520,$D96,'results summary'!$E$1:$E$520,$E96)</f>
        <v>#DIV/0!</v>
      </c>
      <c r="H96" t="e">
        <f>AVERAGEIFS('results summary'!H$1:H$520,'results summary'!$A$1:$A$520,$A96,'results summary'!$D$1:$D$520,$D96,'results summary'!$E$1:$E$520,$E96)</f>
        <v>#DIV/0!</v>
      </c>
      <c r="I96" t="e">
        <f>AVERAGEIFS('results summary'!I$1:I$520,'results summary'!$A$1:$A$520,$A96,'results summary'!$D$1:$D$520,$D96,'results summary'!$E$1:$E$520,$E96)</f>
        <v>#DIV/0!</v>
      </c>
      <c r="J96" t="e">
        <f>AVERAGEIFS('results summary'!J$1:J$520,'results summary'!$A$1:$A$520,$A96,'results summary'!$D$1:$D$520,$D96,'results summary'!$E$1:$E$520,$E96)</f>
        <v>#DIV/0!</v>
      </c>
      <c r="K96" t="e">
        <f>AVERAGEIFS('results summary'!K$1:K$520,'results summary'!$A$1:$A$520,$A96,'results summary'!$D$1:$D$520,$D96,'results summary'!$E$1:$E$520,$E96)</f>
        <v>#DIV/0!</v>
      </c>
      <c r="L96" t="e">
        <f>AVERAGEIFS('results summary'!L$1:L$520,'results summary'!$A$1:$A$520,$A96,'results summary'!$D$1:$D$520,$D96,'results summary'!$E$1:$E$520,$E96)</f>
        <v>#DIV/0!</v>
      </c>
      <c r="M96" t="e">
        <f>AVERAGEIFS('results summary'!M$1:M$520,'results summary'!$A$1:$A$520,$A96,'results summary'!$D$1:$D$520,$D96,'results summary'!$E$1:$E$520,$E96)</f>
        <v>#DIV/0!</v>
      </c>
      <c r="N96" t="e">
        <f>AVERAGEIFS('results summary'!N$1:N$520,'results summary'!$A$1:$A$520,$A96,'results summary'!$D$1:$D$520,$D96,'results summary'!$E$1:$E$520,$E96)</f>
        <v>#DIV/0!</v>
      </c>
      <c r="O96" t="e">
        <f>AVERAGEIFS('results summary'!O$1:O$520,'results summary'!$A$1:$A$520,$A96,'results summary'!$D$1:$D$520,$D96,'results summary'!$E$1:$E$520,$E96)</f>
        <v>#DIV/0!</v>
      </c>
      <c r="P96" t="e">
        <f>AVERAGEIFS('results summary'!P$1:P$520,'results summary'!$A$1:$A$520,$A96,'results summary'!$D$1:$D$520,$D96,'results summary'!$E$1:$E$520,$E96)</f>
        <v>#DIV/0!</v>
      </c>
      <c r="Q96" t="e">
        <f>AVERAGEIFS('results summary'!Q$1:Q$520,'results summary'!$A$1:$A$520,$A96,'results summary'!$D$1:$D$520,$D96,'results summary'!$E$1:$E$520,$E96)</f>
        <v>#DIV/0!</v>
      </c>
      <c r="R96" t="e">
        <f>AVERAGEIFS('results summary'!R$1:R$520,'results summary'!$A$1:$A$520,$A96,'results summary'!$D$1:$D$520,$D96,'results summary'!$E$1:$E$520,$E96)</f>
        <v>#DIV/0!</v>
      </c>
      <c r="S96" t="e">
        <f>AVERAGEIFS('results summary'!S$1:S$520,'results summary'!$A$1:$A$520,$A96,'results summary'!$D$1:$D$520,$D96,'results summary'!$E$1:$E$520,$E96)</f>
        <v>#DIV/0!</v>
      </c>
      <c r="T96" t="e">
        <f>AVERAGEIFS('results summary'!T$1:T$520,'results summary'!$A$1:$A$520,$A96,'results summary'!$D$1:$D$520,$D96,'results summary'!$E$1:$E$520,$E96)</f>
        <v>#DIV/0!</v>
      </c>
      <c r="U96" t="e">
        <f>AVERAGEIFS('results summary'!U$1:U$520,'results summary'!$A$1:$A$520,$A96,'results summary'!$D$1:$D$520,$D96,'results summary'!$E$1:$E$520,$E96)</f>
        <v>#DIV/0!</v>
      </c>
      <c r="V96" t="e">
        <f>AVERAGEIFS('results summary'!V$1:V$520,'results summary'!$A$1:$A$520,$A96,'results summary'!$D$1:$D$520,$D96,'results summary'!$E$1:$E$520,$E96)</f>
        <v>#DIV/0!</v>
      </c>
      <c r="W96" t="e">
        <f>AVERAGEIFS('results summary'!W$1:W$520,'results summary'!$A$1:$A$520,$A96,'results summary'!$D$1:$D$520,$D96,'results summary'!$E$1:$E$520,$E96)</f>
        <v>#DIV/0!</v>
      </c>
      <c r="X96" t="e">
        <f>AVERAGEIFS('results summary'!X$1:X$520,'results summary'!$A$1:$A$520,$A96,'results summary'!$D$1:$D$520,$D96,'results summary'!$E$1:$E$520,$E96)</f>
        <v>#DIV/0!</v>
      </c>
      <c r="Y96" t="e">
        <f>AVERAGEIFS('results summary'!Y$1:Y$520,'results summary'!$A$1:$A$520,$A96,'results summary'!$D$1:$D$520,$D96,'results summary'!$E$1:$E$520,$E96)</f>
        <v>#DIV/0!</v>
      </c>
      <c r="Z96" t="e">
        <f>AVERAGEIFS('results summary'!Z$1:Z$520,'results summary'!$A$1:$A$520,$A96,'results summary'!$D$1:$D$520,$D96,'results summary'!$E$1:$E$520,$E96)</f>
        <v>#DIV/0!</v>
      </c>
      <c r="AA96" t="e">
        <f>AVERAGEIFS('results summary'!AA$1:AA$520,'results summary'!$A$1:$A$520,$A96,'results summary'!$D$1:$D$520,$D96,'results summary'!$E$1:$E$520,$E96)</f>
        <v>#DIV/0!</v>
      </c>
      <c r="AB96" t="e">
        <f>AVERAGEIFS('results summary'!AB$1:AB$520,'results summary'!$A$1:$A$520,$A96,'results summary'!$D$1:$D$520,$D96,'results summary'!$E$1:$E$520,$E96)</f>
        <v>#DIV/0!</v>
      </c>
      <c r="AC96" t="e">
        <f>AVERAGEIFS('results summary'!AC$1:AC$520,'results summary'!$A$1:$A$520,$A96,'results summary'!$D$1:$D$520,$D96,'results summary'!$E$1:$E$520,$E96)</f>
        <v>#DIV/0!</v>
      </c>
      <c r="AD96" s="17" t="e">
        <f>AVERAGEIFS('results summary'!AD$1:AD$520,'results summary'!$A$1:$A$520,$A96,'results summary'!$D$1:$D$520,$D96,'results summary'!$E$1:$E$520,$E96)</f>
        <v>#DIV/0!</v>
      </c>
      <c r="AE96" s="18" t="e">
        <f>AVERAGEIFS('results summary'!AE$1:AE$520,'results summary'!$A$1:$A$520,$A96,'results summary'!$D$1:$D$520,$D96,'results summary'!$E$1:$E$520,$E96)</f>
        <v>#DIV/0!</v>
      </c>
      <c r="AF96" s="18" t="e">
        <f>AVERAGEIFS('results summary'!AF$1:AF$520,'results summary'!$A$1:$A$520,$A96,'results summary'!$D$1:$D$520,$D96,'results summary'!$E$1:$E$520,$E96)</f>
        <v>#DIV/0!</v>
      </c>
      <c r="AG96" s="18" t="e">
        <f>AVERAGEIFS('results summary'!AG$1:AG$520,'results summary'!$A$1:$A$520,$A96,'results summary'!$D$1:$D$520,$D96,'results summary'!$E$1:$E$520,$E96)</f>
        <v>#DIV/0!</v>
      </c>
      <c r="AH96" s="18" t="e">
        <f>AVERAGEIFS('results summary'!AH$1:AH$520,'results summary'!$A$1:$A$520,$A96,'results summary'!$D$1:$D$520,$D96,'results summary'!$E$1:$E$520,$E96)</f>
        <v>#DIV/0!</v>
      </c>
      <c r="AI96" s="18" t="e">
        <f>AVERAGEIFS('results summary'!AI$1:AI$520,'results summary'!$A$1:$A$520,$A96,'results summary'!$D$1:$D$520,$D96,'results summary'!$E$1:$E$520,$E96)</f>
        <v>#DIV/0!</v>
      </c>
      <c r="AJ96" s="18" t="e">
        <f>AVERAGEIFS('results summary'!AJ$1:AJ$520,'results summary'!$A$1:$A$520,$A96,'results summary'!$D$1:$D$520,$D96,'results summary'!$E$1:$E$520,$E96)</f>
        <v>#DIV/0!</v>
      </c>
      <c r="AK96" s="18" t="e">
        <f>AVERAGEIFS('results summary'!AK$1:AK$520,'results summary'!$A$1:$A$520,$A96,'results summary'!$D$1:$D$520,$D96,'results summary'!$E$1:$E$520,$E96)</f>
        <v>#DIV/0!</v>
      </c>
      <c r="AL96" s="18" t="e">
        <f>AVERAGEIFS('results summary'!AL$1:AL$520,'results summary'!$A$1:$A$520,$A96,'results summary'!$D$1:$D$520,$D96,'results summary'!$E$1:$E$520,$E96)</f>
        <v>#DIV/0!</v>
      </c>
      <c r="AM96" s="18" t="e">
        <f>AVERAGEIFS('results summary'!AM$1:AM$520,'results summary'!$A$1:$A$520,$A96,'results summary'!$D$1:$D$520,$D96,'results summary'!$E$1:$E$520,$E96)</f>
        <v>#DIV/0!</v>
      </c>
      <c r="AN96" s="17" t="e">
        <f>AVERAGEIFS('results summary'!AN$1:AN$520,'results summary'!$A$1:$A$520,$A96,'results summary'!$D$1:$D$520,$D96,'results summary'!$E$1:$E$520,$E96)</f>
        <v>#DIV/0!</v>
      </c>
    </row>
    <row r="97" spans="1:40" x14ac:dyDescent="0.3">
      <c r="A97" s="7">
        <v>2017</v>
      </c>
      <c r="D97" s="10" t="str">
        <f t="shared" si="1"/>
        <v>Construction</v>
      </c>
      <c r="E97" t="s">
        <v>24</v>
      </c>
      <c r="G97">
        <f>AVERAGEIFS('results summary'!G$1:G$520,'results summary'!$A$1:$A$520,$A97,'results summary'!$D$1:$D$520,$D97,'results summary'!$E$1:$E$520,$E97)</f>
        <v>11471.075730225295</v>
      </c>
      <c r="H97">
        <f>AVERAGEIFS('results summary'!H$1:H$520,'results summary'!$A$1:$A$520,$A97,'results summary'!$D$1:$D$520,$D97,'results summary'!$E$1:$E$520,$E97)</f>
        <v>6467</v>
      </c>
      <c r="I97">
        <f>AVERAGEIFS('results summary'!I$1:I$520,'results summary'!$A$1:$A$520,$A97,'results summary'!$D$1:$D$520,$D97,'results summary'!$E$1:$E$520,$E97)</f>
        <v>5.7024000000000008</v>
      </c>
      <c r="J97">
        <f>AVERAGEIFS('results summary'!J$1:J$520,'results summary'!$A$1:$A$520,$A97,'results summary'!$D$1:$D$520,$D97,'results summary'!$E$1:$E$520,$E97)</f>
        <v>7.9321194288726846E-2</v>
      </c>
      <c r="K97">
        <f>AVERAGEIFS('results summary'!K$1:K$520,'results summary'!$A$1:$A$520,$A97,'results summary'!$D$1:$D$520,$D97,'results summary'!$E$1:$E$520,$E97)</f>
        <v>6.9441908198748778E-2</v>
      </c>
      <c r="L97">
        <f>AVERAGEIFS('results summary'!L$1:L$520,'results summary'!$A$1:$A$520,$A97,'results summary'!$D$1:$D$520,$D97,'results summary'!$E$1:$E$520,$E97)</f>
        <v>8.3069502211880822E-2</v>
      </c>
      <c r="M97">
        <f>AVERAGEIFS('results summary'!M$1:M$520,'results summary'!$A$1:$A$520,$A97,'results summary'!$D$1:$D$520,$D97,'results summary'!$E$1:$E$520,$E97)</f>
        <v>0</v>
      </c>
      <c r="N97">
        <f>AVERAGEIFS('results summary'!N$1:N$520,'results summary'!$A$1:$A$520,$A97,'results summary'!$D$1:$D$520,$D97,'results summary'!$E$1:$E$520,$E97)</f>
        <v>0</v>
      </c>
      <c r="O97">
        <f>AVERAGEIFS('results summary'!O$1:O$520,'results summary'!$A$1:$A$520,$A97,'results summary'!$D$1:$D$520,$D97,'results summary'!$E$1:$E$520,$E97)</f>
        <v>0</v>
      </c>
      <c r="P97">
        <f>AVERAGEIFS('results summary'!P$1:P$520,'results summary'!$A$1:$A$520,$A97,'results summary'!$D$1:$D$520,$D97,'results summary'!$E$1:$E$520,$E97)</f>
        <v>0</v>
      </c>
      <c r="Q97">
        <f>AVERAGEIFS('results summary'!Q$1:Q$520,'results summary'!$A$1:$A$520,$A97,'results summary'!$D$1:$D$520,$D97,'results summary'!$E$1:$E$520,$E97)</f>
        <v>0</v>
      </c>
      <c r="R97">
        <f>AVERAGEIFS('results summary'!R$1:R$520,'results summary'!$A$1:$A$520,$A97,'results summary'!$D$1:$D$520,$D97,'results summary'!$E$1:$E$520,$E97)</f>
        <v>0</v>
      </c>
      <c r="S97">
        <f>AVERAGEIFS('results summary'!S$1:S$520,'results summary'!$A$1:$A$520,$A97,'results summary'!$D$1:$D$520,$D97,'results summary'!$E$1:$E$520,$E97)</f>
        <v>0</v>
      </c>
      <c r="T97">
        <f>AVERAGEIFS('results summary'!T$1:T$520,'results summary'!$A$1:$A$520,$A97,'results summary'!$D$1:$D$520,$D97,'results summary'!$E$1:$E$520,$E97)</f>
        <v>0</v>
      </c>
      <c r="U97">
        <f>AVERAGEIFS('results summary'!U$1:U$520,'results summary'!$A$1:$A$520,$A97,'results summary'!$D$1:$D$520,$D97,'results summary'!$E$1:$E$520,$E97)</f>
        <v>0</v>
      </c>
      <c r="V97">
        <f>AVERAGEIFS('results summary'!V$1:V$520,'results summary'!$A$1:$A$520,$A97,'results summary'!$D$1:$D$520,$D97,'results summary'!$E$1:$E$520,$E97)</f>
        <v>150.43824429999998</v>
      </c>
      <c r="W97">
        <f>AVERAGEIFS('results summary'!W$1:W$520,'results summary'!$A$1:$A$520,$A97,'results summary'!$D$1:$D$520,$D97,'results summary'!$E$1:$E$520,$E97)</f>
        <v>136.17875339999998</v>
      </c>
      <c r="X97">
        <f>AVERAGEIFS('results summary'!X$1:X$520,'results summary'!$A$1:$A$520,$A97,'results summary'!$D$1:$D$520,$D97,'results summary'!$E$1:$E$520,$E97)</f>
        <v>177.50239234449759</v>
      </c>
      <c r="Y97">
        <f>AVERAGEIFS('results summary'!Y$1:Y$520,'results summary'!$A$1:$A$520,$A97,'results summary'!$D$1:$D$520,$D97,'results summary'!$E$1:$E$520,$E97)</f>
        <v>5.7024000000000008</v>
      </c>
      <c r="Z97">
        <f>AVERAGEIFS('results summary'!Z$1:Z$520,'results summary'!$A$1:$A$520,$A97,'results summary'!$D$1:$D$520,$D97,'results summary'!$E$1:$E$520,$E97)</f>
        <v>0</v>
      </c>
      <c r="AA97">
        <f>AVERAGEIFS('results summary'!AA$1:AA$520,'results summary'!$A$1:$A$520,$A97,'results summary'!$D$1:$D$520,$D97,'results summary'!$E$1:$E$520,$E97)</f>
        <v>11.898179143309028</v>
      </c>
      <c r="AB97">
        <f>AVERAGEIFS('results summary'!AB$1:AB$520,'results summary'!$A$1:$A$520,$A97,'results summary'!$D$1:$D$520,$D97,'results summary'!$E$1:$E$520,$E97)</f>
        <v>10.416286229812316</v>
      </c>
      <c r="AC97">
        <f>AVERAGEIFS('results summary'!AC$1:AC$520,'results summary'!$A$1:$A$520,$A97,'results summary'!$D$1:$D$520,$D97,'results summary'!$E$1:$E$520,$E97)</f>
        <v>12.460425331782123</v>
      </c>
      <c r="AD97" s="17">
        <f>AVERAGEIFS('results summary'!AD$1:AD$520,'results summary'!$A$1:$A$520,$A97,'results summary'!$D$1:$D$520,$D97,'results summary'!$E$1:$E$520,$E97)</f>
        <v>10.843838828359436</v>
      </c>
      <c r="AE97" s="18">
        <f>AVERAGEIFS('results summary'!AE$1:AE$520,'results summary'!$A$1:$A$520,$A97,'results summary'!$D$1:$D$520,$D97,'results summary'!$E$1:$E$520,$E97)</f>
        <v>13919.872726372572</v>
      </c>
      <c r="AF97" s="18">
        <f>AVERAGEIFS('results summary'!AF$1:AF$520,'results summary'!$A$1:$A$520,$A97,'results summary'!$D$1:$D$520,$D97,'results summary'!$E$1:$E$520,$E97)</f>
        <v>6553.8185208599989</v>
      </c>
      <c r="AG97" s="18">
        <f>AVERAGEIFS('results summary'!AG$1:AG$520,'results summary'!$A$1:$A$520,$A97,'results summary'!$D$1:$D$520,$D97,'results summary'!$E$1:$E$520,$E97)</f>
        <v>7739.1043062200952</v>
      </c>
      <c r="AH97" s="18">
        <f>AVERAGEIFS('results summary'!AH$1:AH$520,'results summary'!$A$1:$A$520,$A97,'results summary'!$D$1:$D$520,$D97,'results summary'!$E$1:$E$520,$E97)</f>
        <v>7488.1619216837353</v>
      </c>
      <c r="AI97" s="18">
        <f>AVERAGEIFS('results summary'!AI$1:AI$520,'results summary'!$A$1:$A$520,$A97,'results summary'!$D$1:$D$520,$D97,'results summary'!$E$1:$E$520,$E97)</f>
        <v>49200</v>
      </c>
      <c r="AJ97" s="18">
        <f>AVERAGEIFS('results summary'!AJ$1:AJ$520,'results summary'!$A$1:$A$520,$A97,'results summary'!$D$1:$D$520,$D97,'results summary'!$E$1:$E$520,$E97)</f>
        <v>0</v>
      </c>
      <c r="AK97" s="18">
        <f>AVERAGEIFS('results summary'!AK$1:AK$520,'results summary'!$A$1:$A$520,$A97,'results summary'!$D$1:$D$520,$D97,'results summary'!$E$1:$E$520,$E97)</f>
        <v>745.98720000000003</v>
      </c>
      <c r="AL97" s="18">
        <f>AVERAGEIFS('results summary'!AL$1:AL$520,'results summary'!$A$1:$A$520,$A97,'results summary'!$D$1:$D$520,$D97,'results summary'!$E$1:$E$520,$E97)</f>
        <v>0</v>
      </c>
      <c r="AM97" s="18">
        <f>AVERAGEIFS('results summary'!AM$1:AM$520,'results summary'!$A$1:$A$520,$A97,'results summary'!$D$1:$D$520,$D97,'results summary'!$E$1:$E$520,$E97)</f>
        <v>436.00000000000006</v>
      </c>
      <c r="AN97" s="17">
        <f>AVERAGEIFS('results summary'!AN$1:AN$520,'results summary'!$A$1:$A$520,$A97,'results summary'!$D$1:$D$520,$D97,'results summary'!$E$1:$E$520,$E97)</f>
        <v>86082.944675136416</v>
      </c>
    </row>
    <row r="98" spans="1:40" x14ac:dyDescent="0.3">
      <c r="A98" s="9">
        <v>2020</v>
      </c>
      <c r="D98" s="10" t="str">
        <f t="shared" si="1"/>
        <v>Construction</v>
      </c>
      <c r="E98" t="s">
        <v>24</v>
      </c>
      <c r="G98" t="e">
        <f>AVERAGEIFS('results summary'!G$1:G$520,'results summary'!$A$1:$A$520,$A98,'results summary'!$D$1:$D$520,$D98,'results summary'!$E$1:$E$520,$E98)</f>
        <v>#DIV/0!</v>
      </c>
      <c r="H98" t="e">
        <f>AVERAGEIFS('results summary'!H$1:H$520,'results summary'!$A$1:$A$520,$A98,'results summary'!$D$1:$D$520,$D98,'results summary'!$E$1:$E$520,$E98)</f>
        <v>#DIV/0!</v>
      </c>
      <c r="I98" t="e">
        <f>AVERAGEIFS('results summary'!I$1:I$520,'results summary'!$A$1:$A$520,$A98,'results summary'!$D$1:$D$520,$D98,'results summary'!$E$1:$E$520,$E98)</f>
        <v>#DIV/0!</v>
      </c>
      <c r="J98" t="e">
        <f>AVERAGEIFS('results summary'!J$1:J$520,'results summary'!$A$1:$A$520,$A98,'results summary'!$D$1:$D$520,$D98,'results summary'!$E$1:$E$520,$E98)</f>
        <v>#DIV/0!</v>
      </c>
      <c r="K98" t="e">
        <f>AVERAGEIFS('results summary'!K$1:K$520,'results summary'!$A$1:$A$520,$A98,'results summary'!$D$1:$D$520,$D98,'results summary'!$E$1:$E$520,$E98)</f>
        <v>#DIV/0!</v>
      </c>
      <c r="L98" t="e">
        <f>AVERAGEIFS('results summary'!L$1:L$520,'results summary'!$A$1:$A$520,$A98,'results summary'!$D$1:$D$520,$D98,'results summary'!$E$1:$E$520,$E98)</f>
        <v>#DIV/0!</v>
      </c>
      <c r="M98" t="e">
        <f>AVERAGEIFS('results summary'!M$1:M$520,'results summary'!$A$1:$A$520,$A98,'results summary'!$D$1:$D$520,$D98,'results summary'!$E$1:$E$520,$E98)</f>
        <v>#DIV/0!</v>
      </c>
      <c r="N98" t="e">
        <f>AVERAGEIFS('results summary'!N$1:N$520,'results summary'!$A$1:$A$520,$A98,'results summary'!$D$1:$D$520,$D98,'results summary'!$E$1:$E$520,$E98)</f>
        <v>#DIV/0!</v>
      </c>
      <c r="O98" t="e">
        <f>AVERAGEIFS('results summary'!O$1:O$520,'results summary'!$A$1:$A$520,$A98,'results summary'!$D$1:$D$520,$D98,'results summary'!$E$1:$E$520,$E98)</f>
        <v>#DIV/0!</v>
      </c>
      <c r="P98" t="e">
        <f>AVERAGEIFS('results summary'!P$1:P$520,'results summary'!$A$1:$A$520,$A98,'results summary'!$D$1:$D$520,$D98,'results summary'!$E$1:$E$520,$E98)</f>
        <v>#DIV/0!</v>
      </c>
      <c r="Q98" t="e">
        <f>AVERAGEIFS('results summary'!Q$1:Q$520,'results summary'!$A$1:$A$520,$A98,'results summary'!$D$1:$D$520,$D98,'results summary'!$E$1:$E$520,$E98)</f>
        <v>#DIV/0!</v>
      </c>
      <c r="R98" t="e">
        <f>AVERAGEIFS('results summary'!R$1:R$520,'results summary'!$A$1:$A$520,$A98,'results summary'!$D$1:$D$520,$D98,'results summary'!$E$1:$E$520,$E98)</f>
        <v>#DIV/0!</v>
      </c>
      <c r="S98" t="e">
        <f>AVERAGEIFS('results summary'!S$1:S$520,'results summary'!$A$1:$A$520,$A98,'results summary'!$D$1:$D$520,$D98,'results summary'!$E$1:$E$520,$E98)</f>
        <v>#DIV/0!</v>
      </c>
      <c r="T98" t="e">
        <f>AVERAGEIFS('results summary'!T$1:T$520,'results summary'!$A$1:$A$520,$A98,'results summary'!$D$1:$D$520,$D98,'results summary'!$E$1:$E$520,$E98)</f>
        <v>#DIV/0!</v>
      </c>
      <c r="U98" t="e">
        <f>AVERAGEIFS('results summary'!U$1:U$520,'results summary'!$A$1:$A$520,$A98,'results summary'!$D$1:$D$520,$D98,'results summary'!$E$1:$E$520,$E98)</f>
        <v>#DIV/0!</v>
      </c>
      <c r="V98" t="e">
        <f>AVERAGEIFS('results summary'!V$1:V$520,'results summary'!$A$1:$A$520,$A98,'results summary'!$D$1:$D$520,$D98,'results summary'!$E$1:$E$520,$E98)</f>
        <v>#DIV/0!</v>
      </c>
      <c r="W98" t="e">
        <f>AVERAGEIFS('results summary'!W$1:W$520,'results summary'!$A$1:$A$520,$A98,'results summary'!$D$1:$D$520,$D98,'results summary'!$E$1:$E$520,$E98)</f>
        <v>#DIV/0!</v>
      </c>
      <c r="X98" t="e">
        <f>AVERAGEIFS('results summary'!X$1:X$520,'results summary'!$A$1:$A$520,$A98,'results summary'!$D$1:$D$520,$D98,'results summary'!$E$1:$E$520,$E98)</f>
        <v>#DIV/0!</v>
      </c>
      <c r="Y98" t="e">
        <f>AVERAGEIFS('results summary'!Y$1:Y$520,'results summary'!$A$1:$A$520,$A98,'results summary'!$D$1:$D$520,$D98,'results summary'!$E$1:$E$520,$E98)</f>
        <v>#DIV/0!</v>
      </c>
      <c r="Z98" t="e">
        <f>AVERAGEIFS('results summary'!Z$1:Z$520,'results summary'!$A$1:$A$520,$A98,'results summary'!$D$1:$D$520,$D98,'results summary'!$E$1:$E$520,$E98)</f>
        <v>#DIV/0!</v>
      </c>
      <c r="AA98" t="e">
        <f>AVERAGEIFS('results summary'!AA$1:AA$520,'results summary'!$A$1:$A$520,$A98,'results summary'!$D$1:$D$520,$D98,'results summary'!$E$1:$E$520,$E98)</f>
        <v>#DIV/0!</v>
      </c>
      <c r="AB98" t="e">
        <f>AVERAGEIFS('results summary'!AB$1:AB$520,'results summary'!$A$1:$A$520,$A98,'results summary'!$D$1:$D$520,$D98,'results summary'!$E$1:$E$520,$E98)</f>
        <v>#DIV/0!</v>
      </c>
      <c r="AC98" t="e">
        <f>AVERAGEIFS('results summary'!AC$1:AC$520,'results summary'!$A$1:$A$520,$A98,'results summary'!$D$1:$D$520,$D98,'results summary'!$E$1:$E$520,$E98)</f>
        <v>#DIV/0!</v>
      </c>
      <c r="AD98" s="17" t="e">
        <f>AVERAGEIFS('results summary'!AD$1:AD$520,'results summary'!$A$1:$A$520,$A98,'results summary'!$D$1:$D$520,$D98,'results summary'!$E$1:$E$520,$E98)</f>
        <v>#DIV/0!</v>
      </c>
      <c r="AE98" s="18" t="e">
        <f>AVERAGEIFS('results summary'!AE$1:AE$520,'results summary'!$A$1:$A$520,$A98,'results summary'!$D$1:$D$520,$D98,'results summary'!$E$1:$E$520,$E98)</f>
        <v>#DIV/0!</v>
      </c>
      <c r="AF98" s="18" t="e">
        <f>AVERAGEIFS('results summary'!AF$1:AF$520,'results summary'!$A$1:$A$520,$A98,'results summary'!$D$1:$D$520,$D98,'results summary'!$E$1:$E$520,$E98)</f>
        <v>#DIV/0!</v>
      </c>
      <c r="AG98" s="18" t="e">
        <f>AVERAGEIFS('results summary'!AG$1:AG$520,'results summary'!$A$1:$A$520,$A98,'results summary'!$D$1:$D$520,$D98,'results summary'!$E$1:$E$520,$E98)</f>
        <v>#DIV/0!</v>
      </c>
      <c r="AH98" s="18" t="e">
        <f>AVERAGEIFS('results summary'!AH$1:AH$520,'results summary'!$A$1:$A$520,$A98,'results summary'!$D$1:$D$520,$D98,'results summary'!$E$1:$E$520,$E98)</f>
        <v>#DIV/0!</v>
      </c>
      <c r="AI98" s="18" t="e">
        <f>AVERAGEIFS('results summary'!AI$1:AI$520,'results summary'!$A$1:$A$520,$A98,'results summary'!$D$1:$D$520,$D98,'results summary'!$E$1:$E$520,$E98)</f>
        <v>#DIV/0!</v>
      </c>
      <c r="AJ98" s="18" t="e">
        <f>AVERAGEIFS('results summary'!AJ$1:AJ$520,'results summary'!$A$1:$A$520,$A98,'results summary'!$D$1:$D$520,$D98,'results summary'!$E$1:$E$520,$E98)</f>
        <v>#DIV/0!</v>
      </c>
      <c r="AK98" s="18" t="e">
        <f>AVERAGEIFS('results summary'!AK$1:AK$520,'results summary'!$A$1:$A$520,$A98,'results summary'!$D$1:$D$520,$D98,'results summary'!$E$1:$E$520,$E98)</f>
        <v>#DIV/0!</v>
      </c>
      <c r="AL98" s="18" t="e">
        <f>AVERAGEIFS('results summary'!AL$1:AL$520,'results summary'!$A$1:$A$520,$A98,'results summary'!$D$1:$D$520,$D98,'results summary'!$E$1:$E$520,$E98)</f>
        <v>#DIV/0!</v>
      </c>
      <c r="AM98" s="18" t="e">
        <f>AVERAGEIFS('results summary'!AM$1:AM$520,'results summary'!$A$1:$A$520,$A98,'results summary'!$D$1:$D$520,$D98,'results summary'!$E$1:$E$520,$E98)</f>
        <v>#DIV/0!</v>
      </c>
      <c r="AN98" s="17" t="e">
        <f>AVERAGEIFS('results summary'!AN$1:AN$520,'results summary'!$A$1:$A$520,$A98,'results summary'!$D$1:$D$520,$D98,'results summary'!$E$1:$E$520,$E98)</f>
        <v>#DIV/0!</v>
      </c>
    </row>
    <row r="99" spans="1:40" x14ac:dyDescent="0.3">
      <c r="A99" s="7">
        <v>2025</v>
      </c>
      <c r="D99" s="10" t="str">
        <f t="shared" si="1"/>
        <v>Construction</v>
      </c>
      <c r="E99" t="s">
        <v>24</v>
      </c>
      <c r="G99" t="e">
        <f>AVERAGEIFS('results summary'!G$1:G$520,'results summary'!$A$1:$A$520,$A99,'results summary'!$D$1:$D$520,$D99,'results summary'!$E$1:$E$520,$E99)</f>
        <v>#DIV/0!</v>
      </c>
      <c r="H99" t="e">
        <f>AVERAGEIFS('results summary'!H$1:H$520,'results summary'!$A$1:$A$520,$A99,'results summary'!$D$1:$D$520,$D99,'results summary'!$E$1:$E$520,$E99)</f>
        <v>#DIV/0!</v>
      </c>
      <c r="I99" t="e">
        <f>AVERAGEIFS('results summary'!I$1:I$520,'results summary'!$A$1:$A$520,$A99,'results summary'!$D$1:$D$520,$D99,'results summary'!$E$1:$E$520,$E99)</f>
        <v>#DIV/0!</v>
      </c>
      <c r="J99" t="e">
        <f>AVERAGEIFS('results summary'!J$1:J$520,'results summary'!$A$1:$A$520,$A99,'results summary'!$D$1:$D$520,$D99,'results summary'!$E$1:$E$520,$E99)</f>
        <v>#DIV/0!</v>
      </c>
      <c r="K99" t="e">
        <f>AVERAGEIFS('results summary'!K$1:K$520,'results summary'!$A$1:$A$520,$A99,'results summary'!$D$1:$D$520,$D99,'results summary'!$E$1:$E$520,$E99)</f>
        <v>#DIV/0!</v>
      </c>
      <c r="L99" t="e">
        <f>AVERAGEIFS('results summary'!L$1:L$520,'results summary'!$A$1:$A$520,$A99,'results summary'!$D$1:$D$520,$D99,'results summary'!$E$1:$E$520,$E99)</f>
        <v>#DIV/0!</v>
      </c>
      <c r="M99" t="e">
        <f>AVERAGEIFS('results summary'!M$1:M$520,'results summary'!$A$1:$A$520,$A99,'results summary'!$D$1:$D$520,$D99,'results summary'!$E$1:$E$520,$E99)</f>
        <v>#DIV/0!</v>
      </c>
      <c r="N99" t="e">
        <f>AVERAGEIFS('results summary'!N$1:N$520,'results summary'!$A$1:$A$520,$A99,'results summary'!$D$1:$D$520,$D99,'results summary'!$E$1:$E$520,$E99)</f>
        <v>#DIV/0!</v>
      </c>
      <c r="O99" t="e">
        <f>AVERAGEIFS('results summary'!O$1:O$520,'results summary'!$A$1:$A$520,$A99,'results summary'!$D$1:$D$520,$D99,'results summary'!$E$1:$E$520,$E99)</f>
        <v>#DIV/0!</v>
      </c>
      <c r="P99" t="e">
        <f>AVERAGEIFS('results summary'!P$1:P$520,'results summary'!$A$1:$A$520,$A99,'results summary'!$D$1:$D$520,$D99,'results summary'!$E$1:$E$520,$E99)</f>
        <v>#DIV/0!</v>
      </c>
      <c r="Q99" t="e">
        <f>AVERAGEIFS('results summary'!Q$1:Q$520,'results summary'!$A$1:$A$520,$A99,'results summary'!$D$1:$D$520,$D99,'results summary'!$E$1:$E$520,$E99)</f>
        <v>#DIV/0!</v>
      </c>
      <c r="R99" t="e">
        <f>AVERAGEIFS('results summary'!R$1:R$520,'results summary'!$A$1:$A$520,$A99,'results summary'!$D$1:$D$520,$D99,'results summary'!$E$1:$E$520,$E99)</f>
        <v>#DIV/0!</v>
      </c>
      <c r="S99" t="e">
        <f>AVERAGEIFS('results summary'!S$1:S$520,'results summary'!$A$1:$A$520,$A99,'results summary'!$D$1:$D$520,$D99,'results summary'!$E$1:$E$520,$E99)</f>
        <v>#DIV/0!</v>
      </c>
      <c r="T99" t="e">
        <f>AVERAGEIFS('results summary'!T$1:T$520,'results summary'!$A$1:$A$520,$A99,'results summary'!$D$1:$D$520,$D99,'results summary'!$E$1:$E$520,$E99)</f>
        <v>#DIV/0!</v>
      </c>
      <c r="U99" t="e">
        <f>AVERAGEIFS('results summary'!U$1:U$520,'results summary'!$A$1:$A$520,$A99,'results summary'!$D$1:$D$520,$D99,'results summary'!$E$1:$E$520,$E99)</f>
        <v>#DIV/0!</v>
      </c>
      <c r="V99" t="e">
        <f>AVERAGEIFS('results summary'!V$1:V$520,'results summary'!$A$1:$A$520,$A99,'results summary'!$D$1:$D$520,$D99,'results summary'!$E$1:$E$520,$E99)</f>
        <v>#DIV/0!</v>
      </c>
      <c r="W99" t="e">
        <f>AVERAGEIFS('results summary'!W$1:W$520,'results summary'!$A$1:$A$520,$A99,'results summary'!$D$1:$D$520,$D99,'results summary'!$E$1:$E$520,$E99)</f>
        <v>#DIV/0!</v>
      </c>
      <c r="X99" t="e">
        <f>AVERAGEIFS('results summary'!X$1:X$520,'results summary'!$A$1:$A$520,$A99,'results summary'!$D$1:$D$520,$D99,'results summary'!$E$1:$E$520,$E99)</f>
        <v>#DIV/0!</v>
      </c>
      <c r="Y99" t="e">
        <f>AVERAGEIFS('results summary'!Y$1:Y$520,'results summary'!$A$1:$A$520,$A99,'results summary'!$D$1:$D$520,$D99,'results summary'!$E$1:$E$520,$E99)</f>
        <v>#DIV/0!</v>
      </c>
      <c r="Z99" t="e">
        <f>AVERAGEIFS('results summary'!Z$1:Z$520,'results summary'!$A$1:$A$520,$A99,'results summary'!$D$1:$D$520,$D99,'results summary'!$E$1:$E$520,$E99)</f>
        <v>#DIV/0!</v>
      </c>
      <c r="AA99" t="e">
        <f>AVERAGEIFS('results summary'!AA$1:AA$520,'results summary'!$A$1:$A$520,$A99,'results summary'!$D$1:$D$520,$D99,'results summary'!$E$1:$E$520,$E99)</f>
        <v>#DIV/0!</v>
      </c>
      <c r="AB99" t="e">
        <f>AVERAGEIFS('results summary'!AB$1:AB$520,'results summary'!$A$1:$A$520,$A99,'results summary'!$D$1:$D$520,$D99,'results summary'!$E$1:$E$520,$E99)</f>
        <v>#DIV/0!</v>
      </c>
      <c r="AC99" t="e">
        <f>AVERAGEIFS('results summary'!AC$1:AC$520,'results summary'!$A$1:$A$520,$A99,'results summary'!$D$1:$D$520,$D99,'results summary'!$E$1:$E$520,$E99)</f>
        <v>#DIV/0!</v>
      </c>
      <c r="AD99" s="17" t="e">
        <f>AVERAGEIFS('results summary'!AD$1:AD$520,'results summary'!$A$1:$A$520,$A99,'results summary'!$D$1:$D$520,$D99,'results summary'!$E$1:$E$520,$E99)</f>
        <v>#DIV/0!</v>
      </c>
      <c r="AE99" s="18" t="e">
        <f>AVERAGEIFS('results summary'!AE$1:AE$520,'results summary'!$A$1:$A$520,$A99,'results summary'!$D$1:$D$520,$D99,'results summary'!$E$1:$E$520,$E99)</f>
        <v>#DIV/0!</v>
      </c>
      <c r="AF99" s="18" t="e">
        <f>AVERAGEIFS('results summary'!AF$1:AF$520,'results summary'!$A$1:$A$520,$A99,'results summary'!$D$1:$D$520,$D99,'results summary'!$E$1:$E$520,$E99)</f>
        <v>#DIV/0!</v>
      </c>
      <c r="AG99" s="18" t="e">
        <f>AVERAGEIFS('results summary'!AG$1:AG$520,'results summary'!$A$1:$A$520,$A99,'results summary'!$D$1:$D$520,$D99,'results summary'!$E$1:$E$520,$E99)</f>
        <v>#DIV/0!</v>
      </c>
      <c r="AH99" s="18" t="e">
        <f>AVERAGEIFS('results summary'!AH$1:AH$520,'results summary'!$A$1:$A$520,$A99,'results summary'!$D$1:$D$520,$D99,'results summary'!$E$1:$E$520,$E99)</f>
        <v>#DIV/0!</v>
      </c>
      <c r="AI99" s="18" t="e">
        <f>AVERAGEIFS('results summary'!AI$1:AI$520,'results summary'!$A$1:$A$520,$A99,'results summary'!$D$1:$D$520,$D99,'results summary'!$E$1:$E$520,$E99)</f>
        <v>#DIV/0!</v>
      </c>
      <c r="AJ99" s="18" t="e">
        <f>AVERAGEIFS('results summary'!AJ$1:AJ$520,'results summary'!$A$1:$A$520,$A99,'results summary'!$D$1:$D$520,$D99,'results summary'!$E$1:$E$520,$E99)</f>
        <v>#DIV/0!</v>
      </c>
      <c r="AK99" s="18" t="e">
        <f>AVERAGEIFS('results summary'!AK$1:AK$520,'results summary'!$A$1:$A$520,$A99,'results summary'!$D$1:$D$520,$D99,'results summary'!$E$1:$E$520,$E99)</f>
        <v>#DIV/0!</v>
      </c>
      <c r="AL99" s="18" t="e">
        <f>AVERAGEIFS('results summary'!AL$1:AL$520,'results summary'!$A$1:$A$520,$A99,'results summary'!$D$1:$D$520,$D99,'results summary'!$E$1:$E$520,$E99)</f>
        <v>#DIV/0!</v>
      </c>
      <c r="AM99" s="18" t="e">
        <f>AVERAGEIFS('results summary'!AM$1:AM$520,'results summary'!$A$1:$A$520,$A99,'results summary'!$D$1:$D$520,$D99,'results summary'!$E$1:$E$520,$E99)</f>
        <v>#DIV/0!</v>
      </c>
      <c r="AN99" s="17" t="e">
        <f>AVERAGEIFS('results summary'!AN$1:AN$520,'results summary'!$A$1:$A$520,$A99,'results summary'!$D$1:$D$520,$D99,'results summary'!$E$1:$E$520,$E99)</f>
        <v>#DIV/0!</v>
      </c>
    </row>
    <row r="100" spans="1:40" x14ac:dyDescent="0.3">
      <c r="A100" s="7">
        <v>2030</v>
      </c>
      <c r="D100" s="10" t="str">
        <f t="shared" si="1"/>
        <v>Construction</v>
      </c>
      <c r="E100" t="s">
        <v>24</v>
      </c>
      <c r="G100" t="e">
        <f>AVERAGEIFS('results summary'!G$1:G$520,'results summary'!$A$1:$A$520,$A100,'results summary'!$D$1:$D$520,$D100,'results summary'!$E$1:$E$520,$E100)</f>
        <v>#DIV/0!</v>
      </c>
      <c r="H100" t="e">
        <f>AVERAGEIFS('results summary'!H$1:H$520,'results summary'!$A$1:$A$520,$A100,'results summary'!$D$1:$D$520,$D100,'results summary'!$E$1:$E$520,$E100)</f>
        <v>#DIV/0!</v>
      </c>
      <c r="I100" t="e">
        <f>AVERAGEIFS('results summary'!I$1:I$520,'results summary'!$A$1:$A$520,$A100,'results summary'!$D$1:$D$520,$D100,'results summary'!$E$1:$E$520,$E100)</f>
        <v>#DIV/0!</v>
      </c>
      <c r="J100" t="e">
        <f>AVERAGEIFS('results summary'!J$1:J$520,'results summary'!$A$1:$A$520,$A100,'results summary'!$D$1:$D$520,$D100,'results summary'!$E$1:$E$520,$E100)</f>
        <v>#DIV/0!</v>
      </c>
      <c r="K100" t="e">
        <f>AVERAGEIFS('results summary'!K$1:K$520,'results summary'!$A$1:$A$520,$A100,'results summary'!$D$1:$D$520,$D100,'results summary'!$E$1:$E$520,$E100)</f>
        <v>#DIV/0!</v>
      </c>
      <c r="L100" t="e">
        <f>AVERAGEIFS('results summary'!L$1:L$520,'results summary'!$A$1:$A$520,$A100,'results summary'!$D$1:$D$520,$D100,'results summary'!$E$1:$E$520,$E100)</f>
        <v>#DIV/0!</v>
      </c>
      <c r="M100" t="e">
        <f>AVERAGEIFS('results summary'!M$1:M$520,'results summary'!$A$1:$A$520,$A100,'results summary'!$D$1:$D$520,$D100,'results summary'!$E$1:$E$520,$E100)</f>
        <v>#DIV/0!</v>
      </c>
      <c r="N100" t="e">
        <f>AVERAGEIFS('results summary'!N$1:N$520,'results summary'!$A$1:$A$520,$A100,'results summary'!$D$1:$D$520,$D100,'results summary'!$E$1:$E$520,$E100)</f>
        <v>#DIV/0!</v>
      </c>
      <c r="O100" t="e">
        <f>AVERAGEIFS('results summary'!O$1:O$520,'results summary'!$A$1:$A$520,$A100,'results summary'!$D$1:$D$520,$D100,'results summary'!$E$1:$E$520,$E100)</f>
        <v>#DIV/0!</v>
      </c>
      <c r="P100" t="e">
        <f>AVERAGEIFS('results summary'!P$1:P$520,'results summary'!$A$1:$A$520,$A100,'results summary'!$D$1:$D$520,$D100,'results summary'!$E$1:$E$520,$E100)</f>
        <v>#DIV/0!</v>
      </c>
      <c r="Q100" t="e">
        <f>AVERAGEIFS('results summary'!Q$1:Q$520,'results summary'!$A$1:$A$520,$A100,'results summary'!$D$1:$D$520,$D100,'results summary'!$E$1:$E$520,$E100)</f>
        <v>#DIV/0!</v>
      </c>
      <c r="R100" t="e">
        <f>AVERAGEIFS('results summary'!R$1:R$520,'results summary'!$A$1:$A$520,$A100,'results summary'!$D$1:$D$520,$D100,'results summary'!$E$1:$E$520,$E100)</f>
        <v>#DIV/0!</v>
      </c>
      <c r="S100" t="e">
        <f>AVERAGEIFS('results summary'!S$1:S$520,'results summary'!$A$1:$A$520,$A100,'results summary'!$D$1:$D$520,$D100,'results summary'!$E$1:$E$520,$E100)</f>
        <v>#DIV/0!</v>
      </c>
      <c r="T100" t="e">
        <f>AVERAGEIFS('results summary'!T$1:T$520,'results summary'!$A$1:$A$520,$A100,'results summary'!$D$1:$D$520,$D100,'results summary'!$E$1:$E$520,$E100)</f>
        <v>#DIV/0!</v>
      </c>
      <c r="U100" t="e">
        <f>AVERAGEIFS('results summary'!U$1:U$520,'results summary'!$A$1:$A$520,$A100,'results summary'!$D$1:$D$520,$D100,'results summary'!$E$1:$E$520,$E100)</f>
        <v>#DIV/0!</v>
      </c>
      <c r="V100" t="e">
        <f>AVERAGEIFS('results summary'!V$1:V$520,'results summary'!$A$1:$A$520,$A100,'results summary'!$D$1:$D$520,$D100,'results summary'!$E$1:$E$520,$E100)</f>
        <v>#DIV/0!</v>
      </c>
      <c r="W100" t="e">
        <f>AVERAGEIFS('results summary'!W$1:W$520,'results summary'!$A$1:$A$520,$A100,'results summary'!$D$1:$D$520,$D100,'results summary'!$E$1:$E$520,$E100)</f>
        <v>#DIV/0!</v>
      </c>
      <c r="X100" t="e">
        <f>AVERAGEIFS('results summary'!X$1:X$520,'results summary'!$A$1:$A$520,$A100,'results summary'!$D$1:$D$520,$D100,'results summary'!$E$1:$E$520,$E100)</f>
        <v>#DIV/0!</v>
      </c>
      <c r="Y100" t="e">
        <f>AVERAGEIFS('results summary'!Y$1:Y$520,'results summary'!$A$1:$A$520,$A100,'results summary'!$D$1:$D$520,$D100,'results summary'!$E$1:$E$520,$E100)</f>
        <v>#DIV/0!</v>
      </c>
      <c r="Z100" t="e">
        <f>AVERAGEIFS('results summary'!Z$1:Z$520,'results summary'!$A$1:$A$520,$A100,'results summary'!$D$1:$D$520,$D100,'results summary'!$E$1:$E$520,$E100)</f>
        <v>#DIV/0!</v>
      </c>
      <c r="AA100" t="e">
        <f>AVERAGEIFS('results summary'!AA$1:AA$520,'results summary'!$A$1:$A$520,$A100,'results summary'!$D$1:$D$520,$D100,'results summary'!$E$1:$E$520,$E100)</f>
        <v>#DIV/0!</v>
      </c>
      <c r="AB100" t="e">
        <f>AVERAGEIFS('results summary'!AB$1:AB$520,'results summary'!$A$1:$A$520,$A100,'results summary'!$D$1:$D$520,$D100,'results summary'!$E$1:$E$520,$E100)</f>
        <v>#DIV/0!</v>
      </c>
      <c r="AC100" t="e">
        <f>AVERAGEIFS('results summary'!AC$1:AC$520,'results summary'!$A$1:$A$520,$A100,'results summary'!$D$1:$D$520,$D100,'results summary'!$E$1:$E$520,$E100)</f>
        <v>#DIV/0!</v>
      </c>
      <c r="AD100" s="17" t="e">
        <f>AVERAGEIFS('results summary'!AD$1:AD$520,'results summary'!$A$1:$A$520,$A100,'results summary'!$D$1:$D$520,$D100,'results summary'!$E$1:$E$520,$E100)</f>
        <v>#DIV/0!</v>
      </c>
      <c r="AE100" s="18" t="e">
        <f>AVERAGEIFS('results summary'!AE$1:AE$520,'results summary'!$A$1:$A$520,$A100,'results summary'!$D$1:$D$520,$D100,'results summary'!$E$1:$E$520,$E100)</f>
        <v>#DIV/0!</v>
      </c>
      <c r="AF100" s="18" t="e">
        <f>AVERAGEIFS('results summary'!AF$1:AF$520,'results summary'!$A$1:$A$520,$A100,'results summary'!$D$1:$D$520,$D100,'results summary'!$E$1:$E$520,$E100)</f>
        <v>#DIV/0!</v>
      </c>
      <c r="AG100" s="18" t="e">
        <f>AVERAGEIFS('results summary'!AG$1:AG$520,'results summary'!$A$1:$A$520,$A100,'results summary'!$D$1:$D$520,$D100,'results summary'!$E$1:$E$520,$E100)</f>
        <v>#DIV/0!</v>
      </c>
      <c r="AH100" s="18" t="e">
        <f>AVERAGEIFS('results summary'!AH$1:AH$520,'results summary'!$A$1:$A$520,$A100,'results summary'!$D$1:$D$520,$D100,'results summary'!$E$1:$E$520,$E100)</f>
        <v>#DIV/0!</v>
      </c>
      <c r="AI100" s="18" t="e">
        <f>AVERAGEIFS('results summary'!AI$1:AI$520,'results summary'!$A$1:$A$520,$A100,'results summary'!$D$1:$D$520,$D100,'results summary'!$E$1:$E$520,$E100)</f>
        <v>#DIV/0!</v>
      </c>
      <c r="AJ100" s="18" t="e">
        <f>AVERAGEIFS('results summary'!AJ$1:AJ$520,'results summary'!$A$1:$A$520,$A100,'results summary'!$D$1:$D$520,$D100,'results summary'!$E$1:$E$520,$E100)</f>
        <v>#DIV/0!</v>
      </c>
      <c r="AK100" s="18" t="e">
        <f>AVERAGEIFS('results summary'!AK$1:AK$520,'results summary'!$A$1:$A$520,$A100,'results summary'!$D$1:$D$520,$D100,'results summary'!$E$1:$E$520,$E100)</f>
        <v>#DIV/0!</v>
      </c>
      <c r="AL100" s="18" t="e">
        <f>AVERAGEIFS('results summary'!AL$1:AL$520,'results summary'!$A$1:$A$520,$A100,'results summary'!$D$1:$D$520,$D100,'results summary'!$E$1:$E$520,$E100)</f>
        <v>#DIV/0!</v>
      </c>
      <c r="AM100" s="18" t="e">
        <f>AVERAGEIFS('results summary'!AM$1:AM$520,'results summary'!$A$1:$A$520,$A100,'results summary'!$D$1:$D$520,$D100,'results summary'!$E$1:$E$520,$E100)</f>
        <v>#DIV/0!</v>
      </c>
      <c r="AN100" s="17" t="e">
        <f>AVERAGEIFS('results summary'!AN$1:AN$520,'results summary'!$A$1:$A$520,$A100,'results summary'!$D$1:$D$520,$D100,'results summary'!$E$1:$E$520,$E100)</f>
        <v>#DIV/0!</v>
      </c>
    </row>
    <row r="101" spans="1:40" x14ac:dyDescent="0.3">
      <c r="A101" s="7">
        <v>2035</v>
      </c>
      <c r="D101" s="10" t="str">
        <f t="shared" si="1"/>
        <v>Construction</v>
      </c>
      <c r="E101" t="s">
        <v>24</v>
      </c>
      <c r="G101" t="e">
        <f>AVERAGEIFS('results summary'!G$1:G$520,'results summary'!$A$1:$A$520,$A101,'results summary'!$D$1:$D$520,$D101,'results summary'!$E$1:$E$520,$E101)</f>
        <v>#DIV/0!</v>
      </c>
      <c r="H101" t="e">
        <f>AVERAGEIFS('results summary'!H$1:H$520,'results summary'!$A$1:$A$520,$A101,'results summary'!$D$1:$D$520,$D101,'results summary'!$E$1:$E$520,$E101)</f>
        <v>#DIV/0!</v>
      </c>
      <c r="I101" t="e">
        <f>AVERAGEIFS('results summary'!I$1:I$520,'results summary'!$A$1:$A$520,$A101,'results summary'!$D$1:$D$520,$D101,'results summary'!$E$1:$E$520,$E101)</f>
        <v>#DIV/0!</v>
      </c>
      <c r="J101" t="e">
        <f>AVERAGEIFS('results summary'!J$1:J$520,'results summary'!$A$1:$A$520,$A101,'results summary'!$D$1:$D$520,$D101,'results summary'!$E$1:$E$520,$E101)</f>
        <v>#DIV/0!</v>
      </c>
      <c r="K101" t="e">
        <f>AVERAGEIFS('results summary'!K$1:K$520,'results summary'!$A$1:$A$520,$A101,'results summary'!$D$1:$D$520,$D101,'results summary'!$E$1:$E$520,$E101)</f>
        <v>#DIV/0!</v>
      </c>
      <c r="L101" t="e">
        <f>AVERAGEIFS('results summary'!L$1:L$520,'results summary'!$A$1:$A$520,$A101,'results summary'!$D$1:$D$520,$D101,'results summary'!$E$1:$E$520,$E101)</f>
        <v>#DIV/0!</v>
      </c>
      <c r="M101" t="e">
        <f>AVERAGEIFS('results summary'!M$1:M$520,'results summary'!$A$1:$A$520,$A101,'results summary'!$D$1:$D$520,$D101,'results summary'!$E$1:$E$520,$E101)</f>
        <v>#DIV/0!</v>
      </c>
      <c r="N101" t="e">
        <f>AVERAGEIFS('results summary'!N$1:N$520,'results summary'!$A$1:$A$520,$A101,'results summary'!$D$1:$D$520,$D101,'results summary'!$E$1:$E$520,$E101)</f>
        <v>#DIV/0!</v>
      </c>
      <c r="O101" t="e">
        <f>AVERAGEIFS('results summary'!O$1:O$520,'results summary'!$A$1:$A$520,$A101,'results summary'!$D$1:$D$520,$D101,'results summary'!$E$1:$E$520,$E101)</f>
        <v>#DIV/0!</v>
      </c>
      <c r="P101" t="e">
        <f>AVERAGEIFS('results summary'!P$1:P$520,'results summary'!$A$1:$A$520,$A101,'results summary'!$D$1:$D$520,$D101,'results summary'!$E$1:$E$520,$E101)</f>
        <v>#DIV/0!</v>
      </c>
      <c r="Q101" t="e">
        <f>AVERAGEIFS('results summary'!Q$1:Q$520,'results summary'!$A$1:$A$520,$A101,'results summary'!$D$1:$D$520,$D101,'results summary'!$E$1:$E$520,$E101)</f>
        <v>#DIV/0!</v>
      </c>
      <c r="R101" t="e">
        <f>AVERAGEIFS('results summary'!R$1:R$520,'results summary'!$A$1:$A$520,$A101,'results summary'!$D$1:$D$520,$D101,'results summary'!$E$1:$E$520,$E101)</f>
        <v>#DIV/0!</v>
      </c>
      <c r="S101" t="e">
        <f>AVERAGEIFS('results summary'!S$1:S$520,'results summary'!$A$1:$A$520,$A101,'results summary'!$D$1:$D$520,$D101,'results summary'!$E$1:$E$520,$E101)</f>
        <v>#DIV/0!</v>
      </c>
      <c r="T101" t="e">
        <f>AVERAGEIFS('results summary'!T$1:T$520,'results summary'!$A$1:$A$520,$A101,'results summary'!$D$1:$D$520,$D101,'results summary'!$E$1:$E$520,$E101)</f>
        <v>#DIV/0!</v>
      </c>
      <c r="U101" t="e">
        <f>AVERAGEIFS('results summary'!U$1:U$520,'results summary'!$A$1:$A$520,$A101,'results summary'!$D$1:$D$520,$D101,'results summary'!$E$1:$E$520,$E101)</f>
        <v>#DIV/0!</v>
      </c>
      <c r="V101" t="e">
        <f>AVERAGEIFS('results summary'!V$1:V$520,'results summary'!$A$1:$A$520,$A101,'results summary'!$D$1:$D$520,$D101,'results summary'!$E$1:$E$520,$E101)</f>
        <v>#DIV/0!</v>
      </c>
      <c r="W101" t="e">
        <f>AVERAGEIFS('results summary'!W$1:W$520,'results summary'!$A$1:$A$520,$A101,'results summary'!$D$1:$D$520,$D101,'results summary'!$E$1:$E$520,$E101)</f>
        <v>#DIV/0!</v>
      </c>
      <c r="X101" t="e">
        <f>AVERAGEIFS('results summary'!X$1:X$520,'results summary'!$A$1:$A$520,$A101,'results summary'!$D$1:$D$520,$D101,'results summary'!$E$1:$E$520,$E101)</f>
        <v>#DIV/0!</v>
      </c>
      <c r="Y101" t="e">
        <f>AVERAGEIFS('results summary'!Y$1:Y$520,'results summary'!$A$1:$A$520,$A101,'results summary'!$D$1:$D$520,$D101,'results summary'!$E$1:$E$520,$E101)</f>
        <v>#DIV/0!</v>
      </c>
      <c r="Z101" t="e">
        <f>AVERAGEIFS('results summary'!Z$1:Z$520,'results summary'!$A$1:$A$520,$A101,'results summary'!$D$1:$D$520,$D101,'results summary'!$E$1:$E$520,$E101)</f>
        <v>#DIV/0!</v>
      </c>
      <c r="AA101" t="e">
        <f>AVERAGEIFS('results summary'!AA$1:AA$520,'results summary'!$A$1:$A$520,$A101,'results summary'!$D$1:$D$520,$D101,'results summary'!$E$1:$E$520,$E101)</f>
        <v>#DIV/0!</v>
      </c>
      <c r="AB101" t="e">
        <f>AVERAGEIFS('results summary'!AB$1:AB$520,'results summary'!$A$1:$A$520,$A101,'results summary'!$D$1:$D$520,$D101,'results summary'!$E$1:$E$520,$E101)</f>
        <v>#DIV/0!</v>
      </c>
      <c r="AC101" t="e">
        <f>AVERAGEIFS('results summary'!AC$1:AC$520,'results summary'!$A$1:$A$520,$A101,'results summary'!$D$1:$D$520,$D101,'results summary'!$E$1:$E$520,$E101)</f>
        <v>#DIV/0!</v>
      </c>
      <c r="AD101" s="17" t="e">
        <f>AVERAGEIFS('results summary'!AD$1:AD$520,'results summary'!$A$1:$A$520,$A101,'results summary'!$D$1:$D$520,$D101,'results summary'!$E$1:$E$520,$E101)</f>
        <v>#DIV/0!</v>
      </c>
      <c r="AE101" s="18" t="e">
        <f>AVERAGEIFS('results summary'!AE$1:AE$520,'results summary'!$A$1:$A$520,$A101,'results summary'!$D$1:$D$520,$D101,'results summary'!$E$1:$E$520,$E101)</f>
        <v>#DIV/0!</v>
      </c>
      <c r="AF101" s="18" t="e">
        <f>AVERAGEIFS('results summary'!AF$1:AF$520,'results summary'!$A$1:$A$520,$A101,'results summary'!$D$1:$D$520,$D101,'results summary'!$E$1:$E$520,$E101)</f>
        <v>#DIV/0!</v>
      </c>
      <c r="AG101" s="18" t="e">
        <f>AVERAGEIFS('results summary'!AG$1:AG$520,'results summary'!$A$1:$A$520,$A101,'results summary'!$D$1:$D$520,$D101,'results summary'!$E$1:$E$520,$E101)</f>
        <v>#DIV/0!</v>
      </c>
      <c r="AH101" s="18" t="e">
        <f>AVERAGEIFS('results summary'!AH$1:AH$520,'results summary'!$A$1:$A$520,$A101,'results summary'!$D$1:$D$520,$D101,'results summary'!$E$1:$E$520,$E101)</f>
        <v>#DIV/0!</v>
      </c>
      <c r="AI101" s="18" t="e">
        <f>AVERAGEIFS('results summary'!AI$1:AI$520,'results summary'!$A$1:$A$520,$A101,'results summary'!$D$1:$D$520,$D101,'results summary'!$E$1:$E$520,$E101)</f>
        <v>#DIV/0!</v>
      </c>
      <c r="AJ101" s="18" t="e">
        <f>AVERAGEIFS('results summary'!AJ$1:AJ$520,'results summary'!$A$1:$A$520,$A101,'results summary'!$D$1:$D$520,$D101,'results summary'!$E$1:$E$520,$E101)</f>
        <v>#DIV/0!</v>
      </c>
      <c r="AK101" s="18" t="e">
        <f>AVERAGEIFS('results summary'!AK$1:AK$520,'results summary'!$A$1:$A$520,$A101,'results summary'!$D$1:$D$520,$D101,'results summary'!$E$1:$E$520,$E101)</f>
        <v>#DIV/0!</v>
      </c>
      <c r="AL101" s="18" t="e">
        <f>AVERAGEIFS('results summary'!AL$1:AL$520,'results summary'!$A$1:$A$520,$A101,'results summary'!$D$1:$D$520,$D101,'results summary'!$E$1:$E$520,$E101)</f>
        <v>#DIV/0!</v>
      </c>
      <c r="AM101" s="18" t="e">
        <f>AVERAGEIFS('results summary'!AM$1:AM$520,'results summary'!$A$1:$A$520,$A101,'results summary'!$D$1:$D$520,$D101,'results summary'!$E$1:$E$520,$E101)</f>
        <v>#DIV/0!</v>
      </c>
      <c r="AN101" s="17" t="e">
        <f>AVERAGEIFS('results summary'!AN$1:AN$520,'results summary'!$A$1:$A$520,$A101,'results summary'!$D$1:$D$520,$D101,'results summary'!$E$1:$E$520,$E101)</f>
        <v>#DIV/0!</v>
      </c>
    </row>
    <row r="102" spans="1:40" x14ac:dyDescent="0.3">
      <c r="A102" s="7">
        <v>2050</v>
      </c>
      <c r="D102" s="10" t="str">
        <f t="shared" si="1"/>
        <v>Construction</v>
      </c>
      <c r="E102" t="s">
        <v>24</v>
      </c>
      <c r="G102" t="e">
        <f>AVERAGEIFS('results summary'!G$1:G$520,'results summary'!$A$1:$A$520,$A102,'results summary'!$D$1:$D$520,$D102,'results summary'!$E$1:$E$520,$E102)</f>
        <v>#DIV/0!</v>
      </c>
      <c r="H102" t="e">
        <f>AVERAGEIFS('results summary'!H$1:H$520,'results summary'!$A$1:$A$520,$A102,'results summary'!$D$1:$D$520,$D102,'results summary'!$E$1:$E$520,$E102)</f>
        <v>#DIV/0!</v>
      </c>
      <c r="I102" t="e">
        <f>AVERAGEIFS('results summary'!I$1:I$520,'results summary'!$A$1:$A$520,$A102,'results summary'!$D$1:$D$520,$D102,'results summary'!$E$1:$E$520,$E102)</f>
        <v>#DIV/0!</v>
      </c>
      <c r="J102" t="e">
        <f>AVERAGEIFS('results summary'!J$1:J$520,'results summary'!$A$1:$A$520,$A102,'results summary'!$D$1:$D$520,$D102,'results summary'!$E$1:$E$520,$E102)</f>
        <v>#DIV/0!</v>
      </c>
      <c r="K102" t="e">
        <f>AVERAGEIFS('results summary'!K$1:K$520,'results summary'!$A$1:$A$520,$A102,'results summary'!$D$1:$D$520,$D102,'results summary'!$E$1:$E$520,$E102)</f>
        <v>#DIV/0!</v>
      </c>
      <c r="L102" t="e">
        <f>AVERAGEIFS('results summary'!L$1:L$520,'results summary'!$A$1:$A$520,$A102,'results summary'!$D$1:$D$520,$D102,'results summary'!$E$1:$E$520,$E102)</f>
        <v>#DIV/0!</v>
      </c>
      <c r="M102" t="e">
        <f>AVERAGEIFS('results summary'!M$1:M$520,'results summary'!$A$1:$A$520,$A102,'results summary'!$D$1:$D$520,$D102,'results summary'!$E$1:$E$520,$E102)</f>
        <v>#DIV/0!</v>
      </c>
      <c r="N102" t="e">
        <f>AVERAGEIFS('results summary'!N$1:N$520,'results summary'!$A$1:$A$520,$A102,'results summary'!$D$1:$D$520,$D102,'results summary'!$E$1:$E$520,$E102)</f>
        <v>#DIV/0!</v>
      </c>
      <c r="O102" t="e">
        <f>AVERAGEIFS('results summary'!O$1:O$520,'results summary'!$A$1:$A$520,$A102,'results summary'!$D$1:$D$520,$D102,'results summary'!$E$1:$E$520,$E102)</f>
        <v>#DIV/0!</v>
      </c>
      <c r="P102" t="e">
        <f>AVERAGEIFS('results summary'!P$1:P$520,'results summary'!$A$1:$A$520,$A102,'results summary'!$D$1:$D$520,$D102,'results summary'!$E$1:$E$520,$E102)</f>
        <v>#DIV/0!</v>
      </c>
      <c r="Q102" t="e">
        <f>AVERAGEIFS('results summary'!Q$1:Q$520,'results summary'!$A$1:$A$520,$A102,'results summary'!$D$1:$D$520,$D102,'results summary'!$E$1:$E$520,$E102)</f>
        <v>#DIV/0!</v>
      </c>
      <c r="R102" t="e">
        <f>AVERAGEIFS('results summary'!R$1:R$520,'results summary'!$A$1:$A$520,$A102,'results summary'!$D$1:$D$520,$D102,'results summary'!$E$1:$E$520,$E102)</f>
        <v>#DIV/0!</v>
      </c>
      <c r="S102" t="e">
        <f>AVERAGEIFS('results summary'!S$1:S$520,'results summary'!$A$1:$A$520,$A102,'results summary'!$D$1:$D$520,$D102,'results summary'!$E$1:$E$520,$E102)</f>
        <v>#DIV/0!</v>
      </c>
      <c r="T102" t="e">
        <f>AVERAGEIFS('results summary'!T$1:T$520,'results summary'!$A$1:$A$520,$A102,'results summary'!$D$1:$D$520,$D102,'results summary'!$E$1:$E$520,$E102)</f>
        <v>#DIV/0!</v>
      </c>
      <c r="U102" t="e">
        <f>AVERAGEIFS('results summary'!U$1:U$520,'results summary'!$A$1:$A$520,$A102,'results summary'!$D$1:$D$520,$D102,'results summary'!$E$1:$E$520,$E102)</f>
        <v>#DIV/0!</v>
      </c>
      <c r="V102" t="e">
        <f>AVERAGEIFS('results summary'!V$1:V$520,'results summary'!$A$1:$A$520,$A102,'results summary'!$D$1:$D$520,$D102,'results summary'!$E$1:$E$520,$E102)</f>
        <v>#DIV/0!</v>
      </c>
      <c r="W102" t="e">
        <f>AVERAGEIFS('results summary'!W$1:W$520,'results summary'!$A$1:$A$520,$A102,'results summary'!$D$1:$D$520,$D102,'results summary'!$E$1:$E$520,$E102)</f>
        <v>#DIV/0!</v>
      </c>
      <c r="X102" t="e">
        <f>AVERAGEIFS('results summary'!X$1:X$520,'results summary'!$A$1:$A$520,$A102,'results summary'!$D$1:$D$520,$D102,'results summary'!$E$1:$E$520,$E102)</f>
        <v>#DIV/0!</v>
      </c>
      <c r="Y102" t="e">
        <f>AVERAGEIFS('results summary'!Y$1:Y$520,'results summary'!$A$1:$A$520,$A102,'results summary'!$D$1:$D$520,$D102,'results summary'!$E$1:$E$520,$E102)</f>
        <v>#DIV/0!</v>
      </c>
      <c r="Z102" t="e">
        <f>AVERAGEIFS('results summary'!Z$1:Z$520,'results summary'!$A$1:$A$520,$A102,'results summary'!$D$1:$D$520,$D102,'results summary'!$E$1:$E$520,$E102)</f>
        <v>#DIV/0!</v>
      </c>
      <c r="AA102" t="e">
        <f>AVERAGEIFS('results summary'!AA$1:AA$520,'results summary'!$A$1:$A$520,$A102,'results summary'!$D$1:$D$520,$D102,'results summary'!$E$1:$E$520,$E102)</f>
        <v>#DIV/0!</v>
      </c>
      <c r="AB102" t="e">
        <f>AVERAGEIFS('results summary'!AB$1:AB$520,'results summary'!$A$1:$A$520,$A102,'results summary'!$D$1:$D$520,$D102,'results summary'!$E$1:$E$520,$E102)</f>
        <v>#DIV/0!</v>
      </c>
      <c r="AC102" t="e">
        <f>AVERAGEIFS('results summary'!AC$1:AC$520,'results summary'!$A$1:$A$520,$A102,'results summary'!$D$1:$D$520,$D102,'results summary'!$E$1:$E$520,$E102)</f>
        <v>#DIV/0!</v>
      </c>
      <c r="AD102" s="17" t="e">
        <f>AVERAGEIFS('results summary'!AD$1:AD$520,'results summary'!$A$1:$A$520,$A102,'results summary'!$D$1:$D$520,$D102,'results summary'!$E$1:$E$520,$E102)</f>
        <v>#DIV/0!</v>
      </c>
      <c r="AE102" s="18" t="e">
        <f>AVERAGEIFS('results summary'!AE$1:AE$520,'results summary'!$A$1:$A$520,$A102,'results summary'!$D$1:$D$520,$D102,'results summary'!$E$1:$E$520,$E102)</f>
        <v>#DIV/0!</v>
      </c>
      <c r="AF102" s="18" t="e">
        <f>AVERAGEIFS('results summary'!AF$1:AF$520,'results summary'!$A$1:$A$520,$A102,'results summary'!$D$1:$D$520,$D102,'results summary'!$E$1:$E$520,$E102)</f>
        <v>#DIV/0!</v>
      </c>
      <c r="AG102" s="18" t="e">
        <f>AVERAGEIFS('results summary'!AG$1:AG$520,'results summary'!$A$1:$A$520,$A102,'results summary'!$D$1:$D$520,$D102,'results summary'!$E$1:$E$520,$E102)</f>
        <v>#DIV/0!</v>
      </c>
      <c r="AH102" s="18" t="e">
        <f>AVERAGEIFS('results summary'!AH$1:AH$520,'results summary'!$A$1:$A$520,$A102,'results summary'!$D$1:$D$520,$D102,'results summary'!$E$1:$E$520,$E102)</f>
        <v>#DIV/0!</v>
      </c>
      <c r="AI102" s="18" t="e">
        <f>AVERAGEIFS('results summary'!AI$1:AI$520,'results summary'!$A$1:$A$520,$A102,'results summary'!$D$1:$D$520,$D102,'results summary'!$E$1:$E$520,$E102)</f>
        <v>#DIV/0!</v>
      </c>
      <c r="AJ102" s="18" t="e">
        <f>AVERAGEIFS('results summary'!AJ$1:AJ$520,'results summary'!$A$1:$A$520,$A102,'results summary'!$D$1:$D$520,$D102,'results summary'!$E$1:$E$520,$E102)</f>
        <v>#DIV/0!</v>
      </c>
      <c r="AK102" s="18" t="e">
        <f>AVERAGEIFS('results summary'!AK$1:AK$520,'results summary'!$A$1:$A$520,$A102,'results summary'!$D$1:$D$520,$D102,'results summary'!$E$1:$E$520,$E102)</f>
        <v>#DIV/0!</v>
      </c>
      <c r="AL102" s="18" t="e">
        <f>AVERAGEIFS('results summary'!AL$1:AL$520,'results summary'!$A$1:$A$520,$A102,'results summary'!$D$1:$D$520,$D102,'results summary'!$E$1:$E$520,$E102)</f>
        <v>#DIV/0!</v>
      </c>
      <c r="AM102" s="18" t="e">
        <f>AVERAGEIFS('results summary'!AM$1:AM$520,'results summary'!$A$1:$A$520,$A102,'results summary'!$D$1:$D$520,$D102,'results summary'!$E$1:$E$520,$E102)</f>
        <v>#DIV/0!</v>
      </c>
      <c r="AN102" s="17" t="e">
        <f>AVERAGEIFS('results summary'!AN$1:AN$520,'results summary'!$A$1:$A$520,$A102,'results summary'!$D$1:$D$520,$D102,'results summary'!$E$1:$E$520,$E102)</f>
        <v>#DIV/0!</v>
      </c>
    </row>
    <row r="103" spans="1:40" x14ac:dyDescent="0.3">
      <c r="A103" s="7">
        <v>2017</v>
      </c>
      <c r="D103" s="10" t="str">
        <f t="shared" si="1"/>
        <v>Construction</v>
      </c>
      <c r="E103" t="s">
        <v>25</v>
      </c>
      <c r="G103">
        <f>AVERAGEIFS('results summary'!G$1:G$520,'results summary'!$A$1:$A$520,$A103,'results summary'!$D$1:$D$520,$D103,'results summary'!$E$1:$E$520,$E103)</f>
        <v>12136.886811206423</v>
      </c>
      <c r="H103">
        <f>AVERAGEIFS('results summary'!H$1:H$520,'results summary'!$A$1:$A$520,$A103,'results summary'!$D$1:$D$520,$D103,'results summary'!$E$1:$E$520,$E103)</f>
        <v>6467</v>
      </c>
      <c r="I103">
        <f>AVERAGEIFS('results summary'!I$1:I$520,'results summary'!$A$1:$A$520,$A103,'results summary'!$D$1:$D$520,$D103,'results summary'!$E$1:$E$520,$E103)</f>
        <v>130.33125000000001</v>
      </c>
      <c r="J103">
        <f>AVERAGEIFS('results summary'!J$1:J$520,'results summary'!$A$1:$A$520,$A103,'results summary'!$D$1:$D$520,$D103,'results summary'!$E$1:$E$520,$E103)</f>
        <v>8.0740653958544142E-2</v>
      </c>
      <c r="K103">
        <f>AVERAGEIFS('results summary'!K$1:K$520,'results summary'!$A$1:$A$520,$A103,'results summary'!$D$1:$D$520,$D103,'results summary'!$E$1:$E$520,$E103)</f>
        <v>8.698750505864862E-2</v>
      </c>
      <c r="L103">
        <f>AVERAGEIFS('results summary'!L$1:L$520,'results summary'!$A$1:$A$520,$A103,'results summary'!$D$1:$D$520,$D103,'results summary'!$E$1:$E$520,$E103)</f>
        <v>0.1032815704359101</v>
      </c>
      <c r="M103">
        <f>AVERAGEIFS('results summary'!M$1:M$520,'results summary'!$A$1:$A$520,$A103,'results summary'!$D$1:$D$520,$D103,'results summary'!$E$1:$E$520,$E103)</f>
        <v>2.7344512737575603E-2</v>
      </c>
      <c r="N103">
        <f>AVERAGEIFS('results summary'!N$1:N$520,'results summary'!$A$1:$A$520,$A103,'results summary'!$D$1:$D$520,$D103,'results summary'!$E$1:$E$520,$E103)</f>
        <v>2.9532150215869652E-2</v>
      </c>
      <c r="O103">
        <f>AVERAGEIFS('results summary'!O$1:O$520,'results summary'!$A$1:$A$520,$A103,'results summary'!$D$1:$D$520,$D103,'results summary'!$E$1:$E$520,$E103)</f>
        <v>3.4748586175006139E-2</v>
      </c>
      <c r="P103">
        <f>AVERAGEIFS('results summary'!P$1:P$520,'results summary'!$A$1:$A$520,$A103,'results summary'!$D$1:$D$520,$D103,'results summary'!$E$1:$E$520,$E103)</f>
        <v>-15.898569795509976</v>
      </c>
      <c r="Q103">
        <f>AVERAGEIFS('results summary'!Q$1:Q$520,'results summary'!$A$1:$A$520,$A103,'results summary'!$D$1:$D$520,$D103,'results summary'!$E$1:$E$520,$E103)</f>
        <v>-26.631251222353725</v>
      </c>
      <c r="R103">
        <f>AVERAGEIFS('results summary'!R$1:R$520,'results summary'!$A$1:$A$520,$A103,'results summary'!$D$1:$D$520,$D103,'results summary'!$E$1:$E$520,$E103)</f>
        <v>-51.02235619069549</v>
      </c>
      <c r="S103">
        <f>AVERAGEIFS('results summary'!S$1:S$520,'results summary'!$A$1:$A$520,$A103,'results summary'!$D$1:$D$520,$D103,'results summary'!$E$1:$E$520,$E103)</f>
        <v>1029.6874684724169</v>
      </c>
      <c r="T103">
        <f>AVERAGEIFS('results summary'!T$1:T$520,'results summary'!$A$1:$A$520,$A103,'results summary'!$D$1:$D$520,$D103,'results summary'!$E$1:$E$520,$E103)</f>
        <v>1112.0653451081409</v>
      </c>
      <c r="U103">
        <f>AVERAGEIFS('results summary'!U$1:U$520,'results summary'!$A$1:$A$520,$A103,'results summary'!$D$1:$D$520,$D103,'results summary'!$E$1:$E$520,$E103)</f>
        <v>1308.4959338979254</v>
      </c>
      <c r="V103">
        <f>AVERAGEIFS('results summary'!V$1:V$520,'results summary'!$A$1:$A$520,$A103,'results summary'!$D$1:$D$520,$D103,'results summary'!$E$1:$E$520,$E103)</f>
        <v>120</v>
      </c>
      <c r="W103">
        <f>AVERAGEIFS('results summary'!W$1:W$520,'results summary'!$A$1:$A$520,$A103,'results summary'!$D$1:$D$520,$D103,'results summary'!$E$1:$E$520,$E103)</f>
        <v>217.28667060000001</v>
      </c>
      <c r="X103">
        <f>AVERAGEIFS('results summary'!X$1:X$520,'results summary'!$A$1:$A$520,$A103,'results summary'!$D$1:$D$520,$D103,'results summary'!$E$1:$E$520,$E103)</f>
        <v>325.93000589999997</v>
      </c>
      <c r="Y103">
        <f>AVERAGEIFS('results summary'!Y$1:Y$520,'results summary'!$A$1:$A$520,$A103,'results summary'!$D$1:$D$520,$D103,'results summary'!$E$1:$E$520,$E103)</f>
        <v>130.20712499999999</v>
      </c>
      <c r="Z103">
        <f>AVERAGEIFS('results summary'!Z$1:Z$520,'results summary'!$A$1:$A$520,$A103,'results summary'!$D$1:$D$520,$D103,'results summary'!$E$1:$E$520,$E103)</f>
        <v>0</v>
      </c>
      <c r="AA103">
        <f>AVERAGEIFS('results summary'!AA$1:AA$520,'results summary'!$A$1:$A$520,$A103,'results summary'!$D$1:$D$520,$D103,'results summary'!$E$1:$E$520,$E103)</f>
        <v>6.0347069664040882</v>
      </c>
      <c r="AB103">
        <f>AVERAGEIFS('results summary'!AB$1:AB$520,'results summary'!$A$1:$A$520,$A103,'results summary'!$D$1:$D$520,$D103,'results summary'!$E$1:$E$520,$E103)</f>
        <v>6.9941406824851295</v>
      </c>
      <c r="AC103">
        <f>AVERAGEIFS('results summary'!AC$1:AC$520,'results summary'!$A$1:$A$520,$A103,'results summary'!$D$1:$D$520,$D103,'results summary'!$E$1:$E$520,$E103)</f>
        <v>9.3550550472690883</v>
      </c>
      <c r="AD103" s="17">
        <f>AVERAGEIFS('results summary'!AD$1:AD$520,'results summary'!$A$1:$A$520,$A103,'results summary'!$D$1:$D$520,$D103,'results summary'!$E$1:$E$520,$E103)</f>
        <v>4.154041672855513</v>
      </c>
      <c r="AE103" s="18">
        <f>AVERAGEIFS('results summary'!AE$1:AE$520,'results summary'!$A$1:$A$520,$A103,'results summary'!$D$1:$D$520,$D103,'results summary'!$E$1:$E$520,$E103)</f>
        <v>11392.582857142856</v>
      </c>
      <c r="AF103" s="18">
        <f>AVERAGEIFS('results summary'!AF$1:AF$520,'results summary'!$A$1:$A$520,$A103,'results summary'!$D$1:$D$520,$D103,'results summary'!$E$1:$E$520,$E103)</f>
        <v>10033.348168740002</v>
      </c>
      <c r="AG103" s="18">
        <f>AVERAGEIFS('results summary'!AG$1:AG$520,'results summary'!$A$1:$A$520,$A103,'results summary'!$D$1:$D$520,$D103,'results summary'!$E$1:$E$520,$E103)</f>
        <v>74085.249982500012</v>
      </c>
      <c r="AH103" s="18">
        <f>AVERAGEIFS('results summary'!AH$1:AH$520,'results summary'!$A$1:$A$520,$A103,'results summary'!$D$1:$D$520,$D103,'results summary'!$E$1:$E$520,$E103)</f>
        <v>0</v>
      </c>
      <c r="AI103" s="18">
        <f>AVERAGEIFS('results summary'!AI$1:AI$520,'results summary'!$A$1:$A$520,$A103,'results summary'!$D$1:$D$520,$D103,'results summary'!$E$1:$E$520,$E103)</f>
        <v>49200</v>
      </c>
      <c r="AJ103" s="18">
        <f>AVERAGEIFS('results summary'!AJ$1:AJ$520,'results summary'!$A$1:$A$520,$A103,'results summary'!$D$1:$D$520,$D103,'results summary'!$E$1:$E$520,$E103)</f>
        <v>0</v>
      </c>
      <c r="AK103" s="18">
        <f>AVERAGEIFS('results summary'!AK$1:AK$520,'results summary'!$A$1:$A$520,$A103,'results summary'!$D$1:$D$520,$D103,'results summary'!$E$1:$E$520,$E103)</f>
        <v>745.98720000000003</v>
      </c>
      <c r="AL103" s="18">
        <f>AVERAGEIFS('results summary'!AL$1:AL$520,'results summary'!$A$1:$A$520,$A103,'results summary'!$D$1:$D$520,$D103,'results summary'!$E$1:$E$520,$E103)</f>
        <v>0</v>
      </c>
      <c r="AM103" s="18">
        <f>AVERAGEIFS('results summary'!AM$1:AM$520,'results summary'!$A$1:$A$520,$A103,'results summary'!$D$1:$D$520,$D103,'results summary'!$E$1:$E$520,$E103)</f>
        <v>436.00000000000006</v>
      </c>
      <c r="AN103" s="17">
        <f>AVERAGEIFS('results summary'!AN$1:AN$520,'results summary'!$A$1:$A$520,$A103,'results summary'!$D$1:$D$520,$D103,'results summary'!$E$1:$E$520,$E103)</f>
        <v>145893.16820838288</v>
      </c>
    </row>
    <row r="104" spans="1:40" x14ac:dyDescent="0.3">
      <c r="A104" s="9">
        <v>2020</v>
      </c>
      <c r="D104" s="10" t="str">
        <f t="shared" si="1"/>
        <v>Construction</v>
      </c>
      <c r="E104" t="s">
        <v>25</v>
      </c>
      <c r="G104" t="e">
        <f>AVERAGEIFS('results summary'!G$1:G$520,'results summary'!$A$1:$A$520,$A104,'results summary'!$D$1:$D$520,$D104,'results summary'!$E$1:$E$520,$E104)</f>
        <v>#DIV/0!</v>
      </c>
      <c r="H104" t="e">
        <f>AVERAGEIFS('results summary'!H$1:H$520,'results summary'!$A$1:$A$520,$A104,'results summary'!$D$1:$D$520,$D104,'results summary'!$E$1:$E$520,$E104)</f>
        <v>#DIV/0!</v>
      </c>
      <c r="I104" t="e">
        <f>AVERAGEIFS('results summary'!I$1:I$520,'results summary'!$A$1:$A$520,$A104,'results summary'!$D$1:$D$520,$D104,'results summary'!$E$1:$E$520,$E104)</f>
        <v>#DIV/0!</v>
      </c>
      <c r="J104" t="e">
        <f>AVERAGEIFS('results summary'!J$1:J$520,'results summary'!$A$1:$A$520,$A104,'results summary'!$D$1:$D$520,$D104,'results summary'!$E$1:$E$520,$E104)</f>
        <v>#DIV/0!</v>
      </c>
      <c r="K104" t="e">
        <f>AVERAGEIFS('results summary'!K$1:K$520,'results summary'!$A$1:$A$520,$A104,'results summary'!$D$1:$D$520,$D104,'results summary'!$E$1:$E$520,$E104)</f>
        <v>#DIV/0!</v>
      </c>
      <c r="L104" t="e">
        <f>AVERAGEIFS('results summary'!L$1:L$520,'results summary'!$A$1:$A$520,$A104,'results summary'!$D$1:$D$520,$D104,'results summary'!$E$1:$E$520,$E104)</f>
        <v>#DIV/0!</v>
      </c>
      <c r="M104" t="e">
        <f>AVERAGEIFS('results summary'!M$1:M$520,'results summary'!$A$1:$A$520,$A104,'results summary'!$D$1:$D$520,$D104,'results summary'!$E$1:$E$520,$E104)</f>
        <v>#DIV/0!</v>
      </c>
      <c r="N104" t="e">
        <f>AVERAGEIFS('results summary'!N$1:N$520,'results summary'!$A$1:$A$520,$A104,'results summary'!$D$1:$D$520,$D104,'results summary'!$E$1:$E$520,$E104)</f>
        <v>#DIV/0!</v>
      </c>
      <c r="O104" t="e">
        <f>AVERAGEIFS('results summary'!O$1:O$520,'results summary'!$A$1:$A$520,$A104,'results summary'!$D$1:$D$520,$D104,'results summary'!$E$1:$E$520,$E104)</f>
        <v>#DIV/0!</v>
      </c>
      <c r="P104" t="e">
        <f>AVERAGEIFS('results summary'!P$1:P$520,'results summary'!$A$1:$A$520,$A104,'results summary'!$D$1:$D$520,$D104,'results summary'!$E$1:$E$520,$E104)</f>
        <v>#DIV/0!</v>
      </c>
      <c r="Q104" t="e">
        <f>AVERAGEIFS('results summary'!Q$1:Q$520,'results summary'!$A$1:$A$520,$A104,'results summary'!$D$1:$D$520,$D104,'results summary'!$E$1:$E$520,$E104)</f>
        <v>#DIV/0!</v>
      </c>
      <c r="R104" t="e">
        <f>AVERAGEIFS('results summary'!R$1:R$520,'results summary'!$A$1:$A$520,$A104,'results summary'!$D$1:$D$520,$D104,'results summary'!$E$1:$E$520,$E104)</f>
        <v>#DIV/0!</v>
      </c>
      <c r="S104" t="e">
        <f>AVERAGEIFS('results summary'!S$1:S$520,'results summary'!$A$1:$A$520,$A104,'results summary'!$D$1:$D$520,$D104,'results summary'!$E$1:$E$520,$E104)</f>
        <v>#DIV/0!</v>
      </c>
      <c r="T104" t="e">
        <f>AVERAGEIFS('results summary'!T$1:T$520,'results summary'!$A$1:$A$520,$A104,'results summary'!$D$1:$D$520,$D104,'results summary'!$E$1:$E$520,$E104)</f>
        <v>#DIV/0!</v>
      </c>
      <c r="U104" t="e">
        <f>AVERAGEIFS('results summary'!U$1:U$520,'results summary'!$A$1:$A$520,$A104,'results summary'!$D$1:$D$520,$D104,'results summary'!$E$1:$E$520,$E104)</f>
        <v>#DIV/0!</v>
      </c>
      <c r="V104" t="e">
        <f>AVERAGEIFS('results summary'!V$1:V$520,'results summary'!$A$1:$A$520,$A104,'results summary'!$D$1:$D$520,$D104,'results summary'!$E$1:$E$520,$E104)</f>
        <v>#DIV/0!</v>
      </c>
      <c r="W104" t="e">
        <f>AVERAGEIFS('results summary'!W$1:W$520,'results summary'!$A$1:$A$520,$A104,'results summary'!$D$1:$D$520,$D104,'results summary'!$E$1:$E$520,$E104)</f>
        <v>#DIV/0!</v>
      </c>
      <c r="X104" t="e">
        <f>AVERAGEIFS('results summary'!X$1:X$520,'results summary'!$A$1:$A$520,$A104,'results summary'!$D$1:$D$520,$D104,'results summary'!$E$1:$E$520,$E104)</f>
        <v>#DIV/0!</v>
      </c>
      <c r="Y104" t="e">
        <f>AVERAGEIFS('results summary'!Y$1:Y$520,'results summary'!$A$1:$A$520,$A104,'results summary'!$D$1:$D$520,$D104,'results summary'!$E$1:$E$520,$E104)</f>
        <v>#DIV/0!</v>
      </c>
      <c r="Z104" t="e">
        <f>AVERAGEIFS('results summary'!Z$1:Z$520,'results summary'!$A$1:$A$520,$A104,'results summary'!$D$1:$D$520,$D104,'results summary'!$E$1:$E$520,$E104)</f>
        <v>#DIV/0!</v>
      </c>
      <c r="AA104" t="e">
        <f>AVERAGEIFS('results summary'!AA$1:AA$520,'results summary'!$A$1:$A$520,$A104,'results summary'!$D$1:$D$520,$D104,'results summary'!$E$1:$E$520,$E104)</f>
        <v>#DIV/0!</v>
      </c>
      <c r="AB104" t="e">
        <f>AVERAGEIFS('results summary'!AB$1:AB$520,'results summary'!$A$1:$A$520,$A104,'results summary'!$D$1:$D$520,$D104,'results summary'!$E$1:$E$520,$E104)</f>
        <v>#DIV/0!</v>
      </c>
      <c r="AC104" t="e">
        <f>AVERAGEIFS('results summary'!AC$1:AC$520,'results summary'!$A$1:$A$520,$A104,'results summary'!$D$1:$D$520,$D104,'results summary'!$E$1:$E$520,$E104)</f>
        <v>#DIV/0!</v>
      </c>
      <c r="AD104" s="17" t="e">
        <f>AVERAGEIFS('results summary'!AD$1:AD$520,'results summary'!$A$1:$A$520,$A104,'results summary'!$D$1:$D$520,$D104,'results summary'!$E$1:$E$520,$E104)</f>
        <v>#DIV/0!</v>
      </c>
      <c r="AE104" s="18" t="e">
        <f>AVERAGEIFS('results summary'!AE$1:AE$520,'results summary'!$A$1:$A$520,$A104,'results summary'!$D$1:$D$520,$D104,'results summary'!$E$1:$E$520,$E104)</f>
        <v>#DIV/0!</v>
      </c>
      <c r="AF104" s="18" t="e">
        <f>AVERAGEIFS('results summary'!AF$1:AF$520,'results summary'!$A$1:$A$520,$A104,'results summary'!$D$1:$D$520,$D104,'results summary'!$E$1:$E$520,$E104)</f>
        <v>#DIV/0!</v>
      </c>
      <c r="AG104" s="18" t="e">
        <f>AVERAGEIFS('results summary'!AG$1:AG$520,'results summary'!$A$1:$A$520,$A104,'results summary'!$D$1:$D$520,$D104,'results summary'!$E$1:$E$520,$E104)</f>
        <v>#DIV/0!</v>
      </c>
      <c r="AH104" s="18" t="e">
        <f>AVERAGEIFS('results summary'!AH$1:AH$520,'results summary'!$A$1:$A$520,$A104,'results summary'!$D$1:$D$520,$D104,'results summary'!$E$1:$E$520,$E104)</f>
        <v>#DIV/0!</v>
      </c>
      <c r="AI104" s="18" t="e">
        <f>AVERAGEIFS('results summary'!AI$1:AI$520,'results summary'!$A$1:$A$520,$A104,'results summary'!$D$1:$D$520,$D104,'results summary'!$E$1:$E$520,$E104)</f>
        <v>#DIV/0!</v>
      </c>
      <c r="AJ104" s="18" t="e">
        <f>AVERAGEIFS('results summary'!AJ$1:AJ$520,'results summary'!$A$1:$A$520,$A104,'results summary'!$D$1:$D$520,$D104,'results summary'!$E$1:$E$520,$E104)</f>
        <v>#DIV/0!</v>
      </c>
      <c r="AK104" s="18" t="e">
        <f>AVERAGEIFS('results summary'!AK$1:AK$520,'results summary'!$A$1:$A$520,$A104,'results summary'!$D$1:$D$520,$D104,'results summary'!$E$1:$E$520,$E104)</f>
        <v>#DIV/0!</v>
      </c>
      <c r="AL104" s="18" t="e">
        <f>AVERAGEIFS('results summary'!AL$1:AL$520,'results summary'!$A$1:$A$520,$A104,'results summary'!$D$1:$D$520,$D104,'results summary'!$E$1:$E$520,$E104)</f>
        <v>#DIV/0!</v>
      </c>
      <c r="AM104" s="18" t="e">
        <f>AVERAGEIFS('results summary'!AM$1:AM$520,'results summary'!$A$1:$A$520,$A104,'results summary'!$D$1:$D$520,$D104,'results summary'!$E$1:$E$520,$E104)</f>
        <v>#DIV/0!</v>
      </c>
      <c r="AN104" s="17" t="e">
        <f>AVERAGEIFS('results summary'!AN$1:AN$520,'results summary'!$A$1:$A$520,$A104,'results summary'!$D$1:$D$520,$D104,'results summary'!$E$1:$E$520,$E104)</f>
        <v>#DIV/0!</v>
      </c>
    </row>
    <row r="105" spans="1:40" x14ac:dyDescent="0.3">
      <c r="A105" s="7">
        <v>2025</v>
      </c>
      <c r="D105" s="10" t="str">
        <f t="shared" si="1"/>
        <v>Construction</v>
      </c>
      <c r="E105" t="s">
        <v>25</v>
      </c>
      <c r="G105" t="e">
        <f>AVERAGEIFS('results summary'!G$1:G$520,'results summary'!$A$1:$A$520,$A105,'results summary'!$D$1:$D$520,$D105,'results summary'!$E$1:$E$520,$E105)</f>
        <v>#DIV/0!</v>
      </c>
      <c r="H105" t="e">
        <f>AVERAGEIFS('results summary'!H$1:H$520,'results summary'!$A$1:$A$520,$A105,'results summary'!$D$1:$D$520,$D105,'results summary'!$E$1:$E$520,$E105)</f>
        <v>#DIV/0!</v>
      </c>
      <c r="I105" t="e">
        <f>AVERAGEIFS('results summary'!I$1:I$520,'results summary'!$A$1:$A$520,$A105,'results summary'!$D$1:$D$520,$D105,'results summary'!$E$1:$E$520,$E105)</f>
        <v>#DIV/0!</v>
      </c>
      <c r="J105" t="e">
        <f>AVERAGEIFS('results summary'!J$1:J$520,'results summary'!$A$1:$A$520,$A105,'results summary'!$D$1:$D$520,$D105,'results summary'!$E$1:$E$520,$E105)</f>
        <v>#DIV/0!</v>
      </c>
      <c r="K105" t="e">
        <f>AVERAGEIFS('results summary'!K$1:K$520,'results summary'!$A$1:$A$520,$A105,'results summary'!$D$1:$D$520,$D105,'results summary'!$E$1:$E$520,$E105)</f>
        <v>#DIV/0!</v>
      </c>
      <c r="L105" t="e">
        <f>AVERAGEIFS('results summary'!L$1:L$520,'results summary'!$A$1:$A$520,$A105,'results summary'!$D$1:$D$520,$D105,'results summary'!$E$1:$E$520,$E105)</f>
        <v>#DIV/0!</v>
      </c>
      <c r="M105" t="e">
        <f>AVERAGEIFS('results summary'!M$1:M$520,'results summary'!$A$1:$A$520,$A105,'results summary'!$D$1:$D$520,$D105,'results summary'!$E$1:$E$520,$E105)</f>
        <v>#DIV/0!</v>
      </c>
      <c r="N105" t="e">
        <f>AVERAGEIFS('results summary'!N$1:N$520,'results summary'!$A$1:$A$520,$A105,'results summary'!$D$1:$D$520,$D105,'results summary'!$E$1:$E$520,$E105)</f>
        <v>#DIV/0!</v>
      </c>
      <c r="O105" t="e">
        <f>AVERAGEIFS('results summary'!O$1:O$520,'results summary'!$A$1:$A$520,$A105,'results summary'!$D$1:$D$520,$D105,'results summary'!$E$1:$E$520,$E105)</f>
        <v>#DIV/0!</v>
      </c>
      <c r="P105" t="e">
        <f>AVERAGEIFS('results summary'!P$1:P$520,'results summary'!$A$1:$A$520,$A105,'results summary'!$D$1:$D$520,$D105,'results summary'!$E$1:$E$520,$E105)</f>
        <v>#DIV/0!</v>
      </c>
      <c r="Q105" t="e">
        <f>AVERAGEIFS('results summary'!Q$1:Q$520,'results summary'!$A$1:$A$520,$A105,'results summary'!$D$1:$D$520,$D105,'results summary'!$E$1:$E$520,$E105)</f>
        <v>#DIV/0!</v>
      </c>
      <c r="R105" t="e">
        <f>AVERAGEIFS('results summary'!R$1:R$520,'results summary'!$A$1:$A$520,$A105,'results summary'!$D$1:$D$520,$D105,'results summary'!$E$1:$E$520,$E105)</f>
        <v>#DIV/0!</v>
      </c>
      <c r="S105" t="e">
        <f>AVERAGEIFS('results summary'!S$1:S$520,'results summary'!$A$1:$A$520,$A105,'results summary'!$D$1:$D$520,$D105,'results summary'!$E$1:$E$520,$E105)</f>
        <v>#DIV/0!</v>
      </c>
      <c r="T105" t="e">
        <f>AVERAGEIFS('results summary'!T$1:T$520,'results summary'!$A$1:$A$520,$A105,'results summary'!$D$1:$D$520,$D105,'results summary'!$E$1:$E$520,$E105)</f>
        <v>#DIV/0!</v>
      </c>
      <c r="U105" t="e">
        <f>AVERAGEIFS('results summary'!U$1:U$520,'results summary'!$A$1:$A$520,$A105,'results summary'!$D$1:$D$520,$D105,'results summary'!$E$1:$E$520,$E105)</f>
        <v>#DIV/0!</v>
      </c>
      <c r="V105" t="e">
        <f>AVERAGEIFS('results summary'!V$1:V$520,'results summary'!$A$1:$A$520,$A105,'results summary'!$D$1:$D$520,$D105,'results summary'!$E$1:$E$520,$E105)</f>
        <v>#DIV/0!</v>
      </c>
      <c r="W105" t="e">
        <f>AVERAGEIFS('results summary'!W$1:W$520,'results summary'!$A$1:$A$520,$A105,'results summary'!$D$1:$D$520,$D105,'results summary'!$E$1:$E$520,$E105)</f>
        <v>#DIV/0!</v>
      </c>
      <c r="X105" t="e">
        <f>AVERAGEIFS('results summary'!X$1:X$520,'results summary'!$A$1:$A$520,$A105,'results summary'!$D$1:$D$520,$D105,'results summary'!$E$1:$E$520,$E105)</f>
        <v>#DIV/0!</v>
      </c>
      <c r="Y105" t="e">
        <f>AVERAGEIFS('results summary'!Y$1:Y$520,'results summary'!$A$1:$A$520,$A105,'results summary'!$D$1:$D$520,$D105,'results summary'!$E$1:$E$520,$E105)</f>
        <v>#DIV/0!</v>
      </c>
      <c r="Z105" t="e">
        <f>AVERAGEIFS('results summary'!Z$1:Z$520,'results summary'!$A$1:$A$520,$A105,'results summary'!$D$1:$D$520,$D105,'results summary'!$E$1:$E$520,$E105)</f>
        <v>#DIV/0!</v>
      </c>
      <c r="AA105" t="e">
        <f>AVERAGEIFS('results summary'!AA$1:AA$520,'results summary'!$A$1:$A$520,$A105,'results summary'!$D$1:$D$520,$D105,'results summary'!$E$1:$E$520,$E105)</f>
        <v>#DIV/0!</v>
      </c>
      <c r="AB105" t="e">
        <f>AVERAGEIFS('results summary'!AB$1:AB$520,'results summary'!$A$1:$A$520,$A105,'results summary'!$D$1:$D$520,$D105,'results summary'!$E$1:$E$520,$E105)</f>
        <v>#DIV/0!</v>
      </c>
      <c r="AC105" t="e">
        <f>AVERAGEIFS('results summary'!AC$1:AC$520,'results summary'!$A$1:$A$520,$A105,'results summary'!$D$1:$D$520,$D105,'results summary'!$E$1:$E$520,$E105)</f>
        <v>#DIV/0!</v>
      </c>
      <c r="AD105" s="17" t="e">
        <f>AVERAGEIFS('results summary'!AD$1:AD$520,'results summary'!$A$1:$A$520,$A105,'results summary'!$D$1:$D$520,$D105,'results summary'!$E$1:$E$520,$E105)</f>
        <v>#DIV/0!</v>
      </c>
      <c r="AE105" s="18" t="e">
        <f>AVERAGEIFS('results summary'!AE$1:AE$520,'results summary'!$A$1:$A$520,$A105,'results summary'!$D$1:$D$520,$D105,'results summary'!$E$1:$E$520,$E105)</f>
        <v>#DIV/0!</v>
      </c>
      <c r="AF105" s="18" t="e">
        <f>AVERAGEIFS('results summary'!AF$1:AF$520,'results summary'!$A$1:$A$520,$A105,'results summary'!$D$1:$D$520,$D105,'results summary'!$E$1:$E$520,$E105)</f>
        <v>#DIV/0!</v>
      </c>
      <c r="AG105" s="18" t="e">
        <f>AVERAGEIFS('results summary'!AG$1:AG$520,'results summary'!$A$1:$A$520,$A105,'results summary'!$D$1:$D$520,$D105,'results summary'!$E$1:$E$520,$E105)</f>
        <v>#DIV/0!</v>
      </c>
      <c r="AH105" s="18" t="e">
        <f>AVERAGEIFS('results summary'!AH$1:AH$520,'results summary'!$A$1:$A$520,$A105,'results summary'!$D$1:$D$520,$D105,'results summary'!$E$1:$E$520,$E105)</f>
        <v>#DIV/0!</v>
      </c>
      <c r="AI105" s="18" t="e">
        <f>AVERAGEIFS('results summary'!AI$1:AI$520,'results summary'!$A$1:$A$520,$A105,'results summary'!$D$1:$D$520,$D105,'results summary'!$E$1:$E$520,$E105)</f>
        <v>#DIV/0!</v>
      </c>
      <c r="AJ105" s="18" t="e">
        <f>AVERAGEIFS('results summary'!AJ$1:AJ$520,'results summary'!$A$1:$A$520,$A105,'results summary'!$D$1:$D$520,$D105,'results summary'!$E$1:$E$520,$E105)</f>
        <v>#DIV/0!</v>
      </c>
      <c r="AK105" s="18" t="e">
        <f>AVERAGEIFS('results summary'!AK$1:AK$520,'results summary'!$A$1:$A$520,$A105,'results summary'!$D$1:$D$520,$D105,'results summary'!$E$1:$E$520,$E105)</f>
        <v>#DIV/0!</v>
      </c>
      <c r="AL105" s="18" t="e">
        <f>AVERAGEIFS('results summary'!AL$1:AL$520,'results summary'!$A$1:$A$520,$A105,'results summary'!$D$1:$D$520,$D105,'results summary'!$E$1:$E$520,$E105)</f>
        <v>#DIV/0!</v>
      </c>
      <c r="AM105" s="18" t="e">
        <f>AVERAGEIFS('results summary'!AM$1:AM$520,'results summary'!$A$1:$A$520,$A105,'results summary'!$D$1:$D$520,$D105,'results summary'!$E$1:$E$520,$E105)</f>
        <v>#DIV/0!</v>
      </c>
      <c r="AN105" s="17" t="e">
        <f>AVERAGEIFS('results summary'!AN$1:AN$520,'results summary'!$A$1:$A$520,$A105,'results summary'!$D$1:$D$520,$D105,'results summary'!$E$1:$E$520,$E105)</f>
        <v>#DIV/0!</v>
      </c>
    </row>
    <row r="106" spans="1:40" x14ac:dyDescent="0.3">
      <c r="A106" s="7">
        <v>2030</v>
      </c>
      <c r="D106" s="10" t="str">
        <f t="shared" si="1"/>
        <v>Construction</v>
      </c>
      <c r="E106" t="s">
        <v>25</v>
      </c>
      <c r="G106" t="e">
        <f>AVERAGEIFS('results summary'!G$1:G$520,'results summary'!$A$1:$A$520,$A106,'results summary'!$D$1:$D$520,$D106,'results summary'!$E$1:$E$520,$E106)</f>
        <v>#DIV/0!</v>
      </c>
      <c r="H106" t="e">
        <f>AVERAGEIFS('results summary'!H$1:H$520,'results summary'!$A$1:$A$520,$A106,'results summary'!$D$1:$D$520,$D106,'results summary'!$E$1:$E$520,$E106)</f>
        <v>#DIV/0!</v>
      </c>
      <c r="I106" t="e">
        <f>AVERAGEIFS('results summary'!I$1:I$520,'results summary'!$A$1:$A$520,$A106,'results summary'!$D$1:$D$520,$D106,'results summary'!$E$1:$E$520,$E106)</f>
        <v>#DIV/0!</v>
      </c>
      <c r="J106" t="e">
        <f>AVERAGEIFS('results summary'!J$1:J$520,'results summary'!$A$1:$A$520,$A106,'results summary'!$D$1:$D$520,$D106,'results summary'!$E$1:$E$520,$E106)</f>
        <v>#DIV/0!</v>
      </c>
      <c r="K106" t="e">
        <f>AVERAGEIFS('results summary'!K$1:K$520,'results summary'!$A$1:$A$520,$A106,'results summary'!$D$1:$D$520,$D106,'results summary'!$E$1:$E$520,$E106)</f>
        <v>#DIV/0!</v>
      </c>
      <c r="L106" t="e">
        <f>AVERAGEIFS('results summary'!L$1:L$520,'results summary'!$A$1:$A$520,$A106,'results summary'!$D$1:$D$520,$D106,'results summary'!$E$1:$E$520,$E106)</f>
        <v>#DIV/0!</v>
      </c>
      <c r="M106" t="e">
        <f>AVERAGEIFS('results summary'!M$1:M$520,'results summary'!$A$1:$A$520,$A106,'results summary'!$D$1:$D$520,$D106,'results summary'!$E$1:$E$520,$E106)</f>
        <v>#DIV/0!</v>
      </c>
      <c r="N106" t="e">
        <f>AVERAGEIFS('results summary'!N$1:N$520,'results summary'!$A$1:$A$520,$A106,'results summary'!$D$1:$D$520,$D106,'results summary'!$E$1:$E$520,$E106)</f>
        <v>#DIV/0!</v>
      </c>
      <c r="O106" t="e">
        <f>AVERAGEIFS('results summary'!O$1:O$520,'results summary'!$A$1:$A$520,$A106,'results summary'!$D$1:$D$520,$D106,'results summary'!$E$1:$E$520,$E106)</f>
        <v>#DIV/0!</v>
      </c>
      <c r="P106" t="e">
        <f>AVERAGEIFS('results summary'!P$1:P$520,'results summary'!$A$1:$A$520,$A106,'results summary'!$D$1:$D$520,$D106,'results summary'!$E$1:$E$520,$E106)</f>
        <v>#DIV/0!</v>
      </c>
      <c r="Q106" t="e">
        <f>AVERAGEIFS('results summary'!Q$1:Q$520,'results summary'!$A$1:$A$520,$A106,'results summary'!$D$1:$D$520,$D106,'results summary'!$E$1:$E$520,$E106)</f>
        <v>#DIV/0!</v>
      </c>
      <c r="R106" t="e">
        <f>AVERAGEIFS('results summary'!R$1:R$520,'results summary'!$A$1:$A$520,$A106,'results summary'!$D$1:$D$520,$D106,'results summary'!$E$1:$E$520,$E106)</f>
        <v>#DIV/0!</v>
      </c>
      <c r="S106" t="e">
        <f>AVERAGEIFS('results summary'!S$1:S$520,'results summary'!$A$1:$A$520,$A106,'results summary'!$D$1:$D$520,$D106,'results summary'!$E$1:$E$520,$E106)</f>
        <v>#DIV/0!</v>
      </c>
      <c r="T106" t="e">
        <f>AVERAGEIFS('results summary'!T$1:T$520,'results summary'!$A$1:$A$520,$A106,'results summary'!$D$1:$D$520,$D106,'results summary'!$E$1:$E$520,$E106)</f>
        <v>#DIV/0!</v>
      </c>
      <c r="U106" t="e">
        <f>AVERAGEIFS('results summary'!U$1:U$520,'results summary'!$A$1:$A$520,$A106,'results summary'!$D$1:$D$520,$D106,'results summary'!$E$1:$E$520,$E106)</f>
        <v>#DIV/0!</v>
      </c>
      <c r="V106" t="e">
        <f>AVERAGEIFS('results summary'!V$1:V$520,'results summary'!$A$1:$A$520,$A106,'results summary'!$D$1:$D$520,$D106,'results summary'!$E$1:$E$520,$E106)</f>
        <v>#DIV/0!</v>
      </c>
      <c r="W106" t="e">
        <f>AVERAGEIFS('results summary'!W$1:W$520,'results summary'!$A$1:$A$520,$A106,'results summary'!$D$1:$D$520,$D106,'results summary'!$E$1:$E$520,$E106)</f>
        <v>#DIV/0!</v>
      </c>
      <c r="X106" t="e">
        <f>AVERAGEIFS('results summary'!X$1:X$520,'results summary'!$A$1:$A$520,$A106,'results summary'!$D$1:$D$520,$D106,'results summary'!$E$1:$E$520,$E106)</f>
        <v>#DIV/0!</v>
      </c>
      <c r="Y106" t="e">
        <f>AVERAGEIFS('results summary'!Y$1:Y$520,'results summary'!$A$1:$A$520,$A106,'results summary'!$D$1:$D$520,$D106,'results summary'!$E$1:$E$520,$E106)</f>
        <v>#DIV/0!</v>
      </c>
      <c r="Z106" t="e">
        <f>AVERAGEIFS('results summary'!Z$1:Z$520,'results summary'!$A$1:$A$520,$A106,'results summary'!$D$1:$D$520,$D106,'results summary'!$E$1:$E$520,$E106)</f>
        <v>#DIV/0!</v>
      </c>
      <c r="AA106" t="e">
        <f>AVERAGEIFS('results summary'!AA$1:AA$520,'results summary'!$A$1:$A$520,$A106,'results summary'!$D$1:$D$520,$D106,'results summary'!$E$1:$E$520,$E106)</f>
        <v>#DIV/0!</v>
      </c>
      <c r="AB106" t="e">
        <f>AVERAGEIFS('results summary'!AB$1:AB$520,'results summary'!$A$1:$A$520,$A106,'results summary'!$D$1:$D$520,$D106,'results summary'!$E$1:$E$520,$E106)</f>
        <v>#DIV/0!</v>
      </c>
      <c r="AC106" t="e">
        <f>AVERAGEIFS('results summary'!AC$1:AC$520,'results summary'!$A$1:$A$520,$A106,'results summary'!$D$1:$D$520,$D106,'results summary'!$E$1:$E$520,$E106)</f>
        <v>#DIV/0!</v>
      </c>
      <c r="AD106" s="17" t="e">
        <f>AVERAGEIFS('results summary'!AD$1:AD$520,'results summary'!$A$1:$A$520,$A106,'results summary'!$D$1:$D$520,$D106,'results summary'!$E$1:$E$520,$E106)</f>
        <v>#DIV/0!</v>
      </c>
      <c r="AE106" s="18" t="e">
        <f>AVERAGEIFS('results summary'!AE$1:AE$520,'results summary'!$A$1:$A$520,$A106,'results summary'!$D$1:$D$520,$D106,'results summary'!$E$1:$E$520,$E106)</f>
        <v>#DIV/0!</v>
      </c>
      <c r="AF106" s="18" t="e">
        <f>AVERAGEIFS('results summary'!AF$1:AF$520,'results summary'!$A$1:$A$520,$A106,'results summary'!$D$1:$D$520,$D106,'results summary'!$E$1:$E$520,$E106)</f>
        <v>#DIV/0!</v>
      </c>
      <c r="AG106" s="18" t="e">
        <f>AVERAGEIFS('results summary'!AG$1:AG$520,'results summary'!$A$1:$A$520,$A106,'results summary'!$D$1:$D$520,$D106,'results summary'!$E$1:$E$520,$E106)</f>
        <v>#DIV/0!</v>
      </c>
      <c r="AH106" s="18" t="e">
        <f>AVERAGEIFS('results summary'!AH$1:AH$520,'results summary'!$A$1:$A$520,$A106,'results summary'!$D$1:$D$520,$D106,'results summary'!$E$1:$E$520,$E106)</f>
        <v>#DIV/0!</v>
      </c>
      <c r="AI106" s="18" t="e">
        <f>AVERAGEIFS('results summary'!AI$1:AI$520,'results summary'!$A$1:$A$520,$A106,'results summary'!$D$1:$D$520,$D106,'results summary'!$E$1:$E$520,$E106)</f>
        <v>#DIV/0!</v>
      </c>
      <c r="AJ106" s="18" t="e">
        <f>AVERAGEIFS('results summary'!AJ$1:AJ$520,'results summary'!$A$1:$A$520,$A106,'results summary'!$D$1:$D$520,$D106,'results summary'!$E$1:$E$520,$E106)</f>
        <v>#DIV/0!</v>
      </c>
      <c r="AK106" s="18" t="e">
        <f>AVERAGEIFS('results summary'!AK$1:AK$520,'results summary'!$A$1:$A$520,$A106,'results summary'!$D$1:$D$520,$D106,'results summary'!$E$1:$E$520,$E106)</f>
        <v>#DIV/0!</v>
      </c>
      <c r="AL106" s="18" t="e">
        <f>AVERAGEIFS('results summary'!AL$1:AL$520,'results summary'!$A$1:$A$520,$A106,'results summary'!$D$1:$D$520,$D106,'results summary'!$E$1:$E$520,$E106)</f>
        <v>#DIV/0!</v>
      </c>
      <c r="AM106" s="18" t="e">
        <f>AVERAGEIFS('results summary'!AM$1:AM$520,'results summary'!$A$1:$A$520,$A106,'results summary'!$D$1:$D$520,$D106,'results summary'!$E$1:$E$520,$E106)</f>
        <v>#DIV/0!</v>
      </c>
      <c r="AN106" s="17" t="e">
        <f>AVERAGEIFS('results summary'!AN$1:AN$520,'results summary'!$A$1:$A$520,$A106,'results summary'!$D$1:$D$520,$D106,'results summary'!$E$1:$E$520,$E106)</f>
        <v>#DIV/0!</v>
      </c>
    </row>
    <row r="107" spans="1:40" x14ac:dyDescent="0.3">
      <c r="A107" s="7">
        <v>2035</v>
      </c>
      <c r="D107" s="10" t="str">
        <f t="shared" si="1"/>
        <v>Construction</v>
      </c>
      <c r="E107" t="s">
        <v>25</v>
      </c>
      <c r="G107" t="e">
        <f>AVERAGEIFS('results summary'!G$1:G$520,'results summary'!$A$1:$A$520,$A107,'results summary'!$D$1:$D$520,$D107,'results summary'!$E$1:$E$520,$E107)</f>
        <v>#DIV/0!</v>
      </c>
      <c r="H107" t="e">
        <f>AVERAGEIFS('results summary'!H$1:H$520,'results summary'!$A$1:$A$520,$A107,'results summary'!$D$1:$D$520,$D107,'results summary'!$E$1:$E$520,$E107)</f>
        <v>#DIV/0!</v>
      </c>
      <c r="I107" t="e">
        <f>AVERAGEIFS('results summary'!I$1:I$520,'results summary'!$A$1:$A$520,$A107,'results summary'!$D$1:$D$520,$D107,'results summary'!$E$1:$E$520,$E107)</f>
        <v>#DIV/0!</v>
      </c>
      <c r="J107" t="e">
        <f>AVERAGEIFS('results summary'!J$1:J$520,'results summary'!$A$1:$A$520,$A107,'results summary'!$D$1:$D$520,$D107,'results summary'!$E$1:$E$520,$E107)</f>
        <v>#DIV/0!</v>
      </c>
      <c r="K107" t="e">
        <f>AVERAGEIFS('results summary'!K$1:K$520,'results summary'!$A$1:$A$520,$A107,'results summary'!$D$1:$D$520,$D107,'results summary'!$E$1:$E$520,$E107)</f>
        <v>#DIV/0!</v>
      </c>
      <c r="L107" t="e">
        <f>AVERAGEIFS('results summary'!L$1:L$520,'results summary'!$A$1:$A$520,$A107,'results summary'!$D$1:$D$520,$D107,'results summary'!$E$1:$E$520,$E107)</f>
        <v>#DIV/0!</v>
      </c>
      <c r="M107" t="e">
        <f>AVERAGEIFS('results summary'!M$1:M$520,'results summary'!$A$1:$A$520,$A107,'results summary'!$D$1:$D$520,$D107,'results summary'!$E$1:$E$520,$E107)</f>
        <v>#DIV/0!</v>
      </c>
      <c r="N107" t="e">
        <f>AVERAGEIFS('results summary'!N$1:N$520,'results summary'!$A$1:$A$520,$A107,'results summary'!$D$1:$D$520,$D107,'results summary'!$E$1:$E$520,$E107)</f>
        <v>#DIV/0!</v>
      </c>
      <c r="O107" t="e">
        <f>AVERAGEIFS('results summary'!O$1:O$520,'results summary'!$A$1:$A$520,$A107,'results summary'!$D$1:$D$520,$D107,'results summary'!$E$1:$E$520,$E107)</f>
        <v>#DIV/0!</v>
      </c>
      <c r="P107" t="e">
        <f>AVERAGEIFS('results summary'!P$1:P$520,'results summary'!$A$1:$A$520,$A107,'results summary'!$D$1:$D$520,$D107,'results summary'!$E$1:$E$520,$E107)</f>
        <v>#DIV/0!</v>
      </c>
      <c r="Q107" t="e">
        <f>AVERAGEIFS('results summary'!Q$1:Q$520,'results summary'!$A$1:$A$520,$A107,'results summary'!$D$1:$D$520,$D107,'results summary'!$E$1:$E$520,$E107)</f>
        <v>#DIV/0!</v>
      </c>
      <c r="R107" t="e">
        <f>AVERAGEIFS('results summary'!R$1:R$520,'results summary'!$A$1:$A$520,$A107,'results summary'!$D$1:$D$520,$D107,'results summary'!$E$1:$E$520,$E107)</f>
        <v>#DIV/0!</v>
      </c>
      <c r="S107" t="e">
        <f>AVERAGEIFS('results summary'!S$1:S$520,'results summary'!$A$1:$A$520,$A107,'results summary'!$D$1:$D$520,$D107,'results summary'!$E$1:$E$520,$E107)</f>
        <v>#DIV/0!</v>
      </c>
      <c r="T107" t="e">
        <f>AVERAGEIFS('results summary'!T$1:T$520,'results summary'!$A$1:$A$520,$A107,'results summary'!$D$1:$D$520,$D107,'results summary'!$E$1:$E$520,$E107)</f>
        <v>#DIV/0!</v>
      </c>
      <c r="U107" t="e">
        <f>AVERAGEIFS('results summary'!U$1:U$520,'results summary'!$A$1:$A$520,$A107,'results summary'!$D$1:$D$520,$D107,'results summary'!$E$1:$E$520,$E107)</f>
        <v>#DIV/0!</v>
      </c>
      <c r="V107" t="e">
        <f>AVERAGEIFS('results summary'!V$1:V$520,'results summary'!$A$1:$A$520,$A107,'results summary'!$D$1:$D$520,$D107,'results summary'!$E$1:$E$520,$E107)</f>
        <v>#DIV/0!</v>
      </c>
      <c r="W107" t="e">
        <f>AVERAGEIFS('results summary'!W$1:W$520,'results summary'!$A$1:$A$520,$A107,'results summary'!$D$1:$D$520,$D107,'results summary'!$E$1:$E$520,$E107)</f>
        <v>#DIV/0!</v>
      </c>
      <c r="X107" t="e">
        <f>AVERAGEIFS('results summary'!X$1:X$520,'results summary'!$A$1:$A$520,$A107,'results summary'!$D$1:$D$520,$D107,'results summary'!$E$1:$E$520,$E107)</f>
        <v>#DIV/0!</v>
      </c>
      <c r="Y107" t="e">
        <f>AVERAGEIFS('results summary'!Y$1:Y$520,'results summary'!$A$1:$A$520,$A107,'results summary'!$D$1:$D$520,$D107,'results summary'!$E$1:$E$520,$E107)</f>
        <v>#DIV/0!</v>
      </c>
      <c r="Z107" t="e">
        <f>AVERAGEIFS('results summary'!Z$1:Z$520,'results summary'!$A$1:$A$520,$A107,'results summary'!$D$1:$D$520,$D107,'results summary'!$E$1:$E$520,$E107)</f>
        <v>#DIV/0!</v>
      </c>
      <c r="AA107" t="e">
        <f>AVERAGEIFS('results summary'!AA$1:AA$520,'results summary'!$A$1:$A$520,$A107,'results summary'!$D$1:$D$520,$D107,'results summary'!$E$1:$E$520,$E107)</f>
        <v>#DIV/0!</v>
      </c>
      <c r="AB107" t="e">
        <f>AVERAGEIFS('results summary'!AB$1:AB$520,'results summary'!$A$1:$A$520,$A107,'results summary'!$D$1:$D$520,$D107,'results summary'!$E$1:$E$520,$E107)</f>
        <v>#DIV/0!</v>
      </c>
      <c r="AC107" t="e">
        <f>AVERAGEIFS('results summary'!AC$1:AC$520,'results summary'!$A$1:$A$520,$A107,'results summary'!$D$1:$D$520,$D107,'results summary'!$E$1:$E$520,$E107)</f>
        <v>#DIV/0!</v>
      </c>
      <c r="AD107" s="17" t="e">
        <f>AVERAGEIFS('results summary'!AD$1:AD$520,'results summary'!$A$1:$A$520,$A107,'results summary'!$D$1:$D$520,$D107,'results summary'!$E$1:$E$520,$E107)</f>
        <v>#DIV/0!</v>
      </c>
      <c r="AE107" s="18" t="e">
        <f>AVERAGEIFS('results summary'!AE$1:AE$520,'results summary'!$A$1:$A$520,$A107,'results summary'!$D$1:$D$520,$D107,'results summary'!$E$1:$E$520,$E107)</f>
        <v>#DIV/0!</v>
      </c>
      <c r="AF107" s="18" t="e">
        <f>AVERAGEIFS('results summary'!AF$1:AF$520,'results summary'!$A$1:$A$520,$A107,'results summary'!$D$1:$D$520,$D107,'results summary'!$E$1:$E$520,$E107)</f>
        <v>#DIV/0!</v>
      </c>
      <c r="AG107" s="18" t="e">
        <f>AVERAGEIFS('results summary'!AG$1:AG$520,'results summary'!$A$1:$A$520,$A107,'results summary'!$D$1:$D$520,$D107,'results summary'!$E$1:$E$520,$E107)</f>
        <v>#DIV/0!</v>
      </c>
      <c r="AH107" s="18" t="e">
        <f>AVERAGEIFS('results summary'!AH$1:AH$520,'results summary'!$A$1:$A$520,$A107,'results summary'!$D$1:$D$520,$D107,'results summary'!$E$1:$E$520,$E107)</f>
        <v>#DIV/0!</v>
      </c>
      <c r="AI107" s="18" t="e">
        <f>AVERAGEIFS('results summary'!AI$1:AI$520,'results summary'!$A$1:$A$520,$A107,'results summary'!$D$1:$D$520,$D107,'results summary'!$E$1:$E$520,$E107)</f>
        <v>#DIV/0!</v>
      </c>
      <c r="AJ107" s="18" t="e">
        <f>AVERAGEIFS('results summary'!AJ$1:AJ$520,'results summary'!$A$1:$A$520,$A107,'results summary'!$D$1:$D$520,$D107,'results summary'!$E$1:$E$520,$E107)</f>
        <v>#DIV/0!</v>
      </c>
      <c r="AK107" s="18" t="e">
        <f>AVERAGEIFS('results summary'!AK$1:AK$520,'results summary'!$A$1:$A$520,$A107,'results summary'!$D$1:$D$520,$D107,'results summary'!$E$1:$E$520,$E107)</f>
        <v>#DIV/0!</v>
      </c>
      <c r="AL107" s="18" t="e">
        <f>AVERAGEIFS('results summary'!AL$1:AL$520,'results summary'!$A$1:$A$520,$A107,'results summary'!$D$1:$D$520,$D107,'results summary'!$E$1:$E$520,$E107)</f>
        <v>#DIV/0!</v>
      </c>
      <c r="AM107" s="18" t="e">
        <f>AVERAGEIFS('results summary'!AM$1:AM$520,'results summary'!$A$1:$A$520,$A107,'results summary'!$D$1:$D$520,$D107,'results summary'!$E$1:$E$520,$E107)</f>
        <v>#DIV/0!</v>
      </c>
      <c r="AN107" s="17" t="e">
        <f>AVERAGEIFS('results summary'!AN$1:AN$520,'results summary'!$A$1:$A$520,$A107,'results summary'!$D$1:$D$520,$D107,'results summary'!$E$1:$E$520,$E107)</f>
        <v>#DIV/0!</v>
      </c>
    </row>
    <row r="108" spans="1:40" x14ac:dyDescent="0.3">
      <c r="A108" s="7">
        <v>2050</v>
      </c>
      <c r="D108" s="10" t="str">
        <f t="shared" si="1"/>
        <v>Construction</v>
      </c>
      <c r="E108" t="s">
        <v>25</v>
      </c>
      <c r="G108" t="e">
        <f>AVERAGEIFS('results summary'!G$1:G$520,'results summary'!$A$1:$A$520,$A108,'results summary'!$D$1:$D$520,$D108,'results summary'!$E$1:$E$520,$E108)</f>
        <v>#DIV/0!</v>
      </c>
      <c r="H108" t="e">
        <f>AVERAGEIFS('results summary'!H$1:H$520,'results summary'!$A$1:$A$520,$A108,'results summary'!$D$1:$D$520,$D108,'results summary'!$E$1:$E$520,$E108)</f>
        <v>#DIV/0!</v>
      </c>
      <c r="I108" t="e">
        <f>AVERAGEIFS('results summary'!I$1:I$520,'results summary'!$A$1:$A$520,$A108,'results summary'!$D$1:$D$520,$D108,'results summary'!$E$1:$E$520,$E108)</f>
        <v>#DIV/0!</v>
      </c>
      <c r="J108" t="e">
        <f>AVERAGEIFS('results summary'!J$1:J$520,'results summary'!$A$1:$A$520,$A108,'results summary'!$D$1:$D$520,$D108,'results summary'!$E$1:$E$520,$E108)</f>
        <v>#DIV/0!</v>
      </c>
      <c r="K108" t="e">
        <f>AVERAGEIFS('results summary'!K$1:K$520,'results summary'!$A$1:$A$520,$A108,'results summary'!$D$1:$D$520,$D108,'results summary'!$E$1:$E$520,$E108)</f>
        <v>#DIV/0!</v>
      </c>
      <c r="L108" t="e">
        <f>AVERAGEIFS('results summary'!L$1:L$520,'results summary'!$A$1:$A$520,$A108,'results summary'!$D$1:$D$520,$D108,'results summary'!$E$1:$E$520,$E108)</f>
        <v>#DIV/0!</v>
      </c>
      <c r="M108" t="e">
        <f>AVERAGEIFS('results summary'!M$1:M$520,'results summary'!$A$1:$A$520,$A108,'results summary'!$D$1:$D$520,$D108,'results summary'!$E$1:$E$520,$E108)</f>
        <v>#DIV/0!</v>
      </c>
      <c r="N108" t="e">
        <f>AVERAGEIFS('results summary'!N$1:N$520,'results summary'!$A$1:$A$520,$A108,'results summary'!$D$1:$D$520,$D108,'results summary'!$E$1:$E$520,$E108)</f>
        <v>#DIV/0!</v>
      </c>
      <c r="O108" t="e">
        <f>AVERAGEIFS('results summary'!O$1:O$520,'results summary'!$A$1:$A$520,$A108,'results summary'!$D$1:$D$520,$D108,'results summary'!$E$1:$E$520,$E108)</f>
        <v>#DIV/0!</v>
      </c>
      <c r="P108" t="e">
        <f>AVERAGEIFS('results summary'!P$1:P$520,'results summary'!$A$1:$A$520,$A108,'results summary'!$D$1:$D$520,$D108,'results summary'!$E$1:$E$520,$E108)</f>
        <v>#DIV/0!</v>
      </c>
      <c r="Q108" t="e">
        <f>AVERAGEIFS('results summary'!Q$1:Q$520,'results summary'!$A$1:$A$520,$A108,'results summary'!$D$1:$D$520,$D108,'results summary'!$E$1:$E$520,$E108)</f>
        <v>#DIV/0!</v>
      </c>
      <c r="R108" t="e">
        <f>AVERAGEIFS('results summary'!R$1:R$520,'results summary'!$A$1:$A$520,$A108,'results summary'!$D$1:$D$520,$D108,'results summary'!$E$1:$E$520,$E108)</f>
        <v>#DIV/0!</v>
      </c>
      <c r="S108" t="e">
        <f>AVERAGEIFS('results summary'!S$1:S$520,'results summary'!$A$1:$A$520,$A108,'results summary'!$D$1:$D$520,$D108,'results summary'!$E$1:$E$520,$E108)</f>
        <v>#DIV/0!</v>
      </c>
      <c r="T108" t="e">
        <f>AVERAGEIFS('results summary'!T$1:T$520,'results summary'!$A$1:$A$520,$A108,'results summary'!$D$1:$D$520,$D108,'results summary'!$E$1:$E$520,$E108)</f>
        <v>#DIV/0!</v>
      </c>
      <c r="U108" t="e">
        <f>AVERAGEIFS('results summary'!U$1:U$520,'results summary'!$A$1:$A$520,$A108,'results summary'!$D$1:$D$520,$D108,'results summary'!$E$1:$E$520,$E108)</f>
        <v>#DIV/0!</v>
      </c>
      <c r="V108" t="e">
        <f>AVERAGEIFS('results summary'!V$1:V$520,'results summary'!$A$1:$A$520,$A108,'results summary'!$D$1:$D$520,$D108,'results summary'!$E$1:$E$520,$E108)</f>
        <v>#DIV/0!</v>
      </c>
      <c r="W108" t="e">
        <f>AVERAGEIFS('results summary'!W$1:W$520,'results summary'!$A$1:$A$520,$A108,'results summary'!$D$1:$D$520,$D108,'results summary'!$E$1:$E$520,$E108)</f>
        <v>#DIV/0!</v>
      </c>
      <c r="X108" t="e">
        <f>AVERAGEIFS('results summary'!X$1:X$520,'results summary'!$A$1:$A$520,$A108,'results summary'!$D$1:$D$520,$D108,'results summary'!$E$1:$E$520,$E108)</f>
        <v>#DIV/0!</v>
      </c>
      <c r="Y108" t="e">
        <f>AVERAGEIFS('results summary'!Y$1:Y$520,'results summary'!$A$1:$A$520,$A108,'results summary'!$D$1:$D$520,$D108,'results summary'!$E$1:$E$520,$E108)</f>
        <v>#DIV/0!</v>
      </c>
      <c r="Z108" t="e">
        <f>AVERAGEIFS('results summary'!Z$1:Z$520,'results summary'!$A$1:$A$520,$A108,'results summary'!$D$1:$D$520,$D108,'results summary'!$E$1:$E$520,$E108)</f>
        <v>#DIV/0!</v>
      </c>
      <c r="AA108" t="e">
        <f>AVERAGEIFS('results summary'!AA$1:AA$520,'results summary'!$A$1:$A$520,$A108,'results summary'!$D$1:$D$520,$D108,'results summary'!$E$1:$E$520,$E108)</f>
        <v>#DIV/0!</v>
      </c>
      <c r="AB108" t="e">
        <f>AVERAGEIFS('results summary'!AB$1:AB$520,'results summary'!$A$1:$A$520,$A108,'results summary'!$D$1:$D$520,$D108,'results summary'!$E$1:$E$520,$E108)</f>
        <v>#DIV/0!</v>
      </c>
      <c r="AC108" t="e">
        <f>AVERAGEIFS('results summary'!AC$1:AC$520,'results summary'!$A$1:$A$520,$A108,'results summary'!$D$1:$D$520,$D108,'results summary'!$E$1:$E$520,$E108)</f>
        <v>#DIV/0!</v>
      </c>
      <c r="AD108" s="17" t="e">
        <f>AVERAGEIFS('results summary'!AD$1:AD$520,'results summary'!$A$1:$A$520,$A108,'results summary'!$D$1:$D$520,$D108,'results summary'!$E$1:$E$520,$E108)</f>
        <v>#DIV/0!</v>
      </c>
      <c r="AE108" s="18" t="e">
        <f>AVERAGEIFS('results summary'!AE$1:AE$520,'results summary'!$A$1:$A$520,$A108,'results summary'!$D$1:$D$520,$D108,'results summary'!$E$1:$E$520,$E108)</f>
        <v>#DIV/0!</v>
      </c>
      <c r="AF108" s="18" t="e">
        <f>AVERAGEIFS('results summary'!AF$1:AF$520,'results summary'!$A$1:$A$520,$A108,'results summary'!$D$1:$D$520,$D108,'results summary'!$E$1:$E$520,$E108)</f>
        <v>#DIV/0!</v>
      </c>
      <c r="AG108" s="18" t="e">
        <f>AVERAGEIFS('results summary'!AG$1:AG$520,'results summary'!$A$1:$A$520,$A108,'results summary'!$D$1:$D$520,$D108,'results summary'!$E$1:$E$520,$E108)</f>
        <v>#DIV/0!</v>
      </c>
      <c r="AH108" s="18" t="e">
        <f>AVERAGEIFS('results summary'!AH$1:AH$520,'results summary'!$A$1:$A$520,$A108,'results summary'!$D$1:$D$520,$D108,'results summary'!$E$1:$E$520,$E108)</f>
        <v>#DIV/0!</v>
      </c>
      <c r="AI108" s="18" t="e">
        <f>AVERAGEIFS('results summary'!AI$1:AI$520,'results summary'!$A$1:$A$520,$A108,'results summary'!$D$1:$D$520,$D108,'results summary'!$E$1:$E$520,$E108)</f>
        <v>#DIV/0!</v>
      </c>
      <c r="AJ108" s="18" t="e">
        <f>AVERAGEIFS('results summary'!AJ$1:AJ$520,'results summary'!$A$1:$A$520,$A108,'results summary'!$D$1:$D$520,$D108,'results summary'!$E$1:$E$520,$E108)</f>
        <v>#DIV/0!</v>
      </c>
      <c r="AK108" s="18" t="e">
        <f>AVERAGEIFS('results summary'!AK$1:AK$520,'results summary'!$A$1:$A$520,$A108,'results summary'!$D$1:$D$520,$D108,'results summary'!$E$1:$E$520,$E108)</f>
        <v>#DIV/0!</v>
      </c>
      <c r="AL108" s="18" t="e">
        <f>AVERAGEIFS('results summary'!AL$1:AL$520,'results summary'!$A$1:$A$520,$A108,'results summary'!$D$1:$D$520,$D108,'results summary'!$E$1:$E$520,$E108)</f>
        <v>#DIV/0!</v>
      </c>
      <c r="AM108" s="18" t="e">
        <f>AVERAGEIFS('results summary'!AM$1:AM$520,'results summary'!$A$1:$A$520,$A108,'results summary'!$D$1:$D$520,$D108,'results summary'!$E$1:$E$520,$E108)</f>
        <v>#DIV/0!</v>
      </c>
      <c r="AN108" s="17" t="e">
        <f>AVERAGEIFS('results summary'!AN$1:AN$520,'results summary'!$A$1:$A$520,$A108,'results summary'!$D$1:$D$520,$D108,'results summary'!$E$1:$E$520,$E108)</f>
        <v>#DIV/0!</v>
      </c>
    </row>
    <row r="109" spans="1:40" x14ac:dyDescent="0.3">
      <c r="A109" s="7">
        <v>2017</v>
      </c>
      <c r="D109" s="10" t="str">
        <f t="shared" si="1"/>
        <v>Construction</v>
      </c>
      <c r="E109" t="s">
        <v>26</v>
      </c>
      <c r="G109">
        <f>AVERAGEIFS('results summary'!G$1:G$520,'results summary'!$A$1:$A$520,$A109,'results summary'!$D$1:$D$520,$D109,'results summary'!$E$1:$E$520,$E109)</f>
        <v>11756.477403045001</v>
      </c>
      <c r="H109">
        <f>AVERAGEIFS('results summary'!H$1:H$520,'results summary'!$A$1:$A$520,$A109,'results summary'!$D$1:$D$520,$D109,'results summary'!$E$1:$E$520,$E109)</f>
        <v>6467</v>
      </c>
      <c r="I109">
        <f>AVERAGEIFS('results summary'!I$1:I$520,'results summary'!$A$1:$A$520,$A109,'results summary'!$D$1:$D$520,$D109,'results summary'!$E$1:$E$520,$E109)</f>
        <v>246.76050000000001</v>
      </c>
      <c r="J109">
        <f>AVERAGEIFS('results summary'!J$1:J$520,'results summary'!$A$1:$A$520,$A109,'results summary'!$D$1:$D$520,$D109,'results summary'!$E$1:$E$520,$E109)</f>
        <v>0</v>
      </c>
      <c r="K109">
        <f>AVERAGEIFS('results summary'!K$1:K$520,'results summary'!$A$1:$A$520,$A109,'results summary'!$D$1:$D$520,$D109,'results summary'!$E$1:$E$520,$E109)</f>
        <v>0</v>
      </c>
      <c r="L109">
        <f>AVERAGEIFS('results summary'!L$1:L$520,'results summary'!$A$1:$A$520,$A109,'results summary'!$D$1:$D$520,$D109,'results summary'!$E$1:$E$520,$E109)</f>
        <v>0</v>
      </c>
      <c r="M109">
        <f>AVERAGEIFS('results summary'!M$1:M$520,'results summary'!$A$1:$A$520,$A109,'results summary'!$D$1:$D$520,$D109,'results summary'!$E$1:$E$520,$E109)</f>
        <v>0</v>
      </c>
      <c r="N109">
        <f>AVERAGEIFS('results summary'!N$1:N$520,'results summary'!$A$1:$A$520,$A109,'results summary'!$D$1:$D$520,$D109,'results summary'!$E$1:$E$520,$E109)</f>
        <v>0</v>
      </c>
      <c r="O109">
        <f>AVERAGEIFS('results summary'!O$1:O$520,'results summary'!$A$1:$A$520,$A109,'results summary'!$D$1:$D$520,$D109,'results summary'!$E$1:$E$520,$E109)</f>
        <v>0</v>
      </c>
      <c r="P109">
        <f>AVERAGEIFS('results summary'!P$1:P$520,'results summary'!$A$1:$A$520,$A109,'results summary'!$D$1:$D$520,$D109,'results summary'!$E$1:$E$520,$E109)</f>
        <v>0</v>
      </c>
      <c r="Q109">
        <f>AVERAGEIFS('results summary'!Q$1:Q$520,'results summary'!$A$1:$A$520,$A109,'results summary'!$D$1:$D$520,$D109,'results summary'!$E$1:$E$520,$E109)</f>
        <v>0</v>
      </c>
      <c r="R109">
        <f>AVERAGEIFS('results summary'!R$1:R$520,'results summary'!$A$1:$A$520,$A109,'results summary'!$D$1:$D$520,$D109,'results summary'!$E$1:$E$520,$E109)</f>
        <v>0</v>
      </c>
      <c r="S109">
        <f>AVERAGEIFS('results summary'!S$1:S$520,'results summary'!$A$1:$A$520,$A109,'results summary'!$D$1:$D$520,$D109,'results summary'!$E$1:$E$520,$E109)</f>
        <v>997.18847575030054</v>
      </c>
      <c r="T109">
        <f>AVERAGEIFS('results summary'!T$1:T$520,'results summary'!$A$1:$A$520,$A109,'results summary'!$D$1:$D$520,$D109,'results summary'!$E$1:$E$520,$E109)</f>
        <v>1214.0059118469787</v>
      </c>
      <c r="U109">
        <f>AVERAGEIFS('results summary'!U$1:U$520,'results summary'!$A$1:$A$520,$A109,'results summary'!$D$1:$D$520,$D109,'results summary'!$E$1:$E$520,$E109)</f>
        <v>1424.5495672153872</v>
      </c>
      <c r="V109">
        <f>AVERAGEIFS('results summary'!V$1:V$520,'results summary'!$A$1:$A$520,$A109,'results summary'!$D$1:$D$520,$D109,'results summary'!$E$1:$E$520,$E109)</f>
        <v>0</v>
      </c>
      <c r="W109">
        <f>AVERAGEIFS('results summary'!W$1:W$520,'results summary'!$A$1:$A$520,$A109,'results summary'!$D$1:$D$520,$D109,'results summary'!$E$1:$E$520,$E109)</f>
        <v>182.69018549999998</v>
      </c>
      <c r="X109">
        <f>AVERAGEIFS('results summary'!X$1:X$520,'results summary'!$A$1:$A$520,$A109,'results summary'!$D$1:$D$520,$D109,'results summary'!$E$1:$E$520,$E109)</f>
        <v>274.03527824999998</v>
      </c>
      <c r="Y109">
        <f>AVERAGEIFS('results summary'!Y$1:Y$520,'results summary'!$A$1:$A$520,$A109,'results summary'!$D$1:$D$520,$D109,'results summary'!$E$1:$E$520,$E109)</f>
        <v>246.76050000000001</v>
      </c>
      <c r="Z109">
        <f>AVERAGEIFS('results summary'!Z$1:Z$520,'results summary'!$A$1:$A$520,$A109,'results summary'!$D$1:$D$520,$D109,'results summary'!$E$1:$E$520,$E109)</f>
        <v>0</v>
      </c>
      <c r="AA109">
        <f>AVERAGEIFS('results summary'!AA$1:AA$520,'results summary'!$A$1:$A$520,$A109,'results summary'!$D$1:$D$520,$D109,'results summary'!$E$1:$E$520,$E109)</f>
        <v>3.9728624531884487</v>
      </c>
      <c r="AB109">
        <f>AVERAGEIFS('results summary'!AB$1:AB$520,'results summary'!$A$1:$A$520,$A109,'results summary'!$D$1:$D$520,$D109,'results summary'!$E$1:$E$520,$E109)</f>
        <v>4.8366769396293972</v>
      </c>
      <c r="AC109">
        <f>AVERAGEIFS('results summary'!AC$1:AC$520,'results summary'!$A$1:$A$520,$A109,'results summary'!$D$1:$D$520,$D109,'results summary'!$E$1:$E$520,$E109)</f>
        <v>5.6754962837266421</v>
      </c>
      <c r="AD109" s="17">
        <f>AVERAGEIFS('results summary'!AD$1:AD$520,'results summary'!$A$1:$A$520,$A109,'results summary'!$D$1:$D$520,$D109,'results summary'!$E$1:$E$520,$E109)</f>
        <v>4.2757003381458514</v>
      </c>
      <c r="AE109" s="18">
        <f>AVERAGEIFS('results summary'!AE$1:AE$520,'results summary'!$A$1:$A$520,$A109,'results summary'!$D$1:$D$520,$D109,'results summary'!$E$1:$E$520,$E109)</f>
        <v>0</v>
      </c>
      <c r="AF109" s="18">
        <f>AVERAGEIFS('results summary'!AF$1:AF$520,'results summary'!$A$1:$A$520,$A109,'results summary'!$D$1:$D$520,$D109,'results summary'!$E$1:$E$520,$E109)</f>
        <v>8549.1589579499978</v>
      </c>
      <c r="AG109" s="18">
        <f>AVERAGEIFS('results summary'!AG$1:AG$520,'results summary'!$A$1:$A$520,$A109,'results summary'!$D$1:$D$520,$D109,'results summary'!$E$1:$E$520,$E109)</f>
        <v>140401.78928999999</v>
      </c>
      <c r="AH109" s="18">
        <f>AVERAGEIFS('results summary'!AH$1:AH$520,'results summary'!$A$1:$A$520,$A109,'results summary'!$D$1:$D$520,$D109,'results summary'!$E$1:$E$520,$E109)</f>
        <v>0</v>
      </c>
      <c r="AI109" s="18">
        <f>AVERAGEIFS('results summary'!AI$1:AI$520,'results summary'!$A$1:$A$520,$A109,'results summary'!$D$1:$D$520,$D109,'results summary'!$E$1:$E$520,$E109)</f>
        <v>49200</v>
      </c>
      <c r="AJ109" s="18">
        <f>AVERAGEIFS('results summary'!AJ$1:AJ$520,'results summary'!$A$1:$A$520,$A109,'results summary'!$D$1:$D$520,$D109,'results summary'!$E$1:$E$520,$E109)</f>
        <v>0</v>
      </c>
      <c r="AK109" s="18">
        <f>AVERAGEIFS('results summary'!AK$1:AK$520,'results summary'!$A$1:$A$520,$A109,'results summary'!$D$1:$D$520,$D109,'results summary'!$E$1:$E$520,$E109)</f>
        <v>745.98720000000003</v>
      </c>
      <c r="AL109" s="18">
        <f>AVERAGEIFS('results summary'!AL$1:AL$520,'results summary'!$A$1:$A$520,$A109,'results summary'!$D$1:$D$520,$D109,'results summary'!$E$1:$E$520,$E109)</f>
        <v>0</v>
      </c>
      <c r="AM109" s="18">
        <f>AVERAGEIFS('results summary'!AM$1:AM$520,'results summary'!$A$1:$A$520,$A109,'results summary'!$D$1:$D$520,$D109,'results summary'!$E$1:$E$520,$E109)</f>
        <v>0</v>
      </c>
      <c r="AN109" s="17">
        <f>AVERAGEIFS('results summary'!AN$1:AN$520,'results summary'!$A$1:$A$520,$A109,'results summary'!$D$1:$D$520,$D109,'results summary'!$E$1:$E$520,$E109)</f>
        <v>198896.93544795</v>
      </c>
    </row>
    <row r="110" spans="1:40" x14ac:dyDescent="0.3">
      <c r="A110" s="9">
        <v>2020</v>
      </c>
      <c r="D110" s="10" t="str">
        <f t="shared" si="1"/>
        <v>Construction</v>
      </c>
      <c r="E110" t="s">
        <v>26</v>
      </c>
      <c r="G110" t="e">
        <f>AVERAGEIFS('results summary'!G$1:G$520,'results summary'!$A$1:$A$520,$A110,'results summary'!$D$1:$D$520,$D110,'results summary'!$E$1:$E$520,$E110)</f>
        <v>#DIV/0!</v>
      </c>
      <c r="H110" t="e">
        <f>AVERAGEIFS('results summary'!H$1:H$520,'results summary'!$A$1:$A$520,$A110,'results summary'!$D$1:$D$520,$D110,'results summary'!$E$1:$E$520,$E110)</f>
        <v>#DIV/0!</v>
      </c>
      <c r="I110" t="e">
        <f>AVERAGEIFS('results summary'!I$1:I$520,'results summary'!$A$1:$A$520,$A110,'results summary'!$D$1:$D$520,$D110,'results summary'!$E$1:$E$520,$E110)</f>
        <v>#DIV/0!</v>
      </c>
      <c r="J110" t="e">
        <f>AVERAGEIFS('results summary'!J$1:J$520,'results summary'!$A$1:$A$520,$A110,'results summary'!$D$1:$D$520,$D110,'results summary'!$E$1:$E$520,$E110)</f>
        <v>#DIV/0!</v>
      </c>
      <c r="K110" t="e">
        <f>AVERAGEIFS('results summary'!K$1:K$520,'results summary'!$A$1:$A$520,$A110,'results summary'!$D$1:$D$520,$D110,'results summary'!$E$1:$E$520,$E110)</f>
        <v>#DIV/0!</v>
      </c>
      <c r="L110" t="e">
        <f>AVERAGEIFS('results summary'!L$1:L$520,'results summary'!$A$1:$A$520,$A110,'results summary'!$D$1:$D$520,$D110,'results summary'!$E$1:$E$520,$E110)</f>
        <v>#DIV/0!</v>
      </c>
      <c r="M110" t="e">
        <f>AVERAGEIFS('results summary'!M$1:M$520,'results summary'!$A$1:$A$520,$A110,'results summary'!$D$1:$D$520,$D110,'results summary'!$E$1:$E$520,$E110)</f>
        <v>#DIV/0!</v>
      </c>
      <c r="N110" t="e">
        <f>AVERAGEIFS('results summary'!N$1:N$520,'results summary'!$A$1:$A$520,$A110,'results summary'!$D$1:$D$520,$D110,'results summary'!$E$1:$E$520,$E110)</f>
        <v>#DIV/0!</v>
      </c>
      <c r="O110" t="e">
        <f>AVERAGEIFS('results summary'!O$1:O$520,'results summary'!$A$1:$A$520,$A110,'results summary'!$D$1:$D$520,$D110,'results summary'!$E$1:$E$520,$E110)</f>
        <v>#DIV/0!</v>
      </c>
      <c r="P110" t="e">
        <f>AVERAGEIFS('results summary'!P$1:P$520,'results summary'!$A$1:$A$520,$A110,'results summary'!$D$1:$D$520,$D110,'results summary'!$E$1:$E$520,$E110)</f>
        <v>#DIV/0!</v>
      </c>
      <c r="Q110" t="e">
        <f>AVERAGEIFS('results summary'!Q$1:Q$520,'results summary'!$A$1:$A$520,$A110,'results summary'!$D$1:$D$520,$D110,'results summary'!$E$1:$E$520,$E110)</f>
        <v>#DIV/0!</v>
      </c>
      <c r="R110" t="e">
        <f>AVERAGEIFS('results summary'!R$1:R$520,'results summary'!$A$1:$A$520,$A110,'results summary'!$D$1:$D$520,$D110,'results summary'!$E$1:$E$520,$E110)</f>
        <v>#DIV/0!</v>
      </c>
      <c r="S110" t="e">
        <f>AVERAGEIFS('results summary'!S$1:S$520,'results summary'!$A$1:$A$520,$A110,'results summary'!$D$1:$D$520,$D110,'results summary'!$E$1:$E$520,$E110)</f>
        <v>#DIV/0!</v>
      </c>
      <c r="T110" t="e">
        <f>AVERAGEIFS('results summary'!T$1:T$520,'results summary'!$A$1:$A$520,$A110,'results summary'!$D$1:$D$520,$D110,'results summary'!$E$1:$E$520,$E110)</f>
        <v>#DIV/0!</v>
      </c>
      <c r="U110" t="e">
        <f>AVERAGEIFS('results summary'!U$1:U$520,'results summary'!$A$1:$A$520,$A110,'results summary'!$D$1:$D$520,$D110,'results summary'!$E$1:$E$520,$E110)</f>
        <v>#DIV/0!</v>
      </c>
      <c r="V110" t="e">
        <f>AVERAGEIFS('results summary'!V$1:V$520,'results summary'!$A$1:$A$520,$A110,'results summary'!$D$1:$D$520,$D110,'results summary'!$E$1:$E$520,$E110)</f>
        <v>#DIV/0!</v>
      </c>
      <c r="W110" t="e">
        <f>AVERAGEIFS('results summary'!W$1:W$520,'results summary'!$A$1:$A$520,$A110,'results summary'!$D$1:$D$520,$D110,'results summary'!$E$1:$E$520,$E110)</f>
        <v>#DIV/0!</v>
      </c>
      <c r="X110" t="e">
        <f>AVERAGEIFS('results summary'!X$1:X$520,'results summary'!$A$1:$A$520,$A110,'results summary'!$D$1:$D$520,$D110,'results summary'!$E$1:$E$520,$E110)</f>
        <v>#DIV/0!</v>
      </c>
      <c r="Y110" t="e">
        <f>AVERAGEIFS('results summary'!Y$1:Y$520,'results summary'!$A$1:$A$520,$A110,'results summary'!$D$1:$D$520,$D110,'results summary'!$E$1:$E$520,$E110)</f>
        <v>#DIV/0!</v>
      </c>
      <c r="Z110" t="e">
        <f>AVERAGEIFS('results summary'!Z$1:Z$520,'results summary'!$A$1:$A$520,$A110,'results summary'!$D$1:$D$520,$D110,'results summary'!$E$1:$E$520,$E110)</f>
        <v>#DIV/0!</v>
      </c>
      <c r="AA110" t="e">
        <f>AVERAGEIFS('results summary'!AA$1:AA$520,'results summary'!$A$1:$A$520,$A110,'results summary'!$D$1:$D$520,$D110,'results summary'!$E$1:$E$520,$E110)</f>
        <v>#DIV/0!</v>
      </c>
      <c r="AB110" t="e">
        <f>AVERAGEIFS('results summary'!AB$1:AB$520,'results summary'!$A$1:$A$520,$A110,'results summary'!$D$1:$D$520,$D110,'results summary'!$E$1:$E$520,$E110)</f>
        <v>#DIV/0!</v>
      </c>
      <c r="AC110" t="e">
        <f>AVERAGEIFS('results summary'!AC$1:AC$520,'results summary'!$A$1:$A$520,$A110,'results summary'!$D$1:$D$520,$D110,'results summary'!$E$1:$E$520,$E110)</f>
        <v>#DIV/0!</v>
      </c>
      <c r="AD110" s="17" t="e">
        <f>AVERAGEIFS('results summary'!AD$1:AD$520,'results summary'!$A$1:$A$520,$A110,'results summary'!$D$1:$D$520,$D110,'results summary'!$E$1:$E$520,$E110)</f>
        <v>#DIV/0!</v>
      </c>
      <c r="AE110" s="18" t="e">
        <f>AVERAGEIFS('results summary'!AE$1:AE$520,'results summary'!$A$1:$A$520,$A110,'results summary'!$D$1:$D$520,$D110,'results summary'!$E$1:$E$520,$E110)</f>
        <v>#DIV/0!</v>
      </c>
      <c r="AF110" s="18" t="e">
        <f>AVERAGEIFS('results summary'!AF$1:AF$520,'results summary'!$A$1:$A$520,$A110,'results summary'!$D$1:$D$520,$D110,'results summary'!$E$1:$E$520,$E110)</f>
        <v>#DIV/0!</v>
      </c>
      <c r="AG110" s="18" t="e">
        <f>AVERAGEIFS('results summary'!AG$1:AG$520,'results summary'!$A$1:$A$520,$A110,'results summary'!$D$1:$D$520,$D110,'results summary'!$E$1:$E$520,$E110)</f>
        <v>#DIV/0!</v>
      </c>
      <c r="AH110" s="18" t="e">
        <f>AVERAGEIFS('results summary'!AH$1:AH$520,'results summary'!$A$1:$A$520,$A110,'results summary'!$D$1:$D$520,$D110,'results summary'!$E$1:$E$520,$E110)</f>
        <v>#DIV/0!</v>
      </c>
      <c r="AI110" s="18" t="e">
        <f>AVERAGEIFS('results summary'!AI$1:AI$520,'results summary'!$A$1:$A$520,$A110,'results summary'!$D$1:$D$520,$D110,'results summary'!$E$1:$E$520,$E110)</f>
        <v>#DIV/0!</v>
      </c>
      <c r="AJ110" s="18" t="e">
        <f>AVERAGEIFS('results summary'!AJ$1:AJ$520,'results summary'!$A$1:$A$520,$A110,'results summary'!$D$1:$D$520,$D110,'results summary'!$E$1:$E$520,$E110)</f>
        <v>#DIV/0!</v>
      </c>
      <c r="AK110" s="18" t="e">
        <f>AVERAGEIFS('results summary'!AK$1:AK$520,'results summary'!$A$1:$A$520,$A110,'results summary'!$D$1:$D$520,$D110,'results summary'!$E$1:$E$520,$E110)</f>
        <v>#DIV/0!</v>
      </c>
      <c r="AL110" s="18" t="e">
        <f>AVERAGEIFS('results summary'!AL$1:AL$520,'results summary'!$A$1:$A$520,$A110,'results summary'!$D$1:$D$520,$D110,'results summary'!$E$1:$E$520,$E110)</f>
        <v>#DIV/0!</v>
      </c>
      <c r="AM110" s="18" t="e">
        <f>AVERAGEIFS('results summary'!AM$1:AM$520,'results summary'!$A$1:$A$520,$A110,'results summary'!$D$1:$D$520,$D110,'results summary'!$E$1:$E$520,$E110)</f>
        <v>#DIV/0!</v>
      </c>
      <c r="AN110" s="17" t="e">
        <f>AVERAGEIFS('results summary'!AN$1:AN$520,'results summary'!$A$1:$A$520,$A110,'results summary'!$D$1:$D$520,$D110,'results summary'!$E$1:$E$520,$E110)</f>
        <v>#DIV/0!</v>
      </c>
    </row>
    <row r="111" spans="1:40" x14ac:dyDescent="0.3">
      <c r="A111" s="7">
        <v>2025</v>
      </c>
      <c r="D111" s="10" t="str">
        <f t="shared" si="1"/>
        <v>Construction</v>
      </c>
      <c r="E111" t="s">
        <v>26</v>
      </c>
      <c r="G111" t="e">
        <f>AVERAGEIFS('results summary'!G$1:G$520,'results summary'!$A$1:$A$520,$A111,'results summary'!$D$1:$D$520,$D111,'results summary'!$E$1:$E$520,$E111)</f>
        <v>#DIV/0!</v>
      </c>
      <c r="H111" t="e">
        <f>AVERAGEIFS('results summary'!H$1:H$520,'results summary'!$A$1:$A$520,$A111,'results summary'!$D$1:$D$520,$D111,'results summary'!$E$1:$E$520,$E111)</f>
        <v>#DIV/0!</v>
      </c>
      <c r="I111" t="e">
        <f>AVERAGEIFS('results summary'!I$1:I$520,'results summary'!$A$1:$A$520,$A111,'results summary'!$D$1:$D$520,$D111,'results summary'!$E$1:$E$520,$E111)</f>
        <v>#DIV/0!</v>
      </c>
      <c r="J111" t="e">
        <f>AVERAGEIFS('results summary'!J$1:J$520,'results summary'!$A$1:$A$520,$A111,'results summary'!$D$1:$D$520,$D111,'results summary'!$E$1:$E$520,$E111)</f>
        <v>#DIV/0!</v>
      </c>
      <c r="K111" t="e">
        <f>AVERAGEIFS('results summary'!K$1:K$520,'results summary'!$A$1:$A$520,$A111,'results summary'!$D$1:$D$520,$D111,'results summary'!$E$1:$E$520,$E111)</f>
        <v>#DIV/0!</v>
      </c>
      <c r="L111" t="e">
        <f>AVERAGEIFS('results summary'!L$1:L$520,'results summary'!$A$1:$A$520,$A111,'results summary'!$D$1:$D$520,$D111,'results summary'!$E$1:$E$520,$E111)</f>
        <v>#DIV/0!</v>
      </c>
      <c r="M111" t="e">
        <f>AVERAGEIFS('results summary'!M$1:M$520,'results summary'!$A$1:$A$520,$A111,'results summary'!$D$1:$D$520,$D111,'results summary'!$E$1:$E$520,$E111)</f>
        <v>#DIV/0!</v>
      </c>
      <c r="N111" t="e">
        <f>AVERAGEIFS('results summary'!N$1:N$520,'results summary'!$A$1:$A$520,$A111,'results summary'!$D$1:$D$520,$D111,'results summary'!$E$1:$E$520,$E111)</f>
        <v>#DIV/0!</v>
      </c>
      <c r="O111" t="e">
        <f>AVERAGEIFS('results summary'!O$1:O$520,'results summary'!$A$1:$A$520,$A111,'results summary'!$D$1:$D$520,$D111,'results summary'!$E$1:$E$520,$E111)</f>
        <v>#DIV/0!</v>
      </c>
      <c r="P111" t="e">
        <f>AVERAGEIFS('results summary'!P$1:P$520,'results summary'!$A$1:$A$520,$A111,'results summary'!$D$1:$D$520,$D111,'results summary'!$E$1:$E$520,$E111)</f>
        <v>#DIV/0!</v>
      </c>
      <c r="Q111" t="e">
        <f>AVERAGEIFS('results summary'!Q$1:Q$520,'results summary'!$A$1:$A$520,$A111,'results summary'!$D$1:$D$520,$D111,'results summary'!$E$1:$E$520,$E111)</f>
        <v>#DIV/0!</v>
      </c>
      <c r="R111" t="e">
        <f>AVERAGEIFS('results summary'!R$1:R$520,'results summary'!$A$1:$A$520,$A111,'results summary'!$D$1:$D$520,$D111,'results summary'!$E$1:$E$520,$E111)</f>
        <v>#DIV/0!</v>
      </c>
      <c r="S111" t="e">
        <f>AVERAGEIFS('results summary'!S$1:S$520,'results summary'!$A$1:$A$520,$A111,'results summary'!$D$1:$D$520,$D111,'results summary'!$E$1:$E$520,$E111)</f>
        <v>#DIV/0!</v>
      </c>
      <c r="T111" t="e">
        <f>AVERAGEIFS('results summary'!T$1:T$520,'results summary'!$A$1:$A$520,$A111,'results summary'!$D$1:$D$520,$D111,'results summary'!$E$1:$E$520,$E111)</f>
        <v>#DIV/0!</v>
      </c>
      <c r="U111" t="e">
        <f>AVERAGEIFS('results summary'!U$1:U$520,'results summary'!$A$1:$A$520,$A111,'results summary'!$D$1:$D$520,$D111,'results summary'!$E$1:$E$520,$E111)</f>
        <v>#DIV/0!</v>
      </c>
      <c r="V111" t="e">
        <f>AVERAGEIFS('results summary'!V$1:V$520,'results summary'!$A$1:$A$520,$A111,'results summary'!$D$1:$D$520,$D111,'results summary'!$E$1:$E$520,$E111)</f>
        <v>#DIV/0!</v>
      </c>
      <c r="W111" t="e">
        <f>AVERAGEIFS('results summary'!W$1:W$520,'results summary'!$A$1:$A$520,$A111,'results summary'!$D$1:$D$520,$D111,'results summary'!$E$1:$E$520,$E111)</f>
        <v>#DIV/0!</v>
      </c>
      <c r="X111" t="e">
        <f>AVERAGEIFS('results summary'!X$1:X$520,'results summary'!$A$1:$A$520,$A111,'results summary'!$D$1:$D$520,$D111,'results summary'!$E$1:$E$520,$E111)</f>
        <v>#DIV/0!</v>
      </c>
      <c r="Y111" t="e">
        <f>AVERAGEIFS('results summary'!Y$1:Y$520,'results summary'!$A$1:$A$520,$A111,'results summary'!$D$1:$D$520,$D111,'results summary'!$E$1:$E$520,$E111)</f>
        <v>#DIV/0!</v>
      </c>
      <c r="Z111" t="e">
        <f>AVERAGEIFS('results summary'!Z$1:Z$520,'results summary'!$A$1:$A$520,$A111,'results summary'!$D$1:$D$520,$D111,'results summary'!$E$1:$E$520,$E111)</f>
        <v>#DIV/0!</v>
      </c>
      <c r="AA111" t="e">
        <f>AVERAGEIFS('results summary'!AA$1:AA$520,'results summary'!$A$1:$A$520,$A111,'results summary'!$D$1:$D$520,$D111,'results summary'!$E$1:$E$520,$E111)</f>
        <v>#DIV/0!</v>
      </c>
      <c r="AB111" t="e">
        <f>AVERAGEIFS('results summary'!AB$1:AB$520,'results summary'!$A$1:$A$520,$A111,'results summary'!$D$1:$D$520,$D111,'results summary'!$E$1:$E$520,$E111)</f>
        <v>#DIV/0!</v>
      </c>
      <c r="AC111" t="e">
        <f>AVERAGEIFS('results summary'!AC$1:AC$520,'results summary'!$A$1:$A$520,$A111,'results summary'!$D$1:$D$520,$D111,'results summary'!$E$1:$E$520,$E111)</f>
        <v>#DIV/0!</v>
      </c>
      <c r="AD111" s="17" t="e">
        <f>AVERAGEIFS('results summary'!AD$1:AD$520,'results summary'!$A$1:$A$520,$A111,'results summary'!$D$1:$D$520,$D111,'results summary'!$E$1:$E$520,$E111)</f>
        <v>#DIV/0!</v>
      </c>
      <c r="AE111" s="18" t="e">
        <f>AVERAGEIFS('results summary'!AE$1:AE$520,'results summary'!$A$1:$A$520,$A111,'results summary'!$D$1:$D$520,$D111,'results summary'!$E$1:$E$520,$E111)</f>
        <v>#DIV/0!</v>
      </c>
      <c r="AF111" s="18" t="e">
        <f>AVERAGEIFS('results summary'!AF$1:AF$520,'results summary'!$A$1:$A$520,$A111,'results summary'!$D$1:$D$520,$D111,'results summary'!$E$1:$E$520,$E111)</f>
        <v>#DIV/0!</v>
      </c>
      <c r="AG111" s="18" t="e">
        <f>AVERAGEIFS('results summary'!AG$1:AG$520,'results summary'!$A$1:$A$520,$A111,'results summary'!$D$1:$D$520,$D111,'results summary'!$E$1:$E$520,$E111)</f>
        <v>#DIV/0!</v>
      </c>
      <c r="AH111" s="18" t="e">
        <f>AVERAGEIFS('results summary'!AH$1:AH$520,'results summary'!$A$1:$A$520,$A111,'results summary'!$D$1:$D$520,$D111,'results summary'!$E$1:$E$520,$E111)</f>
        <v>#DIV/0!</v>
      </c>
      <c r="AI111" s="18" t="e">
        <f>AVERAGEIFS('results summary'!AI$1:AI$520,'results summary'!$A$1:$A$520,$A111,'results summary'!$D$1:$D$520,$D111,'results summary'!$E$1:$E$520,$E111)</f>
        <v>#DIV/0!</v>
      </c>
      <c r="AJ111" s="18" t="e">
        <f>AVERAGEIFS('results summary'!AJ$1:AJ$520,'results summary'!$A$1:$A$520,$A111,'results summary'!$D$1:$D$520,$D111,'results summary'!$E$1:$E$520,$E111)</f>
        <v>#DIV/0!</v>
      </c>
      <c r="AK111" s="18" t="e">
        <f>AVERAGEIFS('results summary'!AK$1:AK$520,'results summary'!$A$1:$A$520,$A111,'results summary'!$D$1:$D$520,$D111,'results summary'!$E$1:$E$520,$E111)</f>
        <v>#DIV/0!</v>
      </c>
      <c r="AL111" s="18" t="e">
        <f>AVERAGEIFS('results summary'!AL$1:AL$520,'results summary'!$A$1:$A$520,$A111,'results summary'!$D$1:$D$520,$D111,'results summary'!$E$1:$E$520,$E111)</f>
        <v>#DIV/0!</v>
      </c>
      <c r="AM111" s="18" t="e">
        <f>AVERAGEIFS('results summary'!AM$1:AM$520,'results summary'!$A$1:$A$520,$A111,'results summary'!$D$1:$D$520,$D111,'results summary'!$E$1:$E$520,$E111)</f>
        <v>#DIV/0!</v>
      </c>
      <c r="AN111" s="17" t="e">
        <f>AVERAGEIFS('results summary'!AN$1:AN$520,'results summary'!$A$1:$A$520,$A111,'results summary'!$D$1:$D$520,$D111,'results summary'!$E$1:$E$520,$E111)</f>
        <v>#DIV/0!</v>
      </c>
    </row>
    <row r="112" spans="1:40" x14ac:dyDescent="0.3">
      <c r="A112" s="7">
        <v>2030</v>
      </c>
      <c r="D112" s="10" t="str">
        <f t="shared" si="1"/>
        <v>Construction</v>
      </c>
      <c r="E112" t="s">
        <v>26</v>
      </c>
      <c r="G112">
        <f>G109</f>
        <v>11756.477403045001</v>
      </c>
      <c r="H112">
        <f t="shared" ref="H112:AC112" si="2">H109</f>
        <v>6467</v>
      </c>
      <c r="I112">
        <f t="shared" si="2"/>
        <v>246.76050000000001</v>
      </c>
      <c r="J112">
        <f t="shared" si="2"/>
        <v>0</v>
      </c>
      <c r="K112">
        <f t="shared" si="2"/>
        <v>0</v>
      </c>
      <c r="L112">
        <f t="shared" si="2"/>
        <v>0</v>
      </c>
      <c r="M112">
        <f t="shared" si="2"/>
        <v>0</v>
      </c>
      <c r="N112">
        <f t="shared" si="2"/>
        <v>0</v>
      </c>
      <c r="O112">
        <f t="shared" si="2"/>
        <v>0</v>
      </c>
      <c r="P112">
        <f t="shared" si="2"/>
        <v>0</v>
      </c>
      <c r="Q112">
        <f t="shared" si="2"/>
        <v>0</v>
      </c>
      <c r="R112">
        <f t="shared" si="2"/>
        <v>0</v>
      </c>
      <c r="S112">
        <f t="shared" si="2"/>
        <v>997.18847575030054</v>
      </c>
      <c r="T112">
        <f t="shared" si="2"/>
        <v>1214.0059118469787</v>
      </c>
      <c r="U112">
        <f t="shared" si="2"/>
        <v>1424.5495672153872</v>
      </c>
      <c r="V112">
        <f t="shared" si="2"/>
        <v>0</v>
      </c>
      <c r="W112">
        <f t="shared" si="2"/>
        <v>182.69018549999998</v>
      </c>
      <c r="X112">
        <f t="shared" si="2"/>
        <v>274.03527824999998</v>
      </c>
      <c r="Y112">
        <f t="shared" si="2"/>
        <v>246.76050000000001</v>
      </c>
      <c r="Z112">
        <f t="shared" si="2"/>
        <v>0</v>
      </c>
      <c r="AA112">
        <f t="shared" si="2"/>
        <v>3.9728624531884487</v>
      </c>
      <c r="AB112">
        <f t="shared" si="2"/>
        <v>4.8366769396293972</v>
      </c>
      <c r="AC112">
        <f t="shared" si="2"/>
        <v>5.6754962837266421</v>
      </c>
      <c r="AD112">
        <f>AD109</f>
        <v>4.2757003381458514</v>
      </c>
      <c r="AE112">
        <v>0</v>
      </c>
      <c r="AF112">
        <f>AF120</f>
        <v>1140.3468928799998</v>
      </c>
      <c r="AG112">
        <f>AG40/AG37*AG109</f>
        <v>43715.815737476747</v>
      </c>
      <c r="AH112">
        <v>0</v>
      </c>
      <c r="AI112">
        <f>AI118</f>
        <v>57600</v>
      </c>
      <c r="AJ112">
        <v>0</v>
      </c>
      <c r="AK112">
        <f>AK40/AK37*AK109</f>
        <v>6130.1750326299316</v>
      </c>
      <c r="AL112">
        <v>0</v>
      </c>
      <c r="AM112">
        <v>0</v>
      </c>
      <c r="AN112" s="17">
        <f>SUM(AE112:AM112)</f>
        <v>108586.33766298668</v>
      </c>
    </row>
    <row r="113" spans="1:40" x14ac:dyDescent="0.3">
      <c r="A113" s="7">
        <v>2035</v>
      </c>
      <c r="D113" s="10" t="str">
        <f t="shared" si="1"/>
        <v>Construction</v>
      </c>
      <c r="E113" t="s">
        <v>26</v>
      </c>
      <c r="G113" t="e">
        <f>AVERAGEIFS('results summary'!G$1:G$520,'results summary'!$A$1:$A$520,$A113,'results summary'!$D$1:$D$520,$D113,'results summary'!$E$1:$E$520,$E113)</f>
        <v>#DIV/0!</v>
      </c>
      <c r="H113" t="e">
        <f>AVERAGEIFS('results summary'!H$1:H$520,'results summary'!$A$1:$A$520,$A113,'results summary'!$D$1:$D$520,$D113,'results summary'!$E$1:$E$520,$E113)</f>
        <v>#DIV/0!</v>
      </c>
      <c r="I113" t="e">
        <f>AVERAGEIFS('results summary'!I$1:I$520,'results summary'!$A$1:$A$520,$A113,'results summary'!$D$1:$D$520,$D113,'results summary'!$E$1:$E$520,$E113)</f>
        <v>#DIV/0!</v>
      </c>
      <c r="J113" t="e">
        <f>AVERAGEIFS('results summary'!J$1:J$520,'results summary'!$A$1:$A$520,$A113,'results summary'!$D$1:$D$520,$D113,'results summary'!$E$1:$E$520,$E113)</f>
        <v>#DIV/0!</v>
      </c>
      <c r="K113" t="e">
        <f>AVERAGEIFS('results summary'!K$1:K$520,'results summary'!$A$1:$A$520,$A113,'results summary'!$D$1:$D$520,$D113,'results summary'!$E$1:$E$520,$E113)</f>
        <v>#DIV/0!</v>
      </c>
      <c r="L113" t="e">
        <f>AVERAGEIFS('results summary'!L$1:L$520,'results summary'!$A$1:$A$520,$A113,'results summary'!$D$1:$D$520,$D113,'results summary'!$E$1:$E$520,$E113)</f>
        <v>#DIV/0!</v>
      </c>
      <c r="M113" t="e">
        <f>AVERAGEIFS('results summary'!M$1:M$520,'results summary'!$A$1:$A$520,$A113,'results summary'!$D$1:$D$520,$D113,'results summary'!$E$1:$E$520,$E113)</f>
        <v>#DIV/0!</v>
      </c>
      <c r="N113" t="e">
        <f>AVERAGEIFS('results summary'!N$1:N$520,'results summary'!$A$1:$A$520,$A113,'results summary'!$D$1:$D$520,$D113,'results summary'!$E$1:$E$520,$E113)</f>
        <v>#DIV/0!</v>
      </c>
      <c r="O113" t="e">
        <f>AVERAGEIFS('results summary'!O$1:O$520,'results summary'!$A$1:$A$520,$A113,'results summary'!$D$1:$D$520,$D113,'results summary'!$E$1:$E$520,$E113)</f>
        <v>#DIV/0!</v>
      </c>
      <c r="P113" t="e">
        <f>AVERAGEIFS('results summary'!P$1:P$520,'results summary'!$A$1:$A$520,$A113,'results summary'!$D$1:$D$520,$D113,'results summary'!$E$1:$E$520,$E113)</f>
        <v>#DIV/0!</v>
      </c>
      <c r="Q113" t="e">
        <f>AVERAGEIFS('results summary'!Q$1:Q$520,'results summary'!$A$1:$A$520,$A113,'results summary'!$D$1:$D$520,$D113,'results summary'!$E$1:$E$520,$E113)</f>
        <v>#DIV/0!</v>
      </c>
      <c r="R113" t="e">
        <f>AVERAGEIFS('results summary'!R$1:R$520,'results summary'!$A$1:$A$520,$A113,'results summary'!$D$1:$D$520,$D113,'results summary'!$E$1:$E$520,$E113)</f>
        <v>#DIV/0!</v>
      </c>
      <c r="S113" t="e">
        <f>AVERAGEIFS('results summary'!S$1:S$520,'results summary'!$A$1:$A$520,$A113,'results summary'!$D$1:$D$520,$D113,'results summary'!$E$1:$E$520,$E113)</f>
        <v>#DIV/0!</v>
      </c>
      <c r="T113" t="e">
        <f>AVERAGEIFS('results summary'!T$1:T$520,'results summary'!$A$1:$A$520,$A113,'results summary'!$D$1:$D$520,$D113,'results summary'!$E$1:$E$520,$E113)</f>
        <v>#DIV/0!</v>
      </c>
      <c r="U113" t="e">
        <f>AVERAGEIFS('results summary'!U$1:U$520,'results summary'!$A$1:$A$520,$A113,'results summary'!$D$1:$D$520,$D113,'results summary'!$E$1:$E$520,$E113)</f>
        <v>#DIV/0!</v>
      </c>
      <c r="V113" t="e">
        <f>AVERAGEIFS('results summary'!V$1:V$520,'results summary'!$A$1:$A$520,$A113,'results summary'!$D$1:$D$520,$D113,'results summary'!$E$1:$E$520,$E113)</f>
        <v>#DIV/0!</v>
      </c>
      <c r="W113" t="e">
        <f>AVERAGEIFS('results summary'!W$1:W$520,'results summary'!$A$1:$A$520,$A113,'results summary'!$D$1:$D$520,$D113,'results summary'!$E$1:$E$520,$E113)</f>
        <v>#DIV/0!</v>
      </c>
      <c r="X113" t="e">
        <f>AVERAGEIFS('results summary'!X$1:X$520,'results summary'!$A$1:$A$520,$A113,'results summary'!$D$1:$D$520,$D113,'results summary'!$E$1:$E$520,$E113)</f>
        <v>#DIV/0!</v>
      </c>
      <c r="Y113" t="e">
        <f>AVERAGEIFS('results summary'!Y$1:Y$520,'results summary'!$A$1:$A$520,$A113,'results summary'!$D$1:$D$520,$D113,'results summary'!$E$1:$E$520,$E113)</f>
        <v>#DIV/0!</v>
      </c>
      <c r="Z113" t="e">
        <f>AVERAGEIFS('results summary'!Z$1:Z$520,'results summary'!$A$1:$A$520,$A113,'results summary'!$D$1:$D$520,$D113,'results summary'!$E$1:$E$520,$E113)</f>
        <v>#DIV/0!</v>
      </c>
      <c r="AA113" t="e">
        <f>AVERAGEIFS('results summary'!AA$1:AA$520,'results summary'!$A$1:$A$520,$A113,'results summary'!$D$1:$D$520,$D113,'results summary'!$E$1:$E$520,$E113)</f>
        <v>#DIV/0!</v>
      </c>
      <c r="AB113" t="e">
        <f>AVERAGEIFS('results summary'!AB$1:AB$520,'results summary'!$A$1:$A$520,$A113,'results summary'!$D$1:$D$520,$D113,'results summary'!$E$1:$E$520,$E113)</f>
        <v>#DIV/0!</v>
      </c>
      <c r="AC113" t="e">
        <f>AVERAGEIFS('results summary'!AC$1:AC$520,'results summary'!$A$1:$A$520,$A113,'results summary'!$D$1:$D$520,$D113,'results summary'!$E$1:$E$520,$E113)</f>
        <v>#DIV/0!</v>
      </c>
      <c r="AD113" t="e">
        <f>AVERAGEIFS('results summary'!AD$1:AD$520,'results summary'!$A$1:$A$520,$A113,'results summary'!$D$1:$D$520,$D113,'results summary'!$E$1:$E$520,$E113)</f>
        <v>#DIV/0!</v>
      </c>
      <c r="AE113" t="e">
        <f>AVERAGEIFS('results summary'!AE$1:AE$520,'results summary'!$A$1:$A$520,$A113,'results summary'!$D$1:$D$520,$D113,'results summary'!$E$1:$E$520,$E113)</f>
        <v>#DIV/0!</v>
      </c>
      <c r="AF113" t="e">
        <f>AVERAGEIFS('results summary'!AF$1:AF$520,'results summary'!$A$1:$A$520,$A113,'results summary'!$D$1:$D$520,$D113,'results summary'!$E$1:$E$520,$E113)</f>
        <v>#DIV/0!</v>
      </c>
      <c r="AG113" t="e">
        <f>AVERAGEIFS('results summary'!AG$1:AG$520,'results summary'!$A$1:$A$520,$A113,'results summary'!$D$1:$D$520,$D113,'results summary'!$E$1:$E$520,$E113)</f>
        <v>#DIV/0!</v>
      </c>
      <c r="AH113" t="e">
        <f>AVERAGEIFS('results summary'!AH$1:AH$520,'results summary'!$A$1:$A$520,$A113,'results summary'!$D$1:$D$520,$D113,'results summary'!$E$1:$E$520,$E113)</f>
        <v>#DIV/0!</v>
      </c>
      <c r="AI113" t="e">
        <f>AVERAGEIFS('results summary'!AI$1:AI$520,'results summary'!$A$1:$A$520,$A113,'results summary'!$D$1:$D$520,$D113,'results summary'!$E$1:$E$520,$E113)</f>
        <v>#DIV/0!</v>
      </c>
      <c r="AJ113" t="e">
        <f>AVERAGEIFS('results summary'!AJ$1:AJ$520,'results summary'!$A$1:$A$520,$A113,'results summary'!$D$1:$D$520,$D113,'results summary'!$E$1:$E$520,$E113)</f>
        <v>#DIV/0!</v>
      </c>
      <c r="AK113" t="e">
        <f>AVERAGEIFS('results summary'!AK$1:AK$520,'results summary'!$A$1:$A$520,$A113,'results summary'!$D$1:$D$520,$D113,'results summary'!$E$1:$E$520,$E113)</f>
        <v>#DIV/0!</v>
      </c>
      <c r="AL113" t="e">
        <f>AVERAGEIFS('results summary'!AL$1:AL$520,'results summary'!$A$1:$A$520,$A113,'results summary'!$D$1:$D$520,$D113,'results summary'!$E$1:$E$520,$E113)</f>
        <v>#DIV/0!</v>
      </c>
      <c r="AM113" t="e">
        <f>AVERAGEIFS('results summary'!AM$1:AM$520,'results summary'!$A$1:$A$520,$A113,'results summary'!$D$1:$D$520,$D113,'results summary'!$E$1:$E$520,$E113)</f>
        <v>#DIV/0!</v>
      </c>
      <c r="AN113" s="17" t="e">
        <f>AVERAGEIFS('results summary'!AN$1:AN$520,'results summary'!$A$1:$A$520,$A113,'results summary'!$D$1:$D$520,$D113,'results summary'!$E$1:$E$520,$E113)</f>
        <v>#DIV/0!</v>
      </c>
    </row>
    <row r="114" spans="1:40" x14ac:dyDescent="0.3">
      <c r="A114" s="7">
        <v>2050</v>
      </c>
      <c r="D114" s="10" t="str">
        <f t="shared" si="1"/>
        <v>Construction</v>
      </c>
      <c r="E114" t="s">
        <v>26</v>
      </c>
      <c r="G114">
        <f>G109</f>
        <v>11756.477403045001</v>
      </c>
      <c r="H114">
        <f t="shared" ref="H114:AC114" si="3">H109</f>
        <v>6467</v>
      </c>
      <c r="I114">
        <f t="shared" si="3"/>
        <v>246.76050000000001</v>
      </c>
      <c r="J114">
        <f t="shared" si="3"/>
        <v>0</v>
      </c>
      <c r="K114">
        <f t="shared" si="3"/>
        <v>0</v>
      </c>
      <c r="L114">
        <f t="shared" si="3"/>
        <v>0</v>
      </c>
      <c r="M114">
        <f t="shared" si="3"/>
        <v>0</v>
      </c>
      <c r="N114">
        <f t="shared" si="3"/>
        <v>0</v>
      </c>
      <c r="O114">
        <f t="shared" si="3"/>
        <v>0</v>
      </c>
      <c r="P114">
        <f t="shared" si="3"/>
        <v>0</v>
      </c>
      <c r="Q114">
        <f t="shared" si="3"/>
        <v>0</v>
      </c>
      <c r="R114">
        <f t="shared" si="3"/>
        <v>0</v>
      </c>
      <c r="S114">
        <f t="shared" si="3"/>
        <v>997.18847575030054</v>
      </c>
      <c r="T114">
        <f t="shared" si="3"/>
        <v>1214.0059118469787</v>
      </c>
      <c r="U114">
        <f t="shared" si="3"/>
        <v>1424.5495672153872</v>
      </c>
      <c r="V114">
        <f t="shared" si="3"/>
        <v>0</v>
      </c>
      <c r="W114">
        <f t="shared" si="3"/>
        <v>182.69018549999998</v>
      </c>
      <c r="X114">
        <f t="shared" si="3"/>
        <v>274.03527824999998</v>
      </c>
      <c r="Y114">
        <f t="shared" si="3"/>
        <v>246.76050000000001</v>
      </c>
      <c r="Z114">
        <f t="shared" si="3"/>
        <v>0</v>
      </c>
      <c r="AA114">
        <f t="shared" si="3"/>
        <v>3.9728624531884487</v>
      </c>
      <c r="AB114">
        <f t="shared" si="3"/>
        <v>4.8366769396293972</v>
      </c>
      <c r="AC114">
        <f t="shared" si="3"/>
        <v>5.6754962837266421</v>
      </c>
      <c r="AD114">
        <f>AD109</f>
        <v>4.2757003381458514</v>
      </c>
      <c r="AE114">
        <v>0</v>
      </c>
      <c r="AF114">
        <f>AF42/AF37*AF109</f>
        <v>988.2068971462412</v>
      </c>
      <c r="AG114">
        <f>AG42/AG37*AG109</f>
        <v>23630.812211455206</v>
      </c>
      <c r="AH114">
        <v>0</v>
      </c>
      <c r="AI114">
        <f>AI120</f>
        <v>57600</v>
      </c>
      <c r="AJ114">
        <v>0</v>
      </c>
      <c r="AK114">
        <f>AK42/AK37*AK109</f>
        <v>9732.9821475917834</v>
      </c>
      <c r="AL114">
        <v>0</v>
      </c>
      <c r="AM114">
        <v>0</v>
      </c>
      <c r="AN114" s="17">
        <f>SUM(AE114:AM114)</f>
        <v>91952.001256193224</v>
      </c>
    </row>
    <row r="115" spans="1:40" x14ac:dyDescent="0.3">
      <c r="A115" s="7">
        <v>2017</v>
      </c>
      <c r="D115" s="10" t="str">
        <f t="shared" si="1"/>
        <v>Construction</v>
      </c>
      <c r="E115" t="s">
        <v>27</v>
      </c>
      <c r="G115">
        <f>AVERAGEIFS('results summary'!G$1:G$520,'results summary'!$A$1:$A$520,$A115,'results summary'!$D$1:$D$520,$D115,'results summary'!$E$1:$E$520,$E115)</f>
        <v>11434.671917506445</v>
      </c>
      <c r="H115">
        <f>AVERAGEIFS('results summary'!H$1:H$520,'results summary'!$A$1:$A$520,$A115,'results summary'!$D$1:$D$520,$D115,'results summary'!$E$1:$E$520,$E115)</f>
        <v>6467</v>
      </c>
      <c r="I115">
        <f>AVERAGEIFS('results summary'!I$1:I$520,'results summary'!$A$1:$A$520,$A115,'results summary'!$D$1:$D$520,$D115,'results summary'!$E$1:$E$520,$E115)</f>
        <v>7.5398400000000008</v>
      </c>
      <c r="J115">
        <f>AVERAGEIFS('results summary'!J$1:J$520,'results summary'!$A$1:$A$520,$A115,'results summary'!$D$1:$D$520,$D115,'results summary'!$E$1:$E$520,$E115)</f>
        <v>5.4084760276697438E-2</v>
      </c>
      <c r="K115">
        <f>AVERAGEIFS('results summary'!K$1:K$520,'results summary'!$A$1:$A$520,$A115,'results summary'!$D$1:$D$520,$D115,'results summary'!$E$1:$E$520,$E115)</f>
        <v>5.785690340535847E-2</v>
      </c>
      <c r="L115">
        <f>AVERAGEIFS('results summary'!L$1:L$520,'results summary'!$A$1:$A$520,$A115,'results summary'!$D$1:$D$520,$D115,'results summary'!$E$1:$E$520,$E115)</f>
        <v>7.2171923072217078E-2</v>
      </c>
      <c r="M115">
        <f>AVERAGEIFS('results summary'!M$1:M$520,'results summary'!$A$1:$A$520,$A115,'results summary'!$D$1:$D$520,$D115,'results summary'!$E$1:$E$520,$E115)</f>
        <v>0</v>
      </c>
      <c r="N115">
        <f>AVERAGEIFS('results summary'!N$1:N$520,'results summary'!$A$1:$A$520,$A115,'results summary'!$D$1:$D$520,$D115,'results summary'!$E$1:$E$520,$E115)</f>
        <v>0</v>
      </c>
      <c r="O115">
        <f>AVERAGEIFS('results summary'!O$1:O$520,'results summary'!$A$1:$A$520,$A115,'results summary'!$D$1:$D$520,$D115,'results summary'!$E$1:$E$520,$E115)</f>
        <v>0</v>
      </c>
      <c r="P115">
        <f>AVERAGEIFS('results summary'!P$1:P$520,'results summary'!$A$1:$A$520,$A115,'results summary'!$D$1:$D$520,$D115,'results summary'!$E$1:$E$520,$E115)</f>
        <v>0</v>
      </c>
      <c r="Q115">
        <f>AVERAGEIFS('results summary'!Q$1:Q$520,'results summary'!$A$1:$A$520,$A115,'results summary'!$D$1:$D$520,$D115,'results summary'!$E$1:$E$520,$E115)</f>
        <v>0</v>
      </c>
      <c r="R115">
        <f>AVERAGEIFS('results summary'!R$1:R$520,'results summary'!$A$1:$A$520,$A115,'results summary'!$D$1:$D$520,$D115,'results summary'!$E$1:$E$520,$E115)</f>
        <v>0</v>
      </c>
      <c r="S115">
        <f>AVERAGEIFS('results summary'!S$1:S$520,'results summary'!$A$1:$A$520,$A115,'results summary'!$D$1:$D$520,$D115,'results summary'!$E$1:$E$520,$E115)</f>
        <v>0</v>
      </c>
      <c r="T115">
        <f>AVERAGEIFS('results summary'!T$1:T$520,'results summary'!$A$1:$A$520,$A115,'results summary'!$D$1:$D$520,$D115,'results summary'!$E$1:$E$520,$E115)</f>
        <v>0</v>
      </c>
      <c r="U115">
        <f>AVERAGEIFS('results summary'!U$1:U$520,'results summary'!$A$1:$A$520,$A115,'results summary'!$D$1:$D$520,$D115,'results summary'!$E$1:$E$520,$E115)</f>
        <v>0</v>
      </c>
      <c r="V115">
        <f>AVERAGEIFS('results summary'!V$1:V$520,'results summary'!$A$1:$A$520,$A115,'results summary'!$D$1:$D$520,$D115,'results summary'!$E$1:$E$520,$E115)</f>
        <v>0</v>
      </c>
      <c r="W115">
        <f>AVERAGEIFS('results summary'!W$1:W$520,'results summary'!$A$1:$A$520,$A115,'results summary'!$D$1:$D$520,$D115,'results summary'!$E$1:$E$520,$E115)</f>
        <v>195.38714780000001</v>
      </c>
      <c r="X115">
        <f>AVERAGEIFS('results summary'!X$1:X$520,'results summary'!$A$1:$A$520,$A115,'results summary'!$D$1:$D$520,$D115,'results summary'!$E$1:$E$520,$E115)</f>
        <v>234.69760765550237</v>
      </c>
      <c r="Y115">
        <f>AVERAGEIFS('results summary'!Y$1:Y$520,'results summary'!$A$1:$A$520,$A115,'results summary'!$D$1:$D$520,$D115,'results summary'!$E$1:$E$520,$E115)</f>
        <v>7.5398400000000008</v>
      </c>
      <c r="Z115">
        <f>AVERAGEIFS('results summary'!Z$1:Z$520,'results summary'!$A$1:$A$520,$A115,'results summary'!$D$1:$D$520,$D115,'results summary'!$E$1:$E$520,$E115)</f>
        <v>127.2717193</v>
      </c>
      <c r="AA115">
        <f>AVERAGEIFS('results summary'!AA$1:AA$520,'results summary'!$A$1:$A$520,$A115,'results summary'!$D$1:$D$520,$D115,'results summary'!$E$1:$E$520,$E115)</f>
        <v>8.1127140415046153</v>
      </c>
      <c r="AB115">
        <f>AVERAGEIFS('results summary'!AB$1:AB$520,'results summary'!$A$1:$A$520,$A115,'results summary'!$D$1:$D$520,$D115,'results summary'!$E$1:$E$520,$E115)</f>
        <v>8.6785355108037709</v>
      </c>
      <c r="AC115">
        <f>AVERAGEIFS('results summary'!AC$1:AC$520,'results summary'!$A$1:$A$520,$A115,'results summary'!$D$1:$D$520,$D115,'results summary'!$E$1:$E$520,$E115)</f>
        <v>10.825788460832563</v>
      </c>
      <c r="AD115" s="17">
        <f>AVERAGEIFS('results summary'!AD$1:AD$520,'results summary'!$A$1:$A$520,$A115,'results summary'!$D$1:$D$520,$D115,'results summary'!$E$1:$E$520,$E115)</f>
        <v>8.1240944812822207</v>
      </c>
      <c r="AE115" s="18">
        <f>AVERAGEIFS('results summary'!AE$1:AE$520,'results summary'!$A$1:$A$520,$A115,'results summary'!$D$1:$D$520,$D115,'results summary'!$E$1:$E$520,$E115)</f>
        <v>0</v>
      </c>
      <c r="AF115" s="18">
        <f>AVERAGEIFS('results summary'!AF$1:AF$520,'results summary'!$A$1:$A$520,$A115,'results summary'!$D$1:$D$520,$D115,'results summary'!$E$1:$E$520,$E115)</f>
        <v>9093.8586406200011</v>
      </c>
      <c r="AG115" s="18">
        <f>AVERAGEIFS('results summary'!AG$1:AG$520,'results summary'!$A$1:$A$520,$A115,'results summary'!$D$1:$D$520,$D115,'results summary'!$E$1:$E$520,$E115)</f>
        <v>10232.815693779903</v>
      </c>
      <c r="AH115" s="18">
        <f>AVERAGEIFS('results summary'!AH$1:AH$520,'results summary'!$A$1:$A$520,$A115,'results summary'!$D$1:$D$520,$D115,'results summary'!$E$1:$E$520,$E115)</f>
        <v>0</v>
      </c>
      <c r="AI115" s="18">
        <f>AVERAGEIFS('results summary'!AI$1:AI$520,'results summary'!$A$1:$A$520,$A115,'results summary'!$D$1:$D$520,$D115,'results summary'!$E$1:$E$520,$E115)</f>
        <v>49200</v>
      </c>
      <c r="AJ115" s="18">
        <f>AVERAGEIFS('results summary'!AJ$1:AJ$520,'results summary'!$A$1:$A$520,$A115,'results summary'!$D$1:$D$520,$D115,'results summary'!$E$1:$E$520,$E115)</f>
        <v>0</v>
      </c>
      <c r="AK115" s="18">
        <f>AVERAGEIFS('results summary'!AK$1:AK$520,'results summary'!$A$1:$A$520,$A115,'results summary'!$D$1:$D$520,$D115,'results summary'!$E$1:$E$520,$E115)</f>
        <v>745.98720000000003</v>
      </c>
      <c r="AL115" s="18">
        <f>AVERAGEIFS('results summary'!AL$1:AL$520,'results summary'!$A$1:$A$520,$A115,'results summary'!$D$1:$D$520,$D115,'results summary'!$E$1:$E$520,$E115)</f>
        <v>61040</v>
      </c>
      <c r="AM115" s="18">
        <f>AVERAGEIFS('results summary'!AM$1:AM$520,'results summary'!$A$1:$A$520,$A115,'results summary'!$D$1:$D$520,$D115,'results summary'!$E$1:$E$520,$E115)</f>
        <v>11135.552487999999</v>
      </c>
      <c r="AN115" s="17">
        <f>AVERAGEIFS('results summary'!AN$1:AN$520,'results summary'!$A$1:$A$520,$A115,'results summary'!$D$1:$D$520,$D115,'results summary'!$E$1:$E$520,$E115)</f>
        <v>141448.21402239992</v>
      </c>
    </row>
    <row r="116" spans="1:40" x14ac:dyDescent="0.3">
      <c r="A116" s="9">
        <v>2020</v>
      </c>
      <c r="D116" s="10" t="str">
        <f t="shared" si="1"/>
        <v>Construction</v>
      </c>
      <c r="E116" t="s">
        <v>27</v>
      </c>
      <c r="G116" t="e">
        <f>AVERAGEIFS('results summary'!G$1:G$520,'results summary'!$A$1:$A$520,$A116,'results summary'!$D$1:$D$520,$D116,'results summary'!$E$1:$E$520,$E116)</f>
        <v>#DIV/0!</v>
      </c>
      <c r="H116" t="e">
        <f>AVERAGEIFS('results summary'!H$1:H$520,'results summary'!$A$1:$A$520,$A116,'results summary'!$D$1:$D$520,$D116,'results summary'!$E$1:$E$520,$E116)</f>
        <v>#DIV/0!</v>
      </c>
      <c r="I116" t="e">
        <f>AVERAGEIFS('results summary'!I$1:I$520,'results summary'!$A$1:$A$520,$A116,'results summary'!$D$1:$D$520,$D116,'results summary'!$E$1:$E$520,$E116)</f>
        <v>#DIV/0!</v>
      </c>
      <c r="J116" t="e">
        <f>AVERAGEIFS('results summary'!J$1:J$520,'results summary'!$A$1:$A$520,$A116,'results summary'!$D$1:$D$520,$D116,'results summary'!$E$1:$E$520,$E116)</f>
        <v>#DIV/0!</v>
      </c>
      <c r="K116" t="e">
        <f>AVERAGEIFS('results summary'!K$1:K$520,'results summary'!$A$1:$A$520,$A116,'results summary'!$D$1:$D$520,$D116,'results summary'!$E$1:$E$520,$E116)</f>
        <v>#DIV/0!</v>
      </c>
      <c r="L116" t="e">
        <f>AVERAGEIFS('results summary'!L$1:L$520,'results summary'!$A$1:$A$520,$A116,'results summary'!$D$1:$D$520,$D116,'results summary'!$E$1:$E$520,$E116)</f>
        <v>#DIV/0!</v>
      </c>
      <c r="M116" t="e">
        <f>AVERAGEIFS('results summary'!M$1:M$520,'results summary'!$A$1:$A$520,$A116,'results summary'!$D$1:$D$520,$D116,'results summary'!$E$1:$E$520,$E116)</f>
        <v>#DIV/0!</v>
      </c>
      <c r="N116" t="e">
        <f>AVERAGEIFS('results summary'!N$1:N$520,'results summary'!$A$1:$A$520,$A116,'results summary'!$D$1:$D$520,$D116,'results summary'!$E$1:$E$520,$E116)</f>
        <v>#DIV/0!</v>
      </c>
      <c r="O116" t="e">
        <f>AVERAGEIFS('results summary'!O$1:O$520,'results summary'!$A$1:$A$520,$A116,'results summary'!$D$1:$D$520,$D116,'results summary'!$E$1:$E$520,$E116)</f>
        <v>#DIV/0!</v>
      </c>
      <c r="P116" t="e">
        <f>AVERAGEIFS('results summary'!P$1:P$520,'results summary'!$A$1:$A$520,$A116,'results summary'!$D$1:$D$520,$D116,'results summary'!$E$1:$E$520,$E116)</f>
        <v>#DIV/0!</v>
      </c>
      <c r="Q116" t="e">
        <f>AVERAGEIFS('results summary'!Q$1:Q$520,'results summary'!$A$1:$A$520,$A116,'results summary'!$D$1:$D$520,$D116,'results summary'!$E$1:$E$520,$E116)</f>
        <v>#DIV/0!</v>
      </c>
      <c r="R116" t="e">
        <f>AVERAGEIFS('results summary'!R$1:R$520,'results summary'!$A$1:$A$520,$A116,'results summary'!$D$1:$D$520,$D116,'results summary'!$E$1:$E$520,$E116)</f>
        <v>#DIV/0!</v>
      </c>
      <c r="S116" t="e">
        <f>AVERAGEIFS('results summary'!S$1:S$520,'results summary'!$A$1:$A$520,$A116,'results summary'!$D$1:$D$520,$D116,'results summary'!$E$1:$E$520,$E116)</f>
        <v>#DIV/0!</v>
      </c>
      <c r="T116" t="e">
        <f>AVERAGEIFS('results summary'!T$1:T$520,'results summary'!$A$1:$A$520,$A116,'results summary'!$D$1:$D$520,$D116,'results summary'!$E$1:$E$520,$E116)</f>
        <v>#DIV/0!</v>
      </c>
      <c r="U116" t="e">
        <f>AVERAGEIFS('results summary'!U$1:U$520,'results summary'!$A$1:$A$520,$A116,'results summary'!$D$1:$D$520,$D116,'results summary'!$E$1:$E$520,$E116)</f>
        <v>#DIV/0!</v>
      </c>
      <c r="V116" t="e">
        <f>AVERAGEIFS('results summary'!V$1:V$520,'results summary'!$A$1:$A$520,$A116,'results summary'!$D$1:$D$520,$D116,'results summary'!$E$1:$E$520,$E116)</f>
        <v>#DIV/0!</v>
      </c>
      <c r="W116" t="e">
        <f>AVERAGEIFS('results summary'!W$1:W$520,'results summary'!$A$1:$A$520,$A116,'results summary'!$D$1:$D$520,$D116,'results summary'!$E$1:$E$520,$E116)</f>
        <v>#DIV/0!</v>
      </c>
      <c r="X116" t="e">
        <f>AVERAGEIFS('results summary'!X$1:X$520,'results summary'!$A$1:$A$520,$A116,'results summary'!$D$1:$D$520,$D116,'results summary'!$E$1:$E$520,$E116)</f>
        <v>#DIV/0!</v>
      </c>
      <c r="Y116" t="e">
        <f>AVERAGEIFS('results summary'!Y$1:Y$520,'results summary'!$A$1:$A$520,$A116,'results summary'!$D$1:$D$520,$D116,'results summary'!$E$1:$E$520,$E116)</f>
        <v>#DIV/0!</v>
      </c>
      <c r="Z116" t="e">
        <f>AVERAGEIFS('results summary'!Z$1:Z$520,'results summary'!$A$1:$A$520,$A116,'results summary'!$D$1:$D$520,$D116,'results summary'!$E$1:$E$520,$E116)</f>
        <v>#DIV/0!</v>
      </c>
      <c r="AA116" t="e">
        <f>AVERAGEIFS('results summary'!AA$1:AA$520,'results summary'!$A$1:$A$520,$A116,'results summary'!$D$1:$D$520,$D116,'results summary'!$E$1:$E$520,$E116)</f>
        <v>#DIV/0!</v>
      </c>
      <c r="AB116" t="e">
        <f>AVERAGEIFS('results summary'!AB$1:AB$520,'results summary'!$A$1:$A$520,$A116,'results summary'!$D$1:$D$520,$D116,'results summary'!$E$1:$E$520,$E116)</f>
        <v>#DIV/0!</v>
      </c>
      <c r="AC116" t="e">
        <f>AVERAGEIFS('results summary'!AC$1:AC$520,'results summary'!$A$1:$A$520,$A116,'results summary'!$D$1:$D$520,$D116,'results summary'!$E$1:$E$520,$E116)</f>
        <v>#DIV/0!</v>
      </c>
      <c r="AD116" s="17" t="e">
        <f>AVERAGEIFS('results summary'!AD$1:AD$520,'results summary'!$A$1:$A$520,$A116,'results summary'!$D$1:$D$520,$D116,'results summary'!$E$1:$E$520,$E116)</f>
        <v>#DIV/0!</v>
      </c>
      <c r="AE116" s="18" t="e">
        <f>AVERAGEIFS('results summary'!AE$1:AE$520,'results summary'!$A$1:$A$520,$A116,'results summary'!$D$1:$D$520,$D116,'results summary'!$E$1:$E$520,$E116)</f>
        <v>#DIV/0!</v>
      </c>
      <c r="AF116" s="18" t="e">
        <f>AVERAGEIFS('results summary'!AF$1:AF$520,'results summary'!$A$1:$A$520,$A116,'results summary'!$D$1:$D$520,$D116,'results summary'!$E$1:$E$520,$E116)</f>
        <v>#DIV/0!</v>
      </c>
      <c r="AG116" s="18" t="e">
        <f>AVERAGEIFS('results summary'!AG$1:AG$520,'results summary'!$A$1:$A$520,$A116,'results summary'!$D$1:$D$520,$D116,'results summary'!$E$1:$E$520,$E116)</f>
        <v>#DIV/0!</v>
      </c>
      <c r="AH116" s="18" t="e">
        <f>AVERAGEIFS('results summary'!AH$1:AH$520,'results summary'!$A$1:$A$520,$A116,'results summary'!$D$1:$D$520,$D116,'results summary'!$E$1:$E$520,$E116)</f>
        <v>#DIV/0!</v>
      </c>
      <c r="AI116" s="18" t="e">
        <f>AVERAGEIFS('results summary'!AI$1:AI$520,'results summary'!$A$1:$A$520,$A116,'results summary'!$D$1:$D$520,$D116,'results summary'!$E$1:$E$520,$E116)</f>
        <v>#DIV/0!</v>
      </c>
      <c r="AJ116" s="18" t="e">
        <f>AVERAGEIFS('results summary'!AJ$1:AJ$520,'results summary'!$A$1:$A$520,$A116,'results summary'!$D$1:$D$520,$D116,'results summary'!$E$1:$E$520,$E116)</f>
        <v>#DIV/0!</v>
      </c>
      <c r="AK116" s="18" t="e">
        <f>AVERAGEIFS('results summary'!AK$1:AK$520,'results summary'!$A$1:$A$520,$A116,'results summary'!$D$1:$D$520,$D116,'results summary'!$E$1:$E$520,$E116)</f>
        <v>#DIV/0!</v>
      </c>
      <c r="AL116" s="18" t="e">
        <f>AVERAGEIFS('results summary'!AL$1:AL$520,'results summary'!$A$1:$A$520,$A116,'results summary'!$D$1:$D$520,$D116,'results summary'!$E$1:$E$520,$E116)</f>
        <v>#DIV/0!</v>
      </c>
      <c r="AM116" s="18" t="e">
        <f>AVERAGEIFS('results summary'!AM$1:AM$520,'results summary'!$A$1:$A$520,$A116,'results summary'!$D$1:$D$520,$D116,'results summary'!$E$1:$E$520,$E116)</f>
        <v>#DIV/0!</v>
      </c>
      <c r="AN116" s="17" t="e">
        <f>AVERAGEIFS('results summary'!AN$1:AN$520,'results summary'!$A$1:$A$520,$A116,'results summary'!$D$1:$D$520,$D116,'results summary'!$E$1:$E$520,$E116)</f>
        <v>#DIV/0!</v>
      </c>
    </row>
    <row r="117" spans="1:40" x14ac:dyDescent="0.3">
      <c r="A117" s="7">
        <v>2025</v>
      </c>
      <c r="D117" s="10" t="str">
        <f t="shared" si="1"/>
        <v>Construction</v>
      </c>
      <c r="E117" t="s">
        <v>27</v>
      </c>
      <c r="G117" t="e">
        <f>AVERAGEIFS('results summary'!G$1:G$520,'results summary'!$A$1:$A$520,$A117,'results summary'!$D$1:$D$520,$D117,'results summary'!$E$1:$E$520,$E117)</f>
        <v>#DIV/0!</v>
      </c>
      <c r="H117" t="e">
        <f>AVERAGEIFS('results summary'!H$1:H$520,'results summary'!$A$1:$A$520,$A117,'results summary'!$D$1:$D$520,$D117,'results summary'!$E$1:$E$520,$E117)</f>
        <v>#DIV/0!</v>
      </c>
      <c r="I117" t="e">
        <f>AVERAGEIFS('results summary'!I$1:I$520,'results summary'!$A$1:$A$520,$A117,'results summary'!$D$1:$D$520,$D117,'results summary'!$E$1:$E$520,$E117)</f>
        <v>#DIV/0!</v>
      </c>
      <c r="J117" t="e">
        <f>AVERAGEIFS('results summary'!J$1:J$520,'results summary'!$A$1:$A$520,$A117,'results summary'!$D$1:$D$520,$D117,'results summary'!$E$1:$E$520,$E117)</f>
        <v>#DIV/0!</v>
      </c>
      <c r="K117" t="e">
        <f>AVERAGEIFS('results summary'!K$1:K$520,'results summary'!$A$1:$A$520,$A117,'results summary'!$D$1:$D$520,$D117,'results summary'!$E$1:$E$520,$E117)</f>
        <v>#DIV/0!</v>
      </c>
      <c r="L117" t="e">
        <f>AVERAGEIFS('results summary'!L$1:L$520,'results summary'!$A$1:$A$520,$A117,'results summary'!$D$1:$D$520,$D117,'results summary'!$E$1:$E$520,$E117)</f>
        <v>#DIV/0!</v>
      </c>
      <c r="M117" t="e">
        <f>AVERAGEIFS('results summary'!M$1:M$520,'results summary'!$A$1:$A$520,$A117,'results summary'!$D$1:$D$520,$D117,'results summary'!$E$1:$E$520,$E117)</f>
        <v>#DIV/0!</v>
      </c>
      <c r="N117" t="e">
        <f>AVERAGEIFS('results summary'!N$1:N$520,'results summary'!$A$1:$A$520,$A117,'results summary'!$D$1:$D$520,$D117,'results summary'!$E$1:$E$520,$E117)</f>
        <v>#DIV/0!</v>
      </c>
      <c r="O117" t="e">
        <f>AVERAGEIFS('results summary'!O$1:O$520,'results summary'!$A$1:$A$520,$A117,'results summary'!$D$1:$D$520,$D117,'results summary'!$E$1:$E$520,$E117)</f>
        <v>#DIV/0!</v>
      </c>
      <c r="P117" t="e">
        <f>AVERAGEIFS('results summary'!P$1:P$520,'results summary'!$A$1:$A$520,$A117,'results summary'!$D$1:$D$520,$D117,'results summary'!$E$1:$E$520,$E117)</f>
        <v>#DIV/0!</v>
      </c>
      <c r="Q117" t="e">
        <f>AVERAGEIFS('results summary'!Q$1:Q$520,'results summary'!$A$1:$A$520,$A117,'results summary'!$D$1:$D$520,$D117,'results summary'!$E$1:$E$520,$E117)</f>
        <v>#DIV/0!</v>
      </c>
      <c r="R117" t="e">
        <f>AVERAGEIFS('results summary'!R$1:R$520,'results summary'!$A$1:$A$520,$A117,'results summary'!$D$1:$D$520,$D117,'results summary'!$E$1:$E$520,$E117)</f>
        <v>#DIV/0!</v>
      </c>
      <c r="S117" t="e">
        <f>AVERAGEIFS('results summary'!S$1:S$520,'results summary'!$A$1:$A$520,$A117,'results summary'!$D$1:$D$520,$D117,'results summary'!$E$1:$E$520,$E117)</f>
        <v>#DIV/0!</v>
      </c>
      <c r="T117" t="e">
        <f>AVERAGEIFS('results summary'!T$1:T$520,'results summary'!$A$1:$A$520,$A117,'results summary'!$D$1:$D$520,$D117,'results summary'!$E$1:$E$520,$E117)</f>
        <v>#DIV/0!</v>
      </c>
      <c r="U117" t="e">
        <f>AVERAGEIFS('results summary'!U$1:U$520,'results summary'!$A$1:$A$520,$A117,'results summary'!$D$1:$D$520,$D117,'results summary'!$E$1:$E$520,$E117)</f>
        <v>#DIV/0!</v>
      </c>
      <c r="V117" t="e">
        <f>AVERAGEIFS('results summary'!V$1:V$520,'results summary'!$A$1:$A$520,$A117,'results summary'!$D$1:$D$520,$D117,'results summary'!$E$1:$E$520,$E117)</f>
        <v>#DIV/0!</v>
      </c>
      <c r="W117" t="e">
        <f>AVERAGEIFS('results summary'!W$1:W$520,'results summary'!$A$1:$A$520,$A117,'results summary'!$D$1:$D$520,$D117,'results summary'!$E$1:$E$520,$E117)</f>
        <v>#DIV/0!</v>
      </c>
      <c r="X117" t="e">
        <f>AVERAGEIFS('results summary'!X$1:X$520,'results summary'!$A$1:$A$520,$A117,'results summary'!$D$1:$D$520,$D117,'results summary'!$E$1:$E$520,$E117)</f>
        <v>#DIV/0!</v>
      </c>
      <c r="Y117" t="e">
        <f>AVERAGEIFS('results summary'!Y$1:Y$520,'results summary'!$A$1:$A$520,$A117,'results summary'!$D$1:$D$520,$D117,'results summary'!$E$1:$E$520,$E117)</f>
        <v>#DIV/0!</v>
      </c>
      <c r="Z117" t="e">
        <f>AVERAGEIFS('results summary'!Z$1:Z$520,'results summary'!$A$1:$A$520,$A117,'results summary'!$D$1:$D$520,$D117,'results summary'!$E$1:$E$520,$E117)</f>
        <v>#DIV/0!</v>
      </c>
      <c r="AA117" t="e">
        <f>AVERAGEIFS('results summary'!AA$1:AA$520,'results summary'!$A$1:$A$520,$A117,'results summary'!$D$1:$D$520,$D117,'results summary'!$E$1:$E$520,$E117)</f>
        <v>#DIV/0!</v>
      </c>
      <c r="AB117" t="e">
        <f>AVERAGEIFS('results summary'!AB$1:AB$520,'results summary'!$A$1:$A$520,$A117,'results summary'!$D$1:$D$520,$D117,'results summary'!$E$1:$E$520,$E117)</f>
        <v>#DIV/0!</v>
      </c>
      <c r="AC117" t="e">
        <f>AVERAGEIFS('results summary'!AC$1:AC$520,'results summary'!$A$1:$A$520,$A117,'results summary'!$D$1:$D$520,$D117,'results summary'!$E$1:$E$520,$E117)</f>
        <v>#DIV/0!</v>
      </c>
      <c r="AD117" s="17" t="e">
        <f>AVERAGEIFS('results summary'!AD$1:AD$520,'results summary'!$A$1:$A$520,$A117,'results summary'!$D$1:$D$520,$D117,'results summary'!$E$1:$E$520,$E117)</f>
        <v>#DIV/0!</v>
      </c>
      <c r="AE117" s="18" t="e">
        <f>AVERAGEIFS('results summary'!AE$1:AE$520,'results summary'!$A$1:$A$520,$A117,'results summary'!$D$1:$D$520,$D117,'results summary'!$E$1:$E$520,$E117)</f>
        <v>#DIV/0!</v>
      </c>
      <c r="AF117" s="18" t="e">
        <f>AVERAGEIFS('results summary'!AF$1:AF$520,'results summary'!$A$1:$A$520,$A117,'results summary'!$D$1:$D$520,$D117,'results summary'!$E$1:$E$520,$E117)</f>
        <v>#DIV/0!</v>
      </c>
      <c r="AG117" s="18" t="e">
        <f>AVERAGEIFS('results summary'!AG$1:AG$520,'results summary'!$A$1:$A$520,$A117,'results summary'!$D$1:$D$520,$D117,'results summary'!$E$1:$E$520,$E117)</f>
        <v>#DIV/0!</v>
      </c>
      <c r="AH117" s="18" t="e">
        <f>AVERAGEIFS('results summary'!AH$1:AH$520,'results summary'!$A$1:$A$520,$A117,'results summary'!$D$1:$D$520,$D117,'results summary'!$E$1:$E$520,$E117)</f>
        <v>#DIV/0!</v>
      </c>
      <c r="AI117" s="18" t="e">
        <f>AVERAGEIFS('results summary'!AI$1:AI$520,'results summary'!$A$1:$A$520,$A117,'results summary'!$D$1:$D$520,$D117,'results summary'!$E$1:$E$520,$E117)</f>
        <v>#DIV/0!</v>
      </c>
      <c r="AJ117" s="18" t="e">
        <f>AVERAGEIFS('results summary'!AJ$1:AJ$520,'results summary'!$A$1:$A$520,$A117,'results summary'!$D$1:$D$520,$D117,'results summary'!$E$1:$E$520,$E117)</f>
        <v>#DIV/0!</v>
      </c>
      <c r="AK117" s="18" t="e">
        <f>AVERAGEIFS('results summary'!AK$1:AK$520,'results summary'!$A$1:$A$520,$A117,'results summary'!$D$1:$D$520,$D117,'results summary'!$E$1:$E$520,$E117)</f>
        <v>#DIV/0!</v>
      </c>
      <c r="AL117" s="18" t="e">
        <f>AVERAGEIFS('results summary'!AL$1:AL$520,'results summary'!$A$1:$A$520,$A117,'results summary'!$D$1:$D$520,$D117,'results summary'!$E$1:$E$520,$E117)</f>
        <v>#DIV/0!</v>
      </c>
      <c r="AM117" s="18" t="e">
        <f>AVERAGEIFS('results summary'!AM$1:AM$520,'results summary'!$A$1:$A$520,$A117,'results summary'!$D$1:$D$520,$D117,'results summary'!$E$1:$E$520,$E117)</f>
        <v>#DIV/0!</v>
      </c>
      <c r="AN117" s="17" t="e">
        <f>AVERAGEIFS('results summary'!AN$1:AN$520,'results summary'!$A$1:$A$520,$A117,'results summary'!$D$1:$D$520,$D117,'results summary'!$E$1:$E$520,$E117)</f>
        <v>#DIV/0!</v>
      </c>
    </row>
    <row r="118" spans="1:40" x14ac:dyDescent="0.3">
      <c r="A118" s="7">
        <v>2030</v>
      </c>
      <c r="D118" s="10" t="str">
        <f t="shared" si="1"/>
        <v>Construction</v>
      </c>
      <c r="E118" t="s">
        <v>27</v>
      </c>
      <c r="G118">
        <f>AVERAGEIFS('results summary'!G$1:G$520,'results summary'!$A$1:$A$520,$A118,'results summary'!$D$1:$D$520,$D118,'results summary'!$E$1:$E$520,$E118)</f>
        <v>17075.416404132378</v>
      </c>
      <c r="H118">
        <f>AVERAGEIFS('results summary'!H$1:H$520,'results summary'!$A$1:$A$520,$A118,'results summary'!$D$1:$D$520,$D118,'results summary'!$E$1:$E$520,$E118)</f>
        <v>9627</v>
      </c>
      <c r="I118">
        <f>AVERAGEIFS('results summary'!I$1:I$520,'results summary'!$A$1:$A$520,$A118,'results summary'!$D$1:$D$520,$D118,'results summary'!$E$1:$E$520,$E118)</f>
        <v>6.7240800000000007</v>
      </c>
      <c r="J118">
        <f>AVERAGEIFS('results summary'!J$1:J$520,'results summary'!$A$1:$A$520,$A118,'results summary'!$D$1:$D$520,$D118,'results summary'!$E$1:$E$520,$E118)</f>
        <v>5.8786719646386099E-2</v>
      </c>
      <c r="K118">
        <f>AVERAGEIFS('results summary'!K$1:K$520,'results summary'!$A$1:$A$520,$A118,'results summary'!$D$1:$D$520,$D118,'results summary'!$E$1:$E$520,$E118)</f>
        <v>6.0255813726998383E-2</v>
      </c>
      <c r="L118">
        <f>AVERAGEIFS('results summary'!L$1:L$520,'results summary'!$A$1:$A$520,$A118,'results summary'!$D$1:$D$520,$D118,'results summary'!$E$1:$E$520,$E118)</f>
        <v>7.3342969598852462E-2</v>
      </c>
      <c r="M118">
        <f>AVERAGEIFS('results summary'!M$1:M$520,'results summary'!$A$1:$A$520,$A118,'results summary'!$D$1:$D$520,$D118,'results summary'!$E$1:$E$520,$E118)</f>
        <v>0</v>
      </c>
      <c r="N118">
        <f>AVERAGEIFS('results summary'!N$1:N$520,'results summary'!$A$1:$A$520,$A118,'results summary'!$D$1:$D$520,$D118,'results summary'!$E$1:$E$520,$E118)</f>
        <v>0</v>
      </c>
      <c r="O118">
        <f>AVERAGEIFS('results summary'!O$1:O$520,'results summary'!$A$1:$A$520,$A118,'results summary'!$D$1:$D$520,$D118,'results summary'!$E$1:$E$520,$E118)</f>
        <v>0</v>
      </c>
      <c r="P118">
        <f>AVERAGEIFS('results summary'!P$1:P$520,'results summary'!$A$1:$A$520,$A118,'results summary'!$D$1:$D$520,$D118,'results summary'!$E$1:$E$520,$E118)</f>
        <v>0</v>
      </c>
      <c r="Q118">
        <f>AVERAGEIFS('results summary'!Q$1:Q$520,'results summary'!$A$1:$A$520,$A118,'results summary'!$D$1:$D$520,$D118,'results summary'!$E$1:$E$520,$E118)</f>
        <v>0</v>
      </c>
      <c r="R118">
        <f>AVERAGEIFS('results summary'!R$1:R$520,'results summary'!$A$1:$A$520,$A118,'results summary'!$D$1:$D$520,$D118,'results summary'!$E$1:$E$520,$E118)</f>
        <v>0</v>
      </c>
      <c r="S118">
        <f>AVERAGEIFS('results summary'!S$1:S$520,'results summary'!$A$1:$A$520,$A118,'results summary'!$D$1:$D$520,$D118,'results summary'!$E$1:$E$520,$E118)</f>
        <v>0</v>
      </c>
      <c r="T118">
        <f>AVERAGEIFS('results summary'!T$1:T$520,'results summary'!$A$1:$A$520,$A118,'results summary'!$D$1:$D$520,$D118,'results summary'!$E$1:$E$520,$E118)</f>
        <v>0</v>
      </c>
      <c r="U118">
        <f>AVERAGEIFS('results summary'!U$1:U$520,'results summary'!$A$1:$A$520,$A118,'results summary'!$D$1:$D$520,$D118,'results summary'!$E$1:$E$520,$E118)</f>
        <v>0</v>
      </c>
      <c r="V118">
        <f>AVERAGEIFS('results summary'!V$1:V$520,'results summary'!$A$1:$A$520,$A118,'results summary'!$D$1:$D$520,$D118,'results summary'!$E$1:$E$520,$E118)</f>
        <v>0</v>
      </c>
      <c r="W118">
        <f>AVERAGEIFS('results summary'!W$1:W$520,'results summary'!$A$1:$A$520,$A118,'results summary'!$D$1:$D$520,$D118,'results summary'!$E$1:$E$520,$E118)</f>
        <v>242.17620160000001</v>
      </c>
      <c r="X118">
        <f>AVERAGEIFS('results summary'!X$1:X$520,'results summary'!$A$1:$A$520,$A118,'results summary'!$D$1:$D$520,$D118,'results summary'!$E$1:$E$520,$E118)</f>
        <v>127.071943231441</v>
      </c>
      <c r="Y118">
        <f>AVERAGEIFS('results summary'!Y$1:Y$520,'results summary'!$A$1:$A$520,$A118,'results summary'!$D$1:$D$520,$D118,'results summary'!$E$1:$E$520,$E118)</f>
        <v>6.7240800000000007</v>
      </c>
      <c r="Z118">
        <f>AVERAGEIFS('results summary'!Z$1:Z$520,'results summary'!$A$1:$A$520,$A118,'results summary'!$D$1:$D$520,$D118,'results summary'!$E$1:$E$520,$E118)</f>
        <v>156.94457464999999</v>
      </c>
      <c r="AA118">
        <f>AVERAGEIFS('results summary'!AA$1:AA$520,'results summary'!$A$1:$A$520,$A118,'results summary'!$D$1:$D$520,$D118,'results summary'!$E$1:$E$520,$E118)</f>
        <v>8.8180079469579145</v>
      </c>
      <c r="AB118">
        <f>AVERAGEIFS('results summary'!AB$1:AB$520,'results summary'!$A$1:$A$520,$A118,'results summary'!$D$1:$D$520,$D118,'results summary'!$E$1:$E$520,$E118)</f>
        <v>9.0383720590497578</v>
      </c>
      <c r="AC118">
        <f>AVERAGEIFS('results summary'!AC$1:AC$520,'results summary'!$A$1:$A$520,$A118,'results summary'!$D$1:$D$520,$D118,'results summary'!$E$1:$E$520,$E118)</f>
        <v>11.001445439827869</v>
      </c>
      <c r="AD118" s="17">
        <f>AVERAGEIFS('results summary'!AD$1:AD$520,'results summary'!$A$1:$A$520,$A118,'results summary'!$D$1:$D$520,$D118,'results summary'!$E$1:$E$520,$E118)</f>
        <v>5.411192987119863</v>
      </c>
      <c r="AE118" s="18">
        <f>AVERAGEIFS('results summary'!AE$1:AE$520,'results summary'!$A$1:$A$520,$A118,'results summary'!$D$1:$D$520,$D118,'results summary'!$E$1:$E$520,$E118)</f>
        <v>0</v>
      </c>
      <c r="AF118" s="18">
        <f>AVERAGEIFS('results summary'!AF$1:AF$520,'results summary'!$A$1:$A$520,$A118,'results summary'!$D$1:$D$520,$D118,'results summary'!$E$1:$E$520,$E118)</f>
        <v>2359.0083604608003</v>
      </c>
      <c r="AG118" s="18">
        <f>AVERAGEIFS('results summary'!AG$1:AG$520,'results summary'!$A$1:$A$520,$A118,'results summary'!$D$1:$D$520,$D118,'results summary'!$E$1:$E$520,$E118)</f>
        <v>2820.9971397379904</v>
      </c>
      <c r="AH118" s="18">
        <f>AVERAGEIFS('results summary'!AH$1:AH$520,'results summary'!$A$1:$A$520,$A118,'results summary'!$D$1:$D$520,$D118,'results summary'!$E$1:$E$520,$E118)</f>
        <v>0</v>
      </c>
      <c r="AI118" s="18">
        <f>AVERAGEIFS('results summary'!AI$1:AI$520,'results summary'!$A$1:$A$520,$A118,'results summary'!$D$1:$D$520,$D118,'results summary'!$E$1:$E$520,$E118)</f>
        <v>57600</v>
      </c>
      <c r="AJ118" s="18">
        <f>AVERAGEIFS('results summary'!AJ$1:AJ$520,'results summary'!$A$1:$A$520,$A118,'results summary'!$D$1:$D$520,$D118,'results summary'!$E$1:$E$520,$E118)</f>
        <v>4342.7233634999993</v>
      </c>
      <c r="AK118" s="18">
        <f>AVERAGEIFS('results summary'!AK$1:AK$520,'results summary'!$A$1:$A$520,$A118,'results summary'!$D$1:$D$520,$D118,'results summary'!$E$1:$E$520,$E118)</f>
        <v>5614.4184944067338</v>
      </c>
      <c r="AL118" s="18">
        <f>AVERAGEIFS('results summary'!AL$1:AL$520,'results summary'!$A$1:$A$520,$A118,'results summary'!$D$1:$D$520,$D118,'results summary'!$E$1:$E$520,$E118)</f>
        <v>18582.88</v>
      </c>
      <c r="AM118" s="18">
        <f>AVERAGEIFS('results summary'!AM$1:AM$520,'results summary'!$A$1:$A$520,$A118,'results summary'!$D$1:$D$520,$D118,'results summary'!$E$1:$E$520,$E118)</f>
        <v>5319.12</v>
      </c>
      <c r="AN118" s="17">
        <f>AVERAGEIFS('results summary'!AN$1:AN$520,'results summary'!$A$1:$A$520,$A118,'results summary'!$D$1:$D$520,$D118,'results summary'!$E$1:$E$520,$E118)</f>
        <v>96639.147358105518</v>
      </c>
    </row>
    <row r="119" spans="1:40" x14ac:dyDescent="0.3">
      <c r="A119" s="7">
        <v>2035</v>
      </c>
      <c r="D119" s="10" t="str">
        <f t="shared" si="1"/>
        <v>Construction</v>
      </c>
      <c r="E119" t="s">
        <v>27</v>
      </c>
      <c r="G119" t="e">
        <f>AVERAGEIFS('results summary'!G$1:G$520,'results summary'!$A$1:$A$520,$A119,'results summary'!$D$1:$D$520,$D119,'results summary'!$E$1:$E$520,$E119)</f>
        <v>#DIV/0!</v>
      </c>
      <c r="H119" t="e">
        <f>AVERAGEIFS('results summary'!H$1:H$520,'results summary'!$A$1:$A$520,$A119,'results summary'!$D$1:$D$520,$D119,'results summary'!$E$1:$E$520,$E119)</f>
        <v>#DIV/0!</v>
      </c>
      <c r="I119" t="e">
        <f>AVERAGEIFS('results summary'!I$1:I$520,'results summary'!$A$1:$A$520,$A119,'results summary'!$D$1:$D$520,$D119,'results summary'!$E$1:$E$520,$E119)</f>
        <v>#DIV/0!</v>
      </c>
      <c r="J119" t="e">
        <f>AVERAGEIFS('results summary'!J$1:J$520,'results summary'!$A$1:$A$520,$A119,'results summary'!$D$1:$D$520,$D119,'results summary'!$E$1:$E$520,$E119)</f>
        <v>#DIV/0!</v>
      </c>
      <c r="K119" t="e">
        <f>AVERAGEIFS('results summary'!K$1:K$520,'results summary'!$A$1:$A$520,$A119,'results summary'!$D$1:$D$520,$D119,'results summary'!$E$1:$E$520,$E119)</f>
        <v>#DIV/0!</v>
      </c>
      <c r="L119" t="e">
        <f>AVERAGEIFS('results summary'!L$1:L$520,'results summary'!$A$1:$A$520,$A119,'results summary'!$D$1:$D$520,$D119,'results summary'!$E$1:$E$520,$E119)</f>
        <v>#DIV/0!</v>
      </c>
      <c r="M119" t="e">
        <f>AVERAGEIFS('results summary'!M$1:M$520,'results summary'!$A$1:$A$520,$A119,'results summary'!$D$1:$D$520,$D119,'results summary'!$E$1:$E$520,$E119)</f>
        <v>#DIV/0!</v>
      </c>
      <c r="N119" t="e">
        <f>AVERAGEIFS('results summary'!N$1:N$520,'results summary'!$A$1:$A$520,$A119,'results summary'!$D$1:$D$520,$D119,'results summary'!$E$1:$E$520,$E119)</f>
        <v>#DIV/0!</v>
      </c>
      <c r="O119" t="e">
        <f>AVERAGEIFS('results summary'!O$1:O$520,'results summary'!$A$1:$A$520,$A119,'results summary'!$D$1:$D$520,$D119,'results summary'!$E$1:$E$520,$E119)</f>
        <v>#DIV/0!</v>
      </c>
      <c r="P119" t="e">
        <f>AVERAGEIFS('results summary'!P$1:P$520,'results summary'!$A$1:$A$520,$A119,'results summary'!$D$1:$D$520,$D119,'results summary'!$E$1:$E$520,$E119)</f>
        <v>#DIV/0!</v>
      </c>
      <c r="Q119" t="e">
        <f>AVERAGEIFS('results summary'!Q$1:Q$520,'results summary'!$A$1:$A$520,$A119,'results summary'!$D$1:$D$520,$D119,'results summary'!$E$1:$E$520,$E119)</f>
        <v>#DIV/0!</v>
      </c>
      <c r="R119" t="e">
        <f>AVERAGEIFS('results summary'!R$1:R$520,'results summary'!$A$1:$A$520,$A119,'results summary'!$D$1:$D$520,$D119,'results summary'!$E$1:$E$520,$E119)</f>
        <v>#DIV/0!</v>
      </c>
      <c r="S119" t="e">
        <f>AVERAGEIFS('results summary'!S$1:S$520,'results summary'!$A$1:$A$520,$A119,'results summary'!$D$1:$D$520,$D119,'results summary'!$E$1:$E$520,$E119)</f>
        <v>#DIV/0!</v>
      </c>
      <c r="T119" t="e">
        <f>AVERAGEIFS('results summary'!T$1:T$520,'results summary'!$A$1:$A$520,$A119,'results summary'!$D$1:$D$520,$D119,'results summary'!$E$1:$E$520,$E119)</f>
        <v>#DIV/0!</v>
      </c>
      <c r="U119" t="e">
        <f>AVERAGEIFS('results summary'!U$1:U$520,'results summary'!$A$1:$A$520,$A119,'results summary'!$D$1:$D$520,$D119,'results summary'!$E$1:$E$520,$E119)</f>
        <v>#DIV/0!</v>
      </c>
      <c r="V119" t="e">
        <f>AVERAGEIFS('results summary'!V$1:V$520,'results summary'!$A$1:$A$520,$A119,'results summary'!$D$1:$D$520,$D119,'results summary'!$E$1:$E$520,$E119)</f>
        <v>#DIV/0!</v>
      </c>
      <c r="W119" t="e">
        <f>AVERAGEIFS('results summary'!W$1:W$520,'results summary'!$A$1:$A$520,$A119,'results summary'!$D$1:$D$520,$D119,'results summary'!$E$1:$E$520,$E119)</f>
        <v>#DIV/0!</v>
      </c>
      <c r="X119" t="e">
        <f>AVERAGEIFS('results summary'!X$1:X$520,'results summary'!$A$1:$A$520,$A119,'results summary'!$D$1:$D$520,$D119,'results summary'!$E$1:$E$520,$E119)</f>
        <v>#DIV/0!</v>
      </c>
      <c r="Y119" t="e">
        <f>AVERAGEIFS('results summary'!Y$1:Y$520,'results summary'!$A$1:$A$520,$A119,'results summary'!$D$1:$D$520,$D119,'results summary'!$E$1:$E$520,$E119)</f>
        <v>#DIV/0!</v>
      </c>
      <c r="Z119" t="e">
        <f>AVERAGEIFS('results summary'!Z$1:Z$520,'results summary'!$A$1:$A$520,$A119,'results summary'!$D$1:$D$520,$D119,'results summary'!$E$1:$E$520,$E119)</f>
        <v>#DIV/0!</v>
      </c>
      <c r="AA119" t="e">
        <f>AVERAGEIFS('results summary'!AA$1:AA$520,'results summary'!$A$1:$A$520,$A119,'results summary'!$D$1:$D$520,$D119,'results summary'!$E$1:$E$520,$E119)</f>
        <v>#DIV/0!</v>
      </c>
      <c r="AB119" t="e">
        <f>AVERAGEIFS('results summary'!AB$1:AB$520,'results summary'!$A$1:$A$520,$A119,'results summary'!$D$1:$D$520,$D119,'results summary'!$E$1:$E$520,$E119)</f>
        <v>#DIV/0!</v>
      </c>
      <c r="AC119" t="e">
        <f>AVERAGEIFS('results summary'!AC$1:AC$520,'results summary'!$A$1:$A$520,$A119,'results summary'!$D$1:$D$520,$D119,'results summary'!$E$1:$E$520,$E119)</f>
        <v>#DIV/0!</v>
      </c>
      <c r="AD119" s="17" t="e">
        <f>AVERAGEIFS('results summary'!AD$1:AD$520,'results summary'!$A$1:$A$520,$A119,'results summary'!$D$1:$D$520,$D119,'results summary'!$E$1:$E$520,$E119)</f>
        <v>#DIV/0!</v>
      </c>
      <c r="AE119" s="18" t="e">
        <f>AVERAGEIFS('results summary'!AE$1:AE$520,'results summary'!$A$1:$A$520,$A119,'results summary'!$D$1:$D$520,$D119,'results summary'!$E$1:$E$520,$E119)</f>
        <v>#DIV/0!</v>
      </c>
      <c r="AF119" s="18" t="e">
        <f>AVERAGEIFS('results summary'!AF$1:AF$520,'results summary'!$A$1:$A$520,$A119,'results summary'!$D$1:$D$520,$D119,'results summary'!$E$1:$E$520,$E119)</f>
        <v>#DIV/0!</v>
      </c>
      <c r="AG119" s="18" t="e">
        <f>AVERAGEIFS('results summary'!AG$1:AG$520,'results summary'!$A$1:$A$520,$A119,'results summary'!$D$1:$D$520,$D119,'results summary'!$E$1:$E$520,$E119)</f>
        <v>#DIV/0!</v>
      </c>
      <c r="AH119" s="18" t="e">
        <f>AVERAGEIFS('results summary'!AH$1:AH$520,'results summary'!$A$1:$A$520,$A119,'results summary'!$D$1:$D$520,$D119,'results summary'!$E$1:$E$520,$E119)</f>
        <v>#DIV/0!</v>
      </c>
      <c r="AI119" s="18" t="e">
        <f>AVERAGEIFS('results summary'!AI$1:AI$520,'results summary'!$A$1:$A$520,$A119,'results summary'!$D$1:$D$520,$D119,'results summary'!$E$1:$E$520,$E119)</f>
        <v>#DIV/0!</v>
      </c>
      <c r="AJ119" s="18" t="e">
        <f>AVERAGEIFS('results summary'!AJ$1:AJ$520,'results summary'!$A$1:$A$520,$A119,'results summary'!$D$1:$D$520,$D119,'results summary'!$E$1:$E$520,$E119)</f>
        <v>#DIV/0!</v>
      </c>
      <c r="AK119" s="18" t="e">
        <f>AVERAGEIFS('results summary'!AK$1:AK$520,'results summary'!$A$1:$A$520,$A119,'results summary'!$D$1:$D$520,$D119,'results summary'!$E$1:$E$520,$E119)</f>
        <v>#DIV/0!</v>
      </c>
      <c r="AL119" s="18" t="e">
        <f>AVERAGEIFS('results summary'!AL$1:AL$520,'results summary'!$A$1:$A$520,$A119,'results summary'!$D$1:$D$520,$D119,'results summary'!$E$1:$E$520,$E119)</f>
        <v>#DIV/0!</v>
      </c>
      <c r="AM119" s="18" t="e">
        <f>AVERAGEIFS('results summary'!AM$1:AM$520,'results summary'!$A$1:$A$520,$A119,'results summary'!$D$1:$D$520,$D119,'results summary'!$E$1:$E$520,$E119)</f>
        <v>#DIV/0!</v>
      </c>
      <c r="AN119" s="17" t="e">
        <f>AVERAGEIFS('results summary'!AN$1:AN$520,'results summary'!$A$1:$A$520,$A119,'results summary'!$D$1:$D$520,$D119,'results summary'!$E$1:$E$520,$E119)</f>
        <v>#DIV/0!</v>
      </c>
    </row>
    <row r="120" spans="1:40" x14ac:dyDescent="0.3">
      <c r="A120" s="7">
        <v>2050</v>
      </c>
      <c r="D120" s="10" t="str">
        <f t="shared" si="1"/>
        <v>Construction</v>
      </c>
      <c r="E120" t="s">
        <v>27</v>
      </c>
      <c r="G120">
        <f>AVERAGEIFS('results summary'!G$1:G$520,'results summary'!$A$1:$A$520,$A120,'results summary'!$D$1:$D$520,$D120,'results summary'!$E$1:$E$520,$E120)</f>
        <v>16371.348471566882</v>
      </c>
      <c r="H120">
        <f>AVERAGEIFS('results summary'!H$1:H$520,'results summary'!$A$1:$A$520,$A120,'results summary'!$D$1:$D$520,$D120,'results summary'!$E$1:$E$520,$E120)</f>
        <v>9852</v>
      </c>
      <c r="I120">
        <f>AVERAGEIFS('results summary'!I$1:I$520,'results summary'!$A$1:$A$520,$A120,'results summary'!$D$1:$D$520,$D120,'results summary'!$E$1:$E$520,$E120)</f>
        <v>6.5102400000000005</v>
      </c>
      <c r="J120">
        <f>AVERAGEIFS('results summary'!J$1:J$520,'results summary'!$A$1:$A$520,$A120,'results summary'!$D$1:$D$520,$D120,'results summary'!$E$1:$E$520,$E120)</f>
        <v>4.9171183458573686E-2</v>
      </c>
      <c r="K120">
        <f>AVERAGEIFS('results summary'!K$1:K$520,'results summary'!$A$1:$A$520,$A120,'results summary'!$D$1:$D$520,$D120,'results summary'!$E$1:$E$520,$E120)</f>
        <v>5.1320288613999662E-2</v>
      </c>
      <c r="L120">
        <f>AVERAGEIFS('results summary'!L$1:L$520,'results summary'!$A$1:$A$520,$A120,'results summary'!$D$1:$D$520,$D120,'results summary'!$E$1:$E$520,$E120)</f>
        <v>6.2356861721108402E-2</v>
      </c>
      <c r="M120">
        <f>AVERAGEIFS('results summary'!M$1:M$520,'results summary'!$A$1:$A$520,$A120,'results summary'!$D$1:$D$520,$D120,'results summary'!$E$1:$E$520,$E120)</f>
        <v>0</v>
      </c>
      <c r="N120">
        <f>AVERAGEIFS('results summary'!N$1:N$520,'results summary'!$A$1:$A$520,$A120,'results summary'!$D$1:$D$520,$D120,'results summary'!$E$1:$E$520,$E120)</f>
        <v>0</v>
      </c>
      <c r="O120">
        <f>AVERAGEIFS('results summary'!O$1:O$520,'results summary'!$A$1:$A$520,$A120,'results summary'!$D$1:$D$520,$D120,'results summary'!$E$1:$E$520,$E120)</f>
        <v>0</v>
      </c>
      <c r="P120">
        <f>AVERAGEIFS('results summary'!P$1:P$520,'results summary'!$A$1:$A$520,$A120,'results summary'!$D$1:$D$520,$D120,'results summary'!$E$1:$E$520,$E120)</f>
        <v>0</v>
      </c>
      <c r="Q120">
        <f>AVERAGEIFS('results summary'!Q$1:Q$520,'results summary'!$A$1:$A$520,$A120,'results summary'!$D$1:$D$520,$D120,'results summary'!$E$1:$E$520,$E120)</f>
        <v>0</v>
      </c>
      <c r="R120">
        <f>AVERAGEIFS('results summary'!R$1:R$520,'results summary'!$A$1:$A$520,$A120,'results summary'!$D$1:$D$520,$D120,'results summary'!$E$1:$E$520,$E120)</f>
        <v>0</v>
      </c>
      <c r="S120">
        <f>AVERAGEIFS('results summary'!S$1:S$520,'results summary'!$A$1:$A$520,$A120,'results summary'!$D$1:$D$520,$D120,'results summary'!$E$1:$E$520,$E120)</f>
        <v>0</v>
      </c>
      <c r="T120">
        <f>AVERAGEIFS('results summary'!T$1:T$520,'results summary'!$A$1:$A$520,$A120,'results summary'!$D$1:$D$520,$D120,'results summary'!$E$1:$E$520,$E120)</f>
        <v>0</v>
      </c>
      <c r="U120">
        <f>AVERAGEIFS('results summary'!U$1:U$520,'results summary'!$A$1:$A$520,$A120,'results summary'!$D$1:$D$520,$D120,'results summary'!$E$1:$E$520,$E120)</f>
        <v>0</v>
      </c>
      <c r="V120">
        <f>AVERAGEIFS('results summary'!V$1:V$520,'results summary'!$A$1:$A$520,$A120,'results summary'!$D$1:$D$520,$D120,'results summary'!$E$1:$E$520,$E120)</f>
        <v>0</v>
      </c>
      <c r="W120">
        <f>AVERAGEIFS('results summary'!W$1:W$520,'results summary'!$A$1:$A$520,$A120,'results summary'!$D$1:$D$520,$D120,'results summary'!$E$1:$E$520,$E120)</f>
        <v>230.82226935</v>
      </c>
      <c r="X120">
        <f>AVERAGEIFS('results summary'!X$1:X$520,'results summary'!$A$1:$A$520,$A120,'results summary'!$D$1:$D$520,$D120,'results summary'!$E$1:$E$520,$E120)</f>
        <v>123.03078602620083</v>
      </c>
      <c r="Y120">
        <f>AVERAGEIFS('results summary'!Y$1:Y$520,'results summary'!$A$1:$A$520,$A120,'results summary'!$D$1:$D$520,$D120,'results summary'!$E$1:$E$520,$E120)</f>
        <v>6.5102400000000005</v>
      </c>
      <c r="Z120">
        <f>AVERAGEIFS('results summary'!Z$1:Z$520,'results summary'!$A$1:$A$520,$A120,'results summary'!$D$1:$D$520,$D120,'results summary'!$E$1:$E$520,$E120)</f>
        <v>149.37315104999999</v>
      </c>
      <c r="AA120">
        <f>AVERAGEIFS('results summary'!AA$1:AA$520,'results summary'!$A$1:$A$520,$A120,'results summary'!$D$1:$D$520,$D120,'results summary'!$E$1:$E$520,$E120)</f>
        <v>7.3756775187860528</v>
      </c>
      <c r="AB120">
        <f>AVERAGEIFS('results summary'!AB$1:AB$520,'results summary'!$A$1:$A$520,$A120,'results summary'!$D$1:$D$520,$D120,'results summary'!$E$1:$E$520,$E120)</f>
        <v>7.6980432920999498</v>
      </c>
      <c r="AC120">
        <f>AVERAGEIFS('results summary'!AC$1:AC$520,'results summary'!$A$1:$A$520,$A120,'results summary'!$D$1:$D$520,$D120,'results summary'!$E$1:$E$520,$E120)</f>
        <v>9.3535292581662599</v>
      </c>
      <c r="AD120" s="17">
        <f>AVERAGEIFS('results summary'!AD$1:AD$520,'results summary'!$A$1:$A$520,$A120,'results summary'!$D$1:$D$520,$D120,'results summary'!$E$1:$E$520,$E120)</f>
        <v>4.3992666456769669</v>
      </c>
      <c r="AE120" s="18">
        <f>AVERAGEIFS('results summary'!AE$1:AE$520,'results summary'!$A$1:$A$520,$A120,'results summary'!$D$1:$D$520,$D120,'results summary'!$E$1:$E$520,$E120)</f>
        <v>0</v>
      </c>
      <c r="AF120" s="18">
        <f>AVERAGEIFS('results summary'!AF$1:AF$520,'results summary'!$A$1:$A$520,$A120,'results summary'!$D$1:$D$520,$D120,'results summary'!$E$1:$E$520,$E120)</f>
        <v>1140.3468928799998</v>
      </c>
      <c r="AG120" s="18">
        <f>AVERAGEIFS('results summary'!AG$1:AG$520,'results summary'!$A$1:$A$520,$A120,'results summary'!$D$1:$D$520,$D120,'results summary'!$E$1:$E$520,$E120)</f>
        <v>1919.280262008733</v>
      </c>
      <c r="AH120" s="18">
        <f>AVERAGEIFS('results summary'!AH$1:AH$520,'results summary'!$A$1:$A$520,$A120,'results summary'!$D$1:$D$520,$D120,'results summary'!$E$1:$E$520,$E120)</f>
        <v>0</v>
      </c>
      <c r="AI120" s="18">
        <f>AVERAGEIFS('results summary'!AI$1:AI$520,'results summary'!$A$1:$A$520,$A120,'results summary'!$D$1:$D$520,$D120,'results summary'!$E$1:$E$520,$E120)</f>
        <v>57600</v>
      </c>
      <c r="AJ120" s="18">
        <f>AVERAGEIFS('results summary'!AJ$1:AJ$520,'results summary'!$A$1:$A$520,$A120,'results summary'!$D$1:$D$520,$D120,'results summary'!$E$1:$E$520,$E120)</f>
        <v>8066.4150890400015</v>
      </c>
      <c r="AK120" s="18">
        <f>AVERAGEIFS('results summary'!AK$1:AK$520,'results summary'!$A$1:$A$520,$A120,'results summary'!$D$1:$D$520,$D120,'results summary'!$E$1:$E$520,$E120)</f>
        <v>6393.2965024452897</v>
      </c>
      <c r="AL120" s="18">
        <f>AVERAGEIFS('results summary'!AL$1:AL$520,'results summary'!$A$1:$A$520,$A120,'results summary'!$D$1:$D$520,$D120,'results summary'!$E$1:$E$520,$E120)</f>
        <v>10755</v>
      </c>
      <c r="AM120" s="18">
        <f>AVERAGEIFS('results summary'!AM$1:AM$520,'results summary'!$A$1:$A$520,$A120,'results summary'!$D$1:$D$520,$D120,'results summary'!$E$1:$E$520,$E120)</f>
        <v>3244.6041599999999</v>
      </c>
      <c r="AN120" s="17">
        <f>AVERAGEIFS('results summary'!AN$1:AN$520,'results summary'!$A$1:$A$520,$A120,'results summary'!$D$1:$D$520,$D120,'results summary'!$E$1:$E$520,$E120)</f>
        <v>89118.94290637401</v>
      </c>
    </row>
    <row r="121" spans="1:40" x14ac:dyDescent="0.3">
      <c r="A121" s="7">
        <v>2017</v>
      </c>
      <c r="B121" s="8"/>
      <c r="C121" s="8"/>
      <c r="D121" s="8" t="str">
        <f>A7</f>
        <v>PnD</v>
      </c>
      <c r="E121" s="8" t="s">
        <v>20</v>
      </c>
      <c r="F121" s="8"/>
      <c r="G121">
        <f>AVERAGEIFS('results summary'!G$1:G$520,'results summary'!$A$1:$A$520,$A121,'results summary'!$D$1:$D$520,$D121,'results summary'!$E$1:$E$520,$E121)</f>
        <v>8126.318466190125</v>
      </c>
      <c r="H121">
        <f>AVERAGEIFS('results summary'!H$1:H$520,'results summary'!$A$1:$A$520,$A121,'results summary'!$D$1:$D$520,$D121,'results summary'!$E$1:$E$520,$E121)</f>
        <v>3423.6666666666665</v>
      </c>
      <c r="I121">
        <f>AVERAGEIFS('results summary'!I$1:I$520,'results summary'!$A$1:$A$520,$A121,'results summary'!$D$1:$D$520,$D121,'results summary'!$E$1:$E$520,$E121)</f>
        <v>3.1680000000000006</v>
      </c>
      <c r="J121">
        <f>AVERAGEIFS('results summary'!J$1:J$520,'results summary'!$A$1:$A$520,$A121,'results summary'!$D$1:$D$520,$D121,'results summary'!$E$1:$E$520,$E121)</f>
        <v>9.3742814197221844E-2</v>
      </c>
      <c r="K121">
        <f>AVERAGEIFS('results summary'!K$1:K$520,'results summary'!$A$1:$A$520,$A121,'results summary'!$D$1:$D$520,$D121,'results summary'!$E$1:$E$520,$E121)</f>
        <v>8.1886786104516829E-2</v>
      </c>
      <c r="L121">
        <f>AVERAGEIFS('results summary'!L$1:L$520,'results summary'!$A$1:$A$520,$A121,'results summary'!$D$1:$D$520,$D121,'results summary'!$E$1:$E$520,$E121)</f>
        <v>0.10184108214187677</v>
      </c>
      <c r="M121">
        <f>AVERAGEIFS('results summary'!M$1:M$520,'results summary'!$A$1:$A$520,$A121,'results summary'!$D$1:$D$520,$D121,'results summary'!$E$1:$E$520,$E121)</f>
        <v>0</v>
      </c>
      <c r="N121">
        <f>AVERAGEIFS('results summary'!N$1:N$520,'results summary'!$A$1:$A$520,$A121,'results summary'!$D$1:$D$520,$D121,'results summary'!$E$1:$E$520,$E121)</f>
        <v>0</v>
      </c>
      <c r="O121">
        <f>AVERAGEIFS('results summary'!O$1:O$520,'results summary'!$A$1:$A$520,$A121,'results summary'!$D$1:$D$520,$D121,'results summary'!$E$1:$E$520,$E121)</f>
        <v>0</v>
      </c>
      <c r="P121">
        <f>AVERAGEIFS('results summary'!P$1:P$520,'results summary'!$A$1:$A$520,$A121,'results summary'!$D$1:$D$520,$D121,'results summary'!$E$1:$E$520,$E121)</f>
        <v>0</v>
      </c>
      <c r="Q121">
        <f>AVERAGEIFS('results summary'!Q$1:Q$520,'results summary'!$A$1:$A$520,$A121,'results summary'!$D$1:$D$520,$D121,'results summary'!$E$1:$E$520,$E121)</f>
        <v>0</v>
      </c>
      <c r="R121">
        <f>AVERAGEIFS('results summary'!R$1:R$520,'results summary'!$A$1:$A$520,$A121,'results summary'!$D$1:$D$520,$D121,'results summary'!$E$1:$E$520,$E121)</f>
        <v>0</v>
      </c>
      <c r="S121">
        <f>AVERAGEIFS('results summary'!S$1:S$520,'results summary'!$A$1:$A$520,$A121,'results summary'!$D$1:$D$520,$D121,'results summary'!$E$1:$E$520,$E121)</f>
        <v>0</v>
      </c>
      <c r="T121">
        <f>AVERAGEIFS('results summary'!T$1:T$520,'results summary'!$A$1:$A$520,$A121,'results summary'!$D$1:$D$520,$D121,'results summary'!$E$1:$E$520,$E121)</f>
        <v>0</v>
      </c>
      <c r="U121">
        <f>AVERAGEIFS('results summary'!U$1:U$520,'results summary'!$A$1:$A$520,$A121,'results summary'!$D$1:$D$520,$D121,'results summary'!$E$1:$E$520,$E121)</f>
        <v>0</v>
      </c>
      <c r="V121">
        <f>AVERAGEIFS('results summary'!V$1:V$520,'results summary'!$A$1:$A$520,$A121,'results summary'!$D$1:$D$520,$D121,'results summary'!$E$1:$E$520,$E121)</f>
        <v>171.46471469999997</v>
      </c>
      <c r="W121">
        <f>AVERAGEIFS('results summary'!W$1:W$520,'results summary'!$A$1:$A$520,$A121,'results summary'!$D$1:$D$520,$D121,'results summary'!$E$1:$E$520,$E121)</f>
        <v>0</v>
      </c>
      <c r="X121">
        <f>AVERAGEIFS('results summary'!X$1:X$520,'results summary'!$A$1:$A$520,$A121,'results summary'!$D$1:$D$520,$D121,'results summary'!$E$1:$E$520,$E121)</f>
        <v>4.3509999999999991</v>
      </c>
      <c r="Y121">
        <f>AVERAGEIFS('results summary'!Y$1:Y$520,'results summary'!$A$1:$A$520,$A121,'results summary'!$D$1:$D$520,$D121,'results summary'!$E$1:$E$520,$E121)</f>
        <v>3.1680000000000006</v>
      </c>
      <c r="Z121">
        <f>AVERAGEIFS('results summary'!Z$1:Z$520,'results summary'!$A$1:$A$520,$A121,'results summary'!$D$1:$D$520,$D121,'results summary'!$E$1:$E$520,$E121)</f>
        <v>0</v>
      </c>
      <c r="AA121">
        <f>AVERAGEIFS('results summary'!AA$1:AA$520,'results summary'!$A$1:$A$520,$A121,'results summary'!$D$1:$D$520,$D121,'results summary'!$E$1:$E$520,$E121)</f>
        <v>14.061422129583276</v>
      </c>
      <c r="AB121">
        <f>AVERAGEIFS('results summary'!AB$1:AB$520,'results summary'!$A$1:$A$520,$A121,'results summary'!$D$1:$D$520,$D121,'results summary'!$E$1:$E$520,$E121)</f>
        <v>12.283017915677524</v>
      </c>
      <c r="AC121">
        <f>AVERAGEIFS('results summary'!AC$1:AC$520,'results summary'!$A$1:$A$520,$A121,'results summary'!$D$1:$D$520,$D121,'results summary'!$E$1:$E$520,$E121)</f>
        <v>15.276162321281518</v>
      </c>
      <c r="AD121" s="17">
        <f>AVERAGEIFS('results summary'!AD$1:AD$520,'results summary'!$A$1:$A$520,$A121,'results summary'!$D$1:$D$520,$D121,'results summary'!$E$1:$E$520,$E121)</f>
        <v>26.497357103453727</v>
      </c>
      <c r="AE121" s="18">
        <f>AVERAGEIFS('results summary'!AE$1:AE$520,'results summary'!$A$1:$A$520,$A121,'results summary'!$D$1:$D$520,$D121,'results summary'!$E$1:$E$520,$E121)</f>
        <v>15836.106940918857</v>
      </c>
      <c r="AF121" s="18">
        <f>AVERAGEIFS('results summary'!AF$1:AF$520,'results summary'!$A$1:$A$520,$A121,'results summary'!$D$1:$D$520,$D121,'results summary'!$E$1:$E$520,$E121)</f>
        <v>0</v>
      </c>
      <c r="AG121" s="18">
        <f>AVERAGEIFS('results summary'!AG$1:AG$520,'results summary'!$A$1:$A$520,$A121,'results summary'!$D$1:$D$520,$D121,'results summary'!$E$1:$E$520,$E121)</f>
        <v>261.60000000000002</v>
      </c>
      <c r="AH121" s="18">
        <f>AVERAGEIFS('results summary'!AH$1:AH$520,'results summary'!$A$1:$A$520,$A121,'results summary'!$D$1:$D$520,$D121,'results summary'!$E$1:$E$520,$E121)</f>
        <v>5812.4704046834486</v>
      </c>
      <c r="AI121" s="18">
        <f>AVERAGEIFS('results summary'!AI$1:AI$520,'results summary'!$A$1:$A$520,$A121,'results summary'!$D$1:$D$520,$D121,'results summary'!$E$1:$E$520,$E121)</f>
        <v>33600</v>
      </c>
      <c r="AJ121" s="18">
        <f>AVERAGEIFS('results summary'!AJ$1:AJ$520,'results summary'!$A$1:$A$520,$A121,'results summary'!$D$1:$D$520,$D121,'results summary'!$E$1:$E$520,$E121)</f>
        <v>0</v>
      </c>
      <c r="AK121" s="18">
        <f>AVERAGEIFS('results summary'!AK$1:AK$520,'results summary'!$A$1:$A$520,$A121,'results summary'!$D$1:$D$520,$D121,'results summary'!$E$1:$E$520,$E121)</f>
        <v>745.98720000000003</v>
      </c>
      <c r="AL121" s="18">
        <f>AVERAGEIFS('results summary'!AL$1:AL$520,'results summary'!$A$1:$A$520,$A121,'results summary'!$D$1:$D$520,$D121,'results summary'!$E$1:$E$520,$E121)</f>
        <v>0</v>
      </c>
      <c r="AM121" s="18">
        <f>AVERAGEIFS('results summary'!AM$1:AM$520,'results summary'!$A$1:$A$520,$A121,'results summary'!$D$1:$D$520,$D121,'results summary'!$E$1:$E$520,$E121)</f>
        <v>436.00000000000006</v>
      </c>
      <c r="AN121" s="17">
        <f>AVERAGEIFS('results summary'!AN$1:AN$520,'results summary'!$A$1:$A$520,$A121,'results summary'!$D$1:$D$520,$D121,'results summary'!$E$1:$E$520,$E121)</f>
        <v>56692.164545602318</v>
      </c>
    </row>
    <row r="122" spans="1:40" x14ac:dyDescent="0.3">
      <c r="A122" s="9">
        <v>2020</v>
      </c>
      <c r="B122" s="10"/>
      <c r="C122" s="10"/>
      <c r="D122" s="10" t="str">
        <f>D121</f>
        <v>PnD</v>
      </c>
      <c r="E122" s="10" t="s">
        <v>20</v>
      </c>
      <c r="F122" s="10"/>
      <c r="G122">
        <f>AVERAGEIFS('results summary'!G$1:G$520,'results summary'!$A$1:$A$520,$A122,'results summary'!$D$1:$D$520,$D122,'results summary'!$E$1:$E$520,$E122)</f>
        <v>8013.6269139799015</v>
      </c>
      <c r="H122">
        <f>AVERAGEIFS('results summary'!H$1:H$520,'results summary'!$A$1:$A$520,$A122,'results summary'!$D$1:$D$520,$D122,'results summary'!$E$1:$E$520,$E122)</f>
        <v>3507.4902666666662</v>
      </c>
      <c r="I122">
        <f>AVERAGEIFS('results summary'!I$1:I$520,'results summary'!$A$1:$A$520,$A122,'results summary'!$D$1:$D$520,$D122,'results summary'!$E$1:$E$520,$E122)</f>
        <v>3.1680000000000006</v>
      </c>
      <c r="J122">
        <f>AVERAGEIFS('results summary'!J$1:J$520,'results summary'!$A$1:$A$520,$A122,'results summary'!$D$1:$D$520,$D122,'results summary'!$E$1:$E$520,$E122)</f>
        <v>8.9381175739435673E-2</v>
      </c>
      <c r="K122">
        <f>AVERAGEIFS('results summary'!K$1:K$520,'results summary'!$A$1:$A$520,$A122,'results summary'!$D$1:$D$520,$D122,'results summary'!$E$1:$E$520,$E122)</f>
        <v>7.5677047963316604E-2</v>
      </c>
      <c r="L122">
        <f>AVERAGEIFS('results summary'!L$1:L$520,'results summary'!$A$1:$A$520,$A122,'results summary'!$D$1:$D$520,$D122,'results summary'!$E$1:$E$520,$E122)</f>
        <v>9.3043623251365615E-2</v>
      </c>
      <c r="M122">
        <f>AVERAGEIFS('results summary'!M$1:M$520,'results summary'!$A$1:$A$520,$A122,'results summary'!$D$1:$D$520,$D122,'results summary'!$E$1:$E$520,$E122)</f>
        <v>0</v>
      </c>
      <c r="N122">
        <f>AVERAGEIFS('results summary'!N$1:N$520,'results summary'!$A$1:$A$520,$A122,'results summary'!$D$1:$D$520,$D122,'results summary'!$E$1:$E$520,$E122)</f>
        <v>0</v>
      </c>
      <c r="O122">
        <f>AVERAGEIFS('results summary'!O$1:O$520,'results summary'!$A$1:$A$520,$A122,'results summary'!$D$1:$D$520,$D122,'results summary'!$E$1:$E$520,$E122)</f>
        <v>0</v>
      </c>
      <c r="P122">
        <f>AVERAGEIFS('results summary'!P$1:P$520,'results summary'!$A$1:$A$520,$A122,'results summary'!$D$1:$D$520,$D122,'results summary'!$E$1:$E$520,$E122)</f>
        <v>0</v>
      </c>
      <c r="Q122">
        <f>AVERAGEIFS('results summary'!Q$1:Q$520,'results summary'!$A$1:$A$520,$A122,'results summary'!$D$1:$D$520,$D122,'results summary'!$E$1:$E$520,$E122)</f>
        <v>0</v>
      </c>
      <c r="R122">
        <f>AVERAGEIFS('results summary'!R$1:R$520,'results summary'!$A$1:$A$520,$A122,'results summary'!$D$1:$D$520,$D122,'results summary'!$E$1:$E$520,$E122)</f>
        <v>0</v>
      </c>
      <c r="S122">
        <f>AVERAGEIFS('results summary'!S$1:S$520,'results summary'!$A$1:$A$520,$A122,'results summary'!$D$1:$D$520,$D122,'results summary'!$E$1:$E$520,$E122)</f>
        <v>0</v>
      </c>
      <c r="T122">
        <f>AVERAGEIFS('results summary'!T$1:T$520,'results summary'!$A$1:$A$520,$A122,'results summary'!$D$1:$D$520,$D122,'results summary'!$E$1:$E$520,$E122)</f>
        <v>0</v>
      </c>
      <c r="U122">
        <f>AVERAGEIFS('results summary'!U$1:U$520,'results summary'!$A$1:$A$520,$A122,'results summary'!$D$1:$D$520,$D122,'results summary'!$E$1:$E$520,$E122)</f>
        <v>0</v>
      </c>
      <c r="V122">
        <f>AVERAGEIFS('results summary'!V$1:V$520,'results summary'!$A$1:$A$520,$A122,'results summary'!$D$1:$D$520,$D122,'results summary'!$E$1:$E$520,$E122)</f>
        <v>169.35779890000001</v>
      </c>
      <c r="W122">
        <f>AVERAGEIFS('results summary'!W$1:W$520,'results summary'!$A$1:$A$520,$A122,'results summary'!$D$1:$D$520,$D122,'results summary'!$E$1:$E$520,$E122)</f>
        <v>0</v>
      </c>
      <c r="X122">
        <f>AVERAGEIFS('results summary'!X$1:X$520,'results summary'!$A$1:$A$520,$A122,'results summary'!$D$1:$D$520,$D122,'results summary'!$E$1:$E$520,$E122)</f>
        <v>4.2881538461538478</v>
      </c>
      <c r="Y122">
        <f>AVERAGEIFS('results summary'!Y$1:Y$520,'results summary'!$A$1:$A$520,$A122,'results summary'!$D$1:$D$520,$D122,'results summary'!$E$1:$E$520,$E122)</f>
        <v>3.1680000000000006</v>
      </c>
      <c r="Z122">
        <f>AVERAGEIFS('results summary'!Z$1:Z$520,'results summary'!$A$1:$A$520,$A122,'results summary'!$D$1:$D$520,$D122,'results summary'!$E$1:$E$520,$E122)</f>
        <v>0</v>
      </c>
      <c r="AA122">
        <f>AVERAGEIFS('results summary'!AA$1:AA$520,'results summary'!$A$1:$A$520,$A122,'results summary'!$D$1:$D$520,$D122,'results summary'!$E$1:$E$520,$E122)</f>
        <v>13.407176360915351</v>
      </c>
      <c r="AB122">
        <f>AVERAGEIFS('results summary'!AB$1:AB$520,'results summary'!$A$1:$A$520,$A122,'results summary'!$D$1:$D$520,$D122,'results summary'!$E$1:$E$520,$E122)</f>
        <v>11.351557194497493</v>
      </c>
      <c r="AC122">
        <f>AVERAGEIFS('results summary'!AC$1:AC$520,'results summary'!$A$1:$A$520,$A122,'results summary'!$D$1:$D$520,$D122,'results summary'!$E$1:$E$520,$E122)</f>
        <v>13.956543487704842</v>
      </c>
      <c r="AD122" s="17">
        <f>AVERAGEIFS('results summary'!AD$1:AD$520,'results summary'!$A$1:$A$520,$A122,'results summary'!$D$1:$D$520,$D122,'results summary'!$E$1:$E$520,$E122)</f>
        <v>23.902582271148258</v>
      </c>
      <c r="AE122" s="18">
        <f>AVERAGEIFS('results summary'!AE$1:AE$520,'results summary'!$A$1:$A$520,$A122,'results summary'!$D$1:$D$520,$D122,'results summary'!$E$1:$E$520,$E122)</f>
        <v>16256.279769333531</v>
      </c>
      <c r="AF122" s="18">
        <f>AVERAGEIFS('results summary'!AF$1:AF$520,'results summary'!$A$1:$A$520,$A122,'results summary'!$D$1:$D$520,$D122,'results summary'!$E$1:$E$520,$E122)</f>
        <v>0</v>
      </c>
      <c r="AG122" s="18">
        <f>AVERAGEIFS('results summary'!AG$1:AG$520,'results summary'!$A$1:$A$520,$A122,'results summary'!$D$1:$D$520,$D122,'results summary'!$E$1:$E$520,$E122)</f>
        <v>261.60000000000002</v>
      </c>
      <c r="AH122" s="18">
        <f>AVERAGEIFS('results summary'!AH$1:AH$520,'results summary'!$A$1:$A$520,$A122,'results summary'!$D$1:$D$520,$D122,'results summary'!$E$1:$E$520,$E122)</f>
        <v>5753.578475459999</v>
      </c>
      <c r="AI122" s="18">
        <f>AVERAGEIFS('results summary'!AI$1:AI$520,'results summary'!$A$1:$A$520,$A122,'results summary'!$D$1:$D$520,$D122,'results summary'!$E$1:$E$520,$E122)</f>
        <v>33600</v>
      </c>
      <c r="AJ122" s="18">
        <f>AVERAGEIFS('results summary'!AJ$1:AJ$520,'results summary'!$A$1:$A$520,$A122,'results summary'!$D$1:$D$520,$D122,'results summary'!$E$1:$E$520,$E122)</f>
        <v>1510.4126832356826</v>
      </c>
      <c r="AK122" s="18">
        <f>AVERAGEIFS('results summary'!AK$1:AK$520,'results summary'!$A$1:$A$520,$A122,'results summary'!$D$1:$D$520,$D122,'results summary'!$E$1:$E$520,$E122)</f>
        <v>1214.2458237810094</v>
      </c>
      <c r="AL122" s="18">
        <f>AVERAGEIFS('results summary'!AL$1:AL$520,'results summary'!$A$1:$A$520,$A122,'results summary'!$D$1:$D$520,$D122,'results summary'!$E$1:$E$520,$E122)</f>
        <v>0</v>
      </c>
      <c r="AM122" s="18">
        <f>AVERAGEIFS('results summary'!AM$1:AM$520,'results summary'!$A$1:$A$520,$A122,'results summary'!$D$1:$D$520,$D122,'results summary'!$E$1:$E$520,$E122)</f>
        <v>436.00000000000006</v>
      </c>
      <c r="AN122" s="17">
        <f>AVERAGEIFS('results summary'!AN$1:AN$520,'results summary'!$A$1:$A$520,$A122,'results summary'!$D$1:$D$520,$D122,'results summary'!$E$1:$E$520,$E122)</f>
        <v>59032.116751810216</v>
      </c>
    </row>
    <row r="123" spans="1:40" x14ac:dyDescent="0.3">
      <c r="A123" s="7">
        <v>2025</v>
      </c>
      <c r="B123" s="8"/>
      <c r="C123" s="8"/>
      <c r="D123" s="10" t="str">
        <f t="shared" ref="D123:D156" si="4">D122</f>
        <v>PnD</v>
      </c>
      <c r="E123" s="8" t="s">
        <v>20</v>
      </c>
      <c r="F123" s="8"/>
      <c r="G123">
        <f>AVERAGEIFS('results summary'!G$1:G$520,'results summary'!$A$1:$A$520,$A123,'results summary'!$D$1:$D$520,$D123,'results summary'!$E$1:$E$520,$E123)</f>
        <v>7992.698734984825</v>
      </c>
      <c r="H123">
        <f>AVERAGEIFS('results summary'!H$1:H$520,'results summary'!$A$1:$A$520,$A123,'results summary'!$D$1:$D$520,$D123,'results summary'!$E$1:$E$520,$E123)</f>
        <v>3536.8930166666669</v>
      </c>
      <c r="I123">
        <f>AVERAGEIFS('results summary'!I$1:I$520,'results summary'!$A$1:$A$520,$A123,'results summary'!$D$1:$D$520,$D123,'results summary'!$E$1:$E$520,$E123)</f>
        <v>3.1679999999999997</v>
      </c>
      <c r="J123">
        <f>AVERAGEIFS('results summary'!J$1:J$520,'results summary'!$A$1:$A$520,$A123,'results summary'!$D$1:$D$520,$D123,'results summary'!$E$1:$E$520,$E123)</f>
        <v>7.8911864657545405E-2</v>
      </c>
      <c r="K123">
        <f>AVERAGEIFS('results summary'!K$1:K$520,'results summary'!$A$1:$A$520,$A123,'results summary'!$D$1:$D$520,$D123,'results summary'!$E$1:$E$520,$E123)</f>
        <v>6.258844834328639E-2</v>
      </c>
      <c r="L123">
        <f>AVERAGEIFS('results summary'!L$1:L$520,'results summary'!$A$1:$A$520,$A123,'results summary'!$D$1:$D$520,$D123,'results summary'!$E$1:$E$520,$E123)</f>
        <v>7.6350753696471596E-2</v>
      </c>
      <c r="M123">
        <f>AVERAGEIFS('results summary'!M$1:M$520,'results summary'!$A$1:$A$520,$A123,'results summary'!$D$1:$D$520,$D123,'results summary'!$E$1:$E$520,$E123)</f>
        <v>0</v>
      </c>
      <c r="N123">
        <f>AVERAGEIFS('results summary'!N$1:N$520,'results summary'!$A$1:$A$520,$A123,'results summary'!$D$1:$D$520,$D123,'results summary'!$E$1:$E$520,$E123)</f>
        <v>0</v>
      </c>
      <c r="O123">
        <f>AVERAGEIFS('results summary'!O$1:O$520,'results summary'!$A$1:$A$520,$A123,'results summary'!$D$1:$D$520,$D123,'results summary'!$E$1:$E$520,$E123)</f>
        <v>0</v>
      </c>
      <c r="P123">
        <f>AVERAGEIFS('results summary'!P$1:P$520,'results summary'!$A$1:$A$520,$A123,'results summary'!$D$1:$D$520,$D123,'results summary'!$E$1:$E$520,$E123)</f>
        <v>0</v>
      </c>
      <c r="Q123">
        <f>AVERAGEIFS('results summary'!Q$1:Q$520,'results summary'!$A$1:$A$520,$A123,'results summary'!$D$1:$D$520,$D123,'results summary'!$E$1:$E$520,$E123)</f>
        <v>0</v>
      </c>
      <c r="R123">
        <f>AVERAGEIFS('results summary'!R$1:R$520,'results summary'!$A$1:$A$520,$A123,'results summary'!$D$1:$D$520,$D123,'results summary'!$E$1:$E$520,$E123)</f>
        <v>0</v>
      </c>
      <c r="S123">
        <f>AVERAGEIFS('results summary'!S$1:S$520,'results summary'!$A$1:$A$520,$A123,'results summary'!$D$1:$D$520,$D123,'results summary'!$E$1:$E$520,$E123)</f>
        <v>0</v>
      </c>
      <c r="T123">
        <f>AVERAGEIFS('results summary'!T$1:T$520,'results summary'!$A$1:$A$520,$A123,'results summary'!$D$1:$D$520,$D123,'results summary'!$E$1:$E$520,$E123)</f>
        <v>0</v>
      </c>
      <c r="U123">
        <f>AVERAGEIFS('results summary'!U$1:U$520,'results summary'!$A$1:$A$520,$A123,'results summary'!$D$1:$D$520,$D123,'results summary'!$E$1:$E$520,$E123)</f>
        <v>0</v>
      </c>
      <c r="V123">
        <f>AVERAGEIFS('results summary'!V$1:V$520,'results summary'!$A$1:$A$520,$A123,'results summary'!$D$1:$D$520,$D123,'results summary'!$E$1:$E$520,$E123)</f>
        <v>162.87437585000001</v>
      </c>
      <c r="W123">
        <f>AVERAGEIFS('results summary'!W$1:W$520,'results summary'!$A$1:$A$520,$A123,'results summary'!$D$1:$D$520,$D123,'results summary'!$E$1:$E$520,$E123)</f>
        <v>0</v>
      </c>
      <c r="X123">
        <f>AVERAGEIFS('results summary'!X$1:X$520,'results summary'!$A$1:$A$520,$A123,'results summary'!$D$1:$D$520,$D123,'results summary'!$E$1:$E$520,$E123)</f>
        <v>4.3422943143812711</v>
      </c>
      <c r="Y123">
        <f>AVERAGEIFS('results summary'!Y$1:Y$520,'results summary'!$A$1:$A$520,$A123,'results summary'!$D$1:$D$520,$D123,'results summary'!$E$1:$E$520,$E123)</f>
        <v>3.1679999999999997</v>
      </c>
      <c r="Z123">
        <f>AVERAGEIFS('results summary'!Z$1:Z$520,'results summary'!$A$1:$A$520,$A123,'results summary'!$D$1:$D$520,$D123,'results summary'!$E$1:$E$520,$E123)</f>
        <v>0</v>
      </c>
      <c r="AA123">
        <f>AVERAGEIFS('results summary'!AA$1:AA$520,'results summary'!$A$1:$A$520,$A123,'results summary'!$D$1:$D$520,$D123,'results summary'!$E$1:$E$520,$E123)</f>
        <v>11.836779698631814</v>
      </c>
      <c r="AB123">
        <f>AVERAGEIFS('results summary'!AB$1:AB$520,'results summary'!$A$1:$A$520,$A123,'results summary'!$D$1:$D$520,$D123,'results summary'!$E$1:$E$520,$E123)</f>
        <v>9.388267251492957</v>
      </c>
      <c r="AC123">
        <f>AVERAGEIFS('results summary'!AC$1:AC$520,'results summary'!$A$1:$A$520,$A123,'results summary'!$D$1:$D$520,$D123,'results summary'!$E$1:$E$520,$E123)</f>
        <v>11.45261305447074</v>
      </c>
      <c r="AD123" s="17">
        <f>AVERAGEIFS('results summary'!AD$1:AD$520,'results summary'!$A$1:$A$520,$A123,'results summary'!$D$1:$D$520,$D123,'results summary'!$E$1:$E$520,$E123)</f>
        <v>20.340035890652047</v>
      </c>
      <c r="AE123" s="18">
        <f>AVERAGEIFS('results summary'!AE$1:AE$520,'results summary'!$A$1:$A$520,$A123,'results summary'!$D$1:$D$520,$D123,'results summary'!$E$1:$E$520,$E123)</f>
        <v>16786.492045399053</v>
      </c>
      <c r="AF123" s="18">
        <f>AVERAGEIFS('results summary'!AF$1:AF$520,'results summary'!$A$1:$A$520,$A123,'results summary'!$D$1:$D$520,$D123,'results summary'!$E$1:$E$520,$E123)</f>
        <v>0</v>
      </c>
      <c r="AG123" s="18">
        <f>AVERAGEIFS('results summary'!AG$1:AG$520,'results summary'!$A$1:$A$520,$A123,'results summary'!$D$1:$D$520,$D123,'results summary'!$E$1:$E$520,$E123)</f>
        <v>211.20000000000002</v>
      </c>
      <c r="AH123" s="18">
        <f>AVERAGEIFS('results summary'!AH$1:AH$520,'results summary'!$A$1:$A$520,$A123,'results summary'!$D$1:$D$520,$D123,'results summary'!$E$1:$E$520,$E123)</f>
        <v>5572.3556228968955</v>
      </c>
      <c r="AI123" s="18">
        <f>AVERAGEIFS('results summary'!AI$1:AI$520,'results summary'!$A$1:$A$520,$A123,'results summary'!$D$1:$D$520,$D123,'results summary'!$E$1:$E$520,$E123)</f>
        <v>33600</v>
      </c>
      <c r="AJ123" s="18">
        <f>AVERAGEIFS('results summary'!AJ$1:AJ$520,'results summary'!$A$1:$A$520,$A123,'results summary'!$D$1:$D$520,$D123,'results summary'!$E$1:$E$520,$E123)</f>
        <v>1891.4628123673938</v>
      </c>
      <c r="AK123" s="18">
        <f>AVERAGEIFS('results summary'!AK$1:AK$520,'results summary'!$A$1:$A$520,$A123,'results summary'!$D$1:$D$520,$D123,'results summary'!$E$1:$E$520,$E123)</f>
        <v>2829.8971847014668</v>
      </c>
      <c r="AL123" s="18">
        <f>AVERAGEIFS('results summary'!AL$1:AL$520,'results summary'!$A$1:$A$520,$A123,'results summary'!$D$1:$D$520,$D123,'results summary'!$E$1:$E$520,$E123)</f>
        <v>0</v>
      </c>
      <c r="AM123" s="18">
        <f>AVERAGEIFS('results summary'!AM$1:AM$520,'results summary'!$A$1:$A$520,$A123,'results summary'!$D$1:$D$520,$D123,'results summary'!$E$1:$E$520,$E123)</f>
        <v>352.00000000000006</v>
      </c>
      <c r="AN123" s="17">
        <f>AVERAGEIFS('results summary'!AN$1:AN$520,'results summary'!$A$1:$A$520,$A123,'results summary'!$D$1:$D$520,$D123,'results summary'!$E$1:$E$520,$E123)</f>
        <v>61243.407665364815</v>
      </c>
    </row>
    <row r="124" spans="1:40" x14ac:dyDescent="0.3">
      <c r="A124" s="7">
        <v>2030</v>
      </c>
      <c r="B124" s="10"/>
      <c r="C124" s="10"/>
      <c r="D124" s="10" t="str">
        <f t="shared" si="4"/>
        <v>PnD</v>
      </c>
      <c r="E124" s="10" t="s">
        <v>20</v>
      </c>
      <c r="F124" s="10"/>
      <c r="G124">
        <f>AVERAGEIFS('results summary'!G$1:G$520,'results summary'!$A$1:$A$520,$A124,'results summary'!$D$1:$D$520,$D124,'results summary'!$E$1:$E$520,$E124)</f>
        <v>8049.8665066520625</v>
      </c>
      <c r="H124">
        <f>AVERAGEIFS('results summary'!H$1:H$520,'results summary'!$A$1:$A$520,$A124,'results summary'!$D$1:$D$520,$D124,'results summary'!$E$1:$E$520,$E124)</f>
        <v>3571.6254166666663</v>
      </c>
      <c r="I124">
        <f>AVERAGEIFS('results summary'!I$1:I$520,'results summary'!$A$1:$A$520,$A124,'results summary'!$D$1:$D$520,$D124,'results summary'!$E$1:$E$520,$E124)</f>
        <v>3.1679999999999997</v>
      </c>
      <c r="J124">
        <f>AVERAGEIFS('results summary'!J$1:J$520,'results summary'!$A$1:$A$520,$A124,'results summary'!$D$1:$D$520,$D124,'results summary'!$E$1:$E$520,$E124)</f>
        <v>7.504238591431342E-2</v>
      </c>
      <c r="K124">
        <f>AVERAGEIFS('results summary'!K$1:K$520,'results summary'!$A$1:$A$520,$A124,'results summary'!$D$1:$D$520,$D124,'results summary'!$E$1:$E$520,$E124)</f>
        <v>5.8643333708983593E-2</v>
      </c>
      <c r="L124">
        <f>AVERAGEIFS('results summary'!L$1:L$520,'results summary'!$A$1:$A$520,$A124,'results summary'!$D$1:$D$520,$D124,'results summary'!$E$1:$E$520,$E124)</f>
        <v>7.1287512370904707E-2</v>
      </c>
      <c r="M124">
        <f>AVERAGEIFS('results summary'!M$1:M$520,'results summary'!$A$1:$A$520,$A124,'results summary'!$D$1:$D$520,$D124,'results summary'!$E$1:$E$520,$E124)</f>
        <v>0</v>
      </c>
      <c r="N124">
        <f>AVERAGEIFS('results summary'!N$1:N$520,'results summary'!$A$1:$A$520,$A124,'results summary'!$D$1:$D$520,$D124,'results summary'!$E$1:$E$520,$E124)</f>
        <v>0</v>
      </c>
      <c r="O124">
        <f>AVERAGEIFS('results summary'!O$1:O$520,'results summary'!$A$1:$A$520,$A124,'results summary'!$D$1:$D$520,$D124,'results summary'!$E$1:$E$520,$E124)</f>
        <v>0</v>
      </c>
      <c r="P124">
        <f>AVERAGEIFS('results summary'!P$1:P$520,'results summary'!$A$1:$A$520,$A124,'results summary'!$D$1:$D$520,$D124,'results summary'!$E$1:$E$520,$E124)</f>
        <v>0</v>
      </c>
      <c r="Q124">
        <f>AVERAGEIFS('results summary'!Q$1:Q$520,'results summary'!$A$1:$A$520,$A124,'results summary'!$D$1:$D$520,$D124,'results summary'!$E$1:$E$520,$E124)</f>
        <v>0</v>
      </c>
      <c r="R124">
        <f>AVERAGEIFS('results summary'!R$1:R$520,'results summary'!$A$1:$A$520,$A124,'results summary'!$D$1:$D$520,$D124,'results summary'!$E$1:$E$520,$E124)</f>
        <v>0</v>
      </c>
      <c r="S124">
        <f>AVERAGEIFS('results summary'!S$1:S$520,'results summary'!$A$1:$A$520,$A124,'results summary'!$D$1:$D$520,$D124,'results summary'!$E$1:$E$520,$E124)</f>
        <v>0</v>
      </c>
      <c r="T124">
        <f>AVERAGEIFS('results summary'!T$1:T$520,'results summary'!$A$1:$A$520,$A124,'results summary'!$D$1:$D$520,$D124,'results summary'!$E$1:$E$520,$E124)</f>
        <v>0</v>
      </c>
      <c r="U124">
        <f>AVERAGEIFS('results summary'!U$1:U$520,'results summary'!$A$1:$A$520,$A124,'results summary'!$D$1:$D$520,$D124,'results summary'!$E$1:$E$520,$E124)</f>
        <v>0</v>
      </c>
      <c r="V124">
        <f>AVERAGEIFS('results summary'!V$1:V$520,'results summary'!$A$1:$A$520,$A124,'results summary'!$D$1:$D$520,$D124,'results summary'!$E$1:$E$520,$E124)</f>
        <v>162.8414055333333</v>
      </c>
      <c r="W124">
        <f>AVERAGEIFS('results summary'!W$1:W$520,'results summary'!$A$1:$A$520,$A124,'results summary'!$D$1:$D$520,$D124,'results summary'!$E$1:$E$520,$E124)</f>
        <v>0</v>
      </c>
      <c r="X124">
        <f>AVERAGEIFS('results summary'!X$1:X$520,'results summary'!$A$1:$A$520,$A124,'results summary'!$D$1:$D$520,$D124,'results summary'!$E$1:$E$520,$E124)</f>
        <v>4.3964347826086945</v>
      </c>
      <c r="Y124">
        <f>AVERAGEIFS('results summary'!Y$1:Y$520,'results summary'!$A$1:$A$520,$A124,'results summary'!$D$1:$D$520,$D124,'results summary'!$E$1:$E$520,$E124)</f>
        <v>3.1679999999999997</v>
      </c>
      <c r="Z124">
        <f>AVERAGEIFS('results summary'!Z$1:Z$520,'results summary'!$A$1:$A$520,$A124,'results summary'!$D$1:$D$520,$D124,'results summary'!$E$1:$E$520,$E124)</f>
        <v>0</v>
      </c>
      <c r="AA124">
        <f>AVERAGEIFS('results summary'!AA$1:AA$520,'results summary'!$A$1:$A$520,$A124,'results summary'!$D$1:$D$520,$D124,'results summary'!$E$1:$E$520,$E124)</f>
        <v>11.256357887147013</v>
      </c>
      <c r="AB124">
        <f>AVERAGEIFS('results summary'!AB$1:AB$520,'results summary'!$A$1:$A$520,$A124,'results summary'!$D$1:$D$520,$D124,'results summary'!$E$1:$E$520,$E124)</f>
        <v>8.79650005634754</v>
      </c>
      <c r="AC124">
        <f>AVERAGEIFS('results summary'!AC$1:AC$520,'results summary'!$A$1:$A$520,$A124,'results summary'!$D$1:$D$520,$D124,'results summary'!$E$1:$E$520,$E124)</f>
        <v>10.693126855635706</v>
      </c>
      <c r="AD124" s="17">
        <f>AVERAGEIFS('results summary'!AD$1:AD$520,'results summary'!$A$1:$A$520,$A124,'results summary'!$D$1:$D$520,$D124,'results summary'!$E$1:$E$520,$E124)</f>
        <v>19.03440467307615</v>
      </c>
      <c r="AE124" s="18">
        <f>AVERAGEIFS('results summary'!AE$1:AE$520,'results summary'!$A$1:$A$520,$A124,'results summary'!$D$1:$D$520,$D124,'results summary'!$E$1:$E$520,$E124)</f>
        <v>17111.41528673418</v>
      </c>
      <c r="AF124" s="18">
        <f>AVERAGEIFS('results summary'!AF$1:AF$520,'results summary'!$A$1:$A$520,$A124,'results summary'!$D$1:$D$520,$D124,'results summary'!$E$1:$E$520,$E124)</f>
        <v>0</v>
      </c>
      <c r="AG124" s="18">
        <f>AVERAGEIFS('results summary'!AG$1:AG$520,'results summary'!$A$1:$A$520,$A124,'results summary'!$D$1:$D$520,$D124,'results summary'!$E$1:$E$520,$E124)</f>
        <v>177.6</v>
      </c>
      <c r="AH124" s="18">
        <f>AVERAGEIFS('results summary'!AH$1:AH$520,'results summary'!$A$1:$A$520,$A124,'results summary'!$D$1:$D$520,$D124,'results summary'!$E$1:$E$520,$E124)</f>
        <v>5571.4340457006883</v>
      </c>
      <c r="AI124" s="18">
        <f>AVERAGEIFS('results summary'!AI$1:AI$520,'results summary'!$A$1:$A$520,$A124,'results summary'!$D$1:$D$520,$D124,'results summary'!$E$1:$E$520,$E124)</f>
        <v>33600</v>
      </c>
      <c r="AJ124" s="18">
        <f>AVERAGEIFS('results summary'!AJ$1:AJ$520,'results summary'!$A$1:$A$520,$A124,'results summary'!$D$1:$D$520,$D124,'results summary'!$E$1:$E$520,$E124)</f>
        <v>2355.5883541473254</v>
      </c>
      <c r="AK124" s="18">
        <f>AVERAGEIFS('results summary'!AK$1:AK$520,'results summary'!$A$1:$A$520,$A124,'results summary'!$D$1:$D$520,$D124,'results summary'!$E$1:$E$520,$E124)</f>
        <v>3508.029060192428</v>
      </c>
      <c r="AL124" s="18">
        <f>AVERAGEIFS('results summary'!AL$1:AL$520,'results summary'!$A$1:$A$520,$A124,'results summary'!$D$1:$D$520,$D124,'results summary'!$E$1:$E$520,$E124)</f>
        <v>0</v>
      </c>
      <c r="AM124" s="18">
        <f>AVERAGEIFS('results summary'!AM$1:AM$520,'results summary'!$A$1:$A$520,$A124,'results summary'!$D$1:$D$520,$D124,'results summary'!$E$1:$E$520,$E124)</f>
        <v>296</v>
      </c>
      <c r="AN124" s="17">
        <f>AVERAGEIFS('results summary'!AN$1:AN$520,'results summary'!$A$1:$A$520,$A124,'results summary'!$D$1:$D$520,$D124,'results summary'!$E$1:$E$520,$E124)</f>
        <v>62620.066746774617</v>
      </c>
    </row>
    <row r="125" spans="1:40" x14ac:dyDescent="0.3">
      <c r="A125" s="7">
        <v>2035</v>
      </c>
      <c r="B125" s="8"/>
      <c r="C125" s="8"/>
      <c r="D125" s="10" t="str">
        <f t="shared" si="4"/>
        <v>PnD</v>
      </c>
      <c r="E125" s="8" t="s">
        <v>20</v>
      </c>
      <c r="F125" s="8"/>
      <c r="G125">
        <f>AVERAGEIFS('results summary'!G$1:G$520,'results summary'!$A$1:$A$520,$A125,'results summary'!$D$1:$D$520,$D125,'results summary'!$E$1:$E$520,$E125)</f>
        <v>8107.3213773054003</v>
      </c>
      <c r="H125">
        <f>AVERAGEIFS('results summary'!H$1:H$520,'results summary'!$A$1:$A$520,$A125,'results summary'!$D$1:$D$520,$D125,'results summary'!$E$1:$E$520,$E125)</f>
        <v>3605.1661333333336</v>
      </c>
      <c r="I125">
        <f>AVERAGEIFS('results summary'!I$1:I$520,'results summary'!$A$1:$A$520,$A125,'results summary'!$D$1:$D$520,$D125,'results summary'!$E$1:$E$520,$E125)</f>
        <v>3.1679999999999997</v>
      </c>
      <c r="J125">
        <f>AVERAGEIFS('results summary'!J$1:J$520,'results summary'!$A$1:$A$520,$A125,'results summary'!$D$1:$D$520,$D125,'results summary'!$E$1:$E$520,$E125)</f>
        <v>7.3053728894190914E-2</v>
      </c>
      <c r="K125">
        <f>AVERAGEIFS('results summary'!K$1:K$520,'results summary'!$A$1:$A$520,$A125,'results summary'!$D$1:$D$520,$D125,'results summary'!$E$1:$E$520,$E125)</f>
        <v>5.6680450942871163E-2</v>
      </c>
      <c r="L125">
        <f>AVERAGEIFS('results summary'!L$1:L$520,'results summary'!$A$1:$A$520,$A125,'results summary'!$D$1:$D$520,$D125,'results summary'!$E$1:$E$520,$E125)</f>
        <v>6.8742202739152686E-2</v>
      </c>
      <c r="M125">
        <f>AVERAGEIFS('results summary'!M$1:M$520,'results summary'!$A$1:$A$520,$A125,'results summary'!$D$1:$D$520,$D125,'results summary'!$E$1:$E$520,$E125)</f>
        <v>0</v>
      </c>
      <c r="N125">
        <f>AVERAGEIFS('results summary'!N$1:N$520,'results summary'!$A$1:$A$520,$A125,'results summary'!$D$1:$D$520,$D125,'results summary'!$E$1:$E$520,$E125)</f>
        <v>0</v>
      </c>
      <c r="O125">
        <f>AVERAGEIFS('results summary'!O$1:O$520,'results summary'!$A$1:$A$520,$A125,'results summary'!$D$1:$D$520,$D125,'results summary'!$E$1:$E$520,$E125)</f>
        <v>0</v>
      </c>
      <c r="P125">
        <f>AVERAGEIFS('results summary'!P$1:P$520,'results summary'!$A$1:$A$520,$A125,'results summary'!$D$1:$D$520,$D125,'results summary'!$E$1:$E$520,$E125)</f>
        <v>0</v>
      </c>
      <c r="Q125">
        <f>AVERAGEIFS('results summary'!Q$1:Q$520,'results summary'!$A$1:$A$520,$A125,'results summary'!$D$1:$D$520,$D125,'results summary'!$E$1:$E$520,$E125)</f>
        <v>0</v>
      </c>
      <c r="R125">
        <f>AVERAGEIFS('results summary'!R$1:R$520,'results summary'!$A$1:$A$520,$A125,'results summary'!$D$1:$D$520,$D125,'results summary'!$E$1:$E$520,$E125)</f>
        <v>0</v>
      </c>
      <c r="S125">
        <f>AVERAGEIFS('results summary'!S$1:S$520,'results summary'!$A$1:$A$520,$A125,'results summary'!$D$1:$D$520,$D125,'results summary'!$E$1:$E$520,$E125)</f>
        <v>0</v>
      </c>
      <c r="T125">
        <f>AVERAGEIFS('results summary'!T$1:T$520,'results summary'!$A$1:$A$520,$A125,'results summary'!$D$1:$D$520,$D125,'results summary'!$E$1:$E$520,$E125)</f>
        <v>0</v>
      </c>
      <c r="U125">
        <f>AVERAGEIFS('results summary'!U$1:U$520,'results summary'!$A$1:$A$520,$A125,'results summary'!$D$1:$D$520,$D125,'results summary'!$E$1:$E$520,$E125)</f>
        <v>0</v>
      </c>
      <c r="V125">
        <f>AVERAGEIFS('results summary'!V$1:V$520,'results summary'!$A$1:$A$520,$A125,'results summary'!$D$1:$D$520,$D125,'results summary'!$E$1:$E$520,$E125)</f>
        <v>162.30004374999999</v>
      </c>
      <c r="W125">
        <f>AVERAGEIFS('results summary'!W$1:W$520,'results summary'!$A$1:$A$520,$A125,'results summary'!$D$1:$D$520,$D125,'results summary'!$E$1:$E$520,$E125)</f>
        <v>0</v>
      </c>
      <c r="X125">
        <f>AVERAGEIFS('results summary'!X$1:X$520,'results summary'!$A$1:$A$520,$A125,'results summary'!$D$1:$D$520,$D125,'results summary'!$E$1:$E$520,$E125)</f>
        <v>4.3964347826086945</v>
      </c>
      <c r="Y125">
        <f>AVERAGEIFS('results summary'!Y$1:Y$520,'results summary'!$A$1:$A$520,$A125,'results summary'!$D$1:$D$520,$D125,'results summary'!$E$1:$E$520,$E125)</f>
        <v>3.1679999999999997</v>
      </c>
      <c r="Z125">
        <f>AVERAGEIFS('results summary'!Z$1:Z$520,'results summary'!$A$1:$A$520,$A125,'results summary'!$D$1:$D$520,$D125,'results summary'!$E$1:$E$520,$E125)</f>
        <v>0</v>
      </c>
      <c r="AA125">
        <f>AVERAGEIFS('results summary'!AA$1:AA$520,'results summary'!$A$1:$A$520,$A125,'results summary'!$D$1:$D$520,$D125,'results summary'!$E$1:$E$520,$E125)</f>
        <v>10.958059334128636</v>
      </c>
      <c r="AB125">
        <f>AVERAGEIFS('results summary'!AB$1:AB$520,'results summary'!$A$1:$A$520,$A125,'results summary'!$D$1:$D$520,$D125,'results summary'!$E$1:$E$520,$E125)</f>
        <v>8.5020676414306742</v>
      </c>
      <c r="AC125">
        <f>AVERAGEIFS('results summary'!AC$1:AC$520,'results summary'!$A$1:$A$520,$A125,'results summary'!$D$1:$D$520,$D125,'results summary'!$E$1:$E$520,$E125)</f>
        <v>10.311330410872904</v>
      </c>
      <c r="AD125" s="17">
        <f>AVERAGEIFS('results summary'!AD$1:AD$520,'results summary'!$A$1:$A$520,$A125,'results summary'!$D$1:$D$520,$D125,'results summary'!$E$1:$E$520,$E125)</f>
        <v>18.306387904663019</v>
      </c>
      <c r="AE125" s="18">
        <f>AVERAGEIFS('results summary'!AE$1:AE$520,'results summary'!$A$1:$A$520,$A125,'results summary'!$D$1:$D$520,$D125,'results summary'!$E$1:$E$520,$E125)</f>
        <v>17439.532307304344</v>
      </c>
      <c r="AF125" s="18">
        <f>AVERAGEIFS('results summary'!AF$1:AF$520,'results summary'!$A$1:$A$520,$A125,'results summary'!$D$1:$D$520,$D125,'results summary'!$E$1:$E$520,$E125)</f>
        <v>0</v>
      </c>
      <c r="AG125" s="18">
        <f>AVERAGEIFS('results summary'!AG$1:AG$520,'results summary'!$A$1:$A$520,$A125,'results summary'!$D$1:$D$520,$D125,'results summary'!$E$1:$E$520,$E125)</f>
        <v>144</v>
      </c>
      <c r="AH125" s="18">
        <f>AVERAGEIFS('results summary'!AH$1:AH$520,'results summary'!$A$1:$A$520,$A125,'results summary'!$D$1:$D$520,$D125,'results summary'!$E$1:$E$520,$E125)</f>
        <v>5556.3020504741371</v>
      </c>
      <c r="AI125" s="18">
        <f>AVERAGEIFS('results summary'!AI$1:AI$520,'results summary'!$A$1:$A$520,$A125,'results summary'!$D$1:$D$520,$D125,'results summary'!$E$1:$E$520,$E125)</f>
        <v>33600</v>
      </c>
      <c r="AJ125" s="18">
        <f>AVERAGEIFS('results summary'!AJ$1:AJ$520,'results summary'!$A$1:$A$520,$A125,'results summary'!$D$1:$D$520,$D125,'results summary'!$E$1:$E$520,$E125)</f>
        <v>2891.3252488602134</v>
      </c>
      <c r="AK125" s="18">
        <f>AVERAGEIFS('results summary'!AK$1:AK$520,'results summary'!$A$1:$A$520,$A125,'results summary'!$D$1:$D$520,$D125,'results summary'!$E$1:$E$520,$E125)</f>
        <v>3935.8667708711309</v>
      </c>
      <c r="AL125" s="18">
        <f>AVERAGEIFS('results summary'!AL$1:AL$520,'results summary'!$A$1:$A$520,$A125,'results summary'!$D$1:$D$520,$D125,'results summary'!$E$1:$E$520,$E125)</f>
        <v>0</v>
      </c>
      <c r="AM125" s="18">
        <f>AVERAGEIFS('results summary'!AM$1:AM$520,'results summary'!$A$1:$A$520,$A125,'results summary'!$D$1:$D$520,$D125,'results summary'!$E$1:$E$520,$E125)</f>
        <v>240</v>
      </c>
      <c r="AN125" s="17">
        <f>AVERAGEIFS('results summary'!AN$1:AN$520,'results summary'!$A$1:$A$520,$A125,'results summary'!$D$1:$D$520,$D125,'results summary'!$E$1:$E$520,$E125)</f>
        <v>63807.026377509821</v>
      </c>
    </row>
    <row r="126" spans="1:40" x14ac:dyDescent="0.3">
      <c r="A126" s="7">
        <v>2050</v>
      </c>
      <c r="B126" s="10"/>
      <c r="C126" s="10"/>
      <c r="D126" s="10" t="str">
        <f t="shared" si="4"/>
        <v>PnD</v>
      </c>
      <c r="E126" s="10" t="s">
        <v>20</v>
      </c>
      <c r="F126" s="10"/>
      <c r="G126">
        <f>AVERAGEIFS('results summary'!G$1:G$520,'results summary'!$A$1:$A$520,$A126,'results summary'!$D$1:$D$520,$D126,'results summary'!$E$1:$E$520,$E126)</f>
        <v>8074.6809317777033</v>
      </c>
      <c r="H126">
        <f>AVERAGEIFS('results summary'!H$1:H$520,'results summary'!$A$1:$A$520,$A126,'results summary'!$D$1:$D$520,$D126,'results summary'!$E$1:$E$520,$E126)</f>
        <v>3650.5913833333339</v>
      </c>
      <c r="I126">
        <f>AVERAGEIFS('results summary'!I$1:I$520,'results summary'!$A$1:$A$520,$A126,'results summary'!$D$1:$D$520,$D126,'results summary'!$E$1:$E$520,$E126)</f>
        <v>3.1679999999999997</v>
      </c>
      <c r="J126">
        <f>AVERAGEIFS('results summary'!J$1:J$520,'results summary'!$A$1:$A$520,$A126,'results summary'!$D$1:$D$520,$D126,'results summary'!$E$1:$E$520,$E126)</f>
        <v>6.9391778632702308E-2</v>
      </c>
      <c r="K126">
        <f>AVERAGEIFS('results summary'!K$1:K$520,'results summary'!$A$1:$A$520,$A126,'results summary'!$D$1:$D$520,$D126,'results summary'!$E$1:$E$520,$E126)</f>
        <v>5.3357589732972298E-2</v>
      </c>
      <c r="L126">
        <f>AVERAGEIFS('results summary'!L$1:L$520,'results summary'!$A$1:$A$520,$A126,'results summary'!$D$1:$D$520,$D126,'results summary'!$E$1:$E$520,$E126)</f>
        <v>6.4660175815608845E-2</v>
      </c>
      <c r="M126">
        <f>AVERAGEIFS('results summary'!M$1:M$520,'results summary'!$A$1:$A$520,$A126,'results summary'!$D$1:$D$520,$D126,'results summary'!$E$1:$E$520,$E126)</f>
        <v>0</v>
      </c>
      <c r="N126">
        <f>AVERAGEIFS('results summary'!N$1:N$520,'results summary'!$A$1:$A$520,$A126,'results summary'!$D$1:$D$520,$D126,'results summary'!$E$1:$E$520,$E126)</f>
        <v>0</v>
      </c>
      <c r="O126">
        <f>AVERAGEIFS('results summary'!O$1:O$520,'results summary'!$A$1:$A$520,$A126,'results summary'!$D$1:$D$520,$D126,'results summary'!$E$1:$E$520,$E126)</f>
        <v>0</v>
      </c>
      <c r="P126">
        <f>AVERAGEIFS('results summary'!P$1:P$520,'results summary'!$A$1:$A$520,$A126,'results summary'!$D$1:$D$520,$D126,'results summary'!$E$1:$E$520,$E126)</f>
        <v>0</v>
      </c>
      <c r="Q126">
        <f>AVERAGEIFS('results summary'!Q$1:Q$520,'results summary'!$A$1:$A$520,$A126,'results summary'!$D$1:$D$520,$D126,'results summary'!$E$1:$E$520,$E126)</f>
        <v>0</v>
      </c>
      <c r="R126">
        <f>AVERAGEIFS('results summary'!R$1:R$520,'results summary'!$A$1:$A$520,$A126,'results summary'!$D$1:$D$520,$D126,'results summary'!$E$1:$E$520,$E126)</f>
        <v>0</v>
      </c>
      <c r="S126">
        <f>AVERAGEIFS('results summary'!S$1:S$520,'results summary'!$A$1:$A$520,$A126,'results summary'!$D$1:$D$520,$D126,'results summary'!$E$1:$E$520,$E126)</f>
        <v>0</v>
      </c>
      <c r="T126">
        <f>AVERAGEIFS('results summary'!T$1:T$520,'results summary'!$A$1:$A$520,$A126,'results summary'!$D$1:$D$520,$D126,'results summary'!$E$1:$E$520,$E126)</f>
        <v>0</v>
      </c>
      <c r="U126">
        <f>AVERAGEIFS('results summary'!U$1:U$520,'results summary'!$A$1:$A$520,$A126,'results summary'!$D$1:$D$520,$D126,'results summary'!$E$1:$E$520,$E126)</f>
        <v>0</v>
      </c>
      <c r="V126">
        <f>AVERAGEIFS('results summary'!V$1:V$520,'results summary'!$A$1:$A$520,$A126,'results summary'!$D$1:$D$520,$D126,'results summary'!$E$1:$E$520,$E126)</f>
        <v>160.57556886666666</v>
      </c>
      <c r="W126">
        <f>AVERAGEIFS('results summary'!W$1:W$520,'results summary'!$A$1:$A$520,$A126,'results summary'!$D$1:$D$520,$D126,'results summary'!$E$1:$E$520,$E126)</f>
        <v>0</v>
      </c>
      <c r="X126">
        <f>AVERAGEIFS('results summary'!X$1:X$520,'results summary'!$A$1:$A$520,$A126,'results summary'!$D$1:$D$520,$D126,'results summary'!$E$1:$E$520,$E126)</f>
        <v>4.3964347826086945</v>
      </c>
      <c r="Y126">
        <f>AVERAGEIFS('results summary'!Y$1:Y$520,'results summary'!$A$1:$A$520,$A126,'results summary'!$D$1:$D$520,$D126,'results summary'!$E$1:$E$520,$E126)</f>
        <v>3.1679999999999997</v>
      </c>
      <c r="Z126">
        <f>AVERAGEIFS('results summary'!Z$1:Z$520,'results summary'!$A$1:$A$520,$A126,'results summary'!$D$1:$D$520,$D126,'results summary'!$E$1:$E$520,$E126)</f>
        <v>0</v>
      </c>
      <c r="AA126">
        <f>AVERAGEIFS('results summary'!AA$1:AA$520,'results summary'!$A$1:$A$520,$A126,'results summary'!$D$1:$D$520,$D126,'results summary'!$E$1:$E$520,$E126)</f>
        <v>10.408766794905345</v>
      </c>
      <c r="AB126">
        <f>AVERAGEIFS('results summary'!AB$1:AB$520,'results summary'!$A$1:$A$520,$A126,'results summary'!$D$1:$D$520,$D126,'results summary'!$E$1:$E$520,$E126)</f>
        <v>8.0036384599458454</v>
      </c>
      <c r="AC126">
        <f>AVERAGEIFS('results summary'!AC$1:AC$520,'results summary'!$A$1:$A$520,$A126,'results summary'!$D$1:$D$520,$D126,'results summary'!$E$1:$E$520,$E126)</f>
        <v>9.6990263723413292</v>
      </c>
      <c r="AD126" s="17">
        <f>AVERAGEIFS('results summary'!AD$1:AD$520,'results summary'!$A$1:$A$520,$A126,'results summary'!$D$1:$D$520,$D126,'results summary'!$E$1:$E$520,$E126)</f>
        <v>17.155048718914212</v>
      </c>
      <c r="AE126" s="18">
        <f>AVERAGEIFS('results summary'!AE$1:AE$520,'results summary'!$A$1:$A$520,$A126,'results summary'!$D$1:$D$520,$D126,'results summary'!$E$1:$E$520,$E126)</f>
        <v>17838.366121622792</v>
      </c>
      <c r="AF126" s="18">
        <f>AVERAGEIFS('results summary'!AF$1:AF$520,'results summary'!$A$1:$A$520,$A126,'results summary'!$D$1:$D$520,$D126,'results summary'!$E$1:$E$520,$E126)</f>
        <v>0</v>
      </c>
      <c r="AG126" s="18">
        <f>AVERAGEIFS('results summary'!AG$1:AG$520,'results summary'!$A$1:$A$520,$A126,'results summary'!$D$1:$D$520,$D126,'results summary'!$E$1:$E$520,$E126)</f>
        <v>144</v>
      </c>
      <c r="AH126" s="18">
        <f>AVERAGEIFS('results summary'!AH$1:AH$520,'results summary'!$A$1:$A$520,$A126,'results summary'!$D$1:$D$520,$D126,'results summary'!$E$1:$E$520,$E126)</f>
        <v>5508.1000042524138</v>
      </c>
      <c r="AI126" s="18">
        <f>AVERAGEIFS('results summary'!AI$1:AI$520,'results summary'!$A$1:$A$520,$A126,'results summary'!$D$1:$D$520,$D126,'results summary'!$E$1:$E$520,$E126)</f>
        <v>33600</v>
      </c>
      <c r="AJ126" s="18">
        <f>AVERAGEIFS('results summary'!AJ$1:AJ$520,'results summary'!$A$1:$A$520,$A126,'results summary'!$D$1:$D$520,$D126,'results summary'!$E$1:$E$520,$E126)</f>
        <v>3617.2934899153802</v>
      </c>
      <c r="AK126" s="18">
        <f>AVERAGEIFS('results summary'!AK$1:AK$520,'results summary'!$A$1:$A$520,$A126,'results summary'!$D$1:$D$520,$D126,'results summary'!$E$1:$E$520,$E126)</f>
        <v>4842.5801991868502</v>
      </c>
      <c r="AL126" s="18">
        <f>AVERAGEIFS('results summary'!AL$1:AL$520,'results summary'!$A$1:$A$520,$A126,'results summary'!$D$1:$D$520,$D126,'results summary'!$E$1:$E$520,$E126)</f>
        <v>0</v>
      </c>
      <c r="AM126" s="18">
        <f>AVERAGEIFS('results summary'!AM$1:AM$520,'results summary'!$A$1:$A$520,$A126,'results summary'!$D$1:$D$520,$D126,'results summary'!$E$1:$E$520,$E126)</f>
        <v>240</v>
      </c>
      <c r="AN126" s="17">
        <f>AVERAGEIFS('results summary'!AN$1:AN$520,'results summary'!$A$1:$A$520,$A126,'results summary'!$D$1:$D$520,$D126,'results summary'!$E$1:$E$520,$E126)</f>
        <v>65790.339814977429</v>
      </c>
    </row>
    <row r="127" spans="1:40" x14ac:dyDescent="0.3">
      <c r="A127" s="7">
        <v>2017</v>
      </c>
      <c r="B127" s="8"/>
      <c r="C127" s="8"/>
      <c r="D127" s="10" t="str">
        <f t="shared" si="4"/>
        <v>PnD</v>
      </c>
      <c r="E127" s="8" t="s">
        <v>23</v>
      </c>
      <c r="F127" s="8"/>
      <c r="G127">
        <f>AVERAGEIFS('results summary'!G$1:G$520,'results summary'!$A$1:$A$520,$A127,'results summary'!$D$1:$D$520,$D127,'results summary'!$E$1:$E$520,$E127)</f>
        <v>8511.8968082817519</v>
      </c>
      <c r="H127">
        <f>AVERAGEIFS('results summary'!H$1:H$520,'results summary'!$A$1:$A$520,$A127,'results summary'!$D$1:$D$520,$D127,'results summary'!$E$1:$E$520,$E127)</f>
        <v>3840.5</v>
      </c>
      <c r="I127">
        <f>AVERAGEIFS('results summary'!I$1:I$520,'results summary'!$A$1:$A$520,$A127,'results summary'!$D$1:$D$520,$D127,'results summary'!$E$1:$E$520,$E127)</f>
        <v>0.37666506240000003</v>
      </c>
      <c r="J127">
        <f>AVERAGEIFS('results summary'!J$1:J$520,'results summary'!$A$1:$A$520,$A127,'results summary'!$D$1:$D$520,$D127,'results summary'!$E$1:$E$520,$E127)</f>
        <v>9.1101393971552119E-2</v>
      </c>
      <c r="K127">
        <f>AVERAGEIFS('results summary'!K$1:K$520,'results summary'!$A$1:$A$520,$A127,'results summary'!$D$1:$D$520,$D127,'results summary'!$E$1:$E$520,$E127)</f>
        <v>8.2048901242951444E-2</v>
      </c>
      <c r="L127">
        <f>AVERAGEIFS('results summary'!L$1:L$520,'results summary'!$A$1:$A$520,$A127,'results summary'!$D$1:$D$520,$D127,'results summary'!$E$1:$E$520,$E127)</f>
        <v>0.1016608439019627</v>
      </c>
      <c r="M127">
        <f>AVERAGEIFS('results summary'!M$1:M$520,'results summary'!$A$1:$A$520,$A127,'results summary'!$D$1:$D$520,$D127,'results summary'!$E$1:$E$520,$E127)</f>
        <v>0</v>
      </c>
      <c r="N127">
        <f>AVERAGEIFS('results summary'!N$1:N$520,'results summary'!$A$1:$A$520,$A127,'results summary'!$D$1:$D$520,$D127,'results summary'!$E$1:$E$520,$E127)</f>
        <v>0</v>
      </c>
      <c r="O127">
        <f>AVERAGEIFS('results summary'!O$1:O$520,'results summary'!$A$1:$A$520,$A127,'results summary'!$D$1:$D$520,$D127,'results summary'!$E$1:$E$520,$E127)</f>
        <v>0</v>
      </c>
      <c r="P127">
        <f>AVERAGEIFS('results summary'!P$1:P$520,'results summary'!$A$1:$A$520,$A127,'results summary'!$D$1:$D$520,$D127,'results summary'!$E$1:$E$520,$E127)</f>
        <v>0</v>
      </c>
      <c r="Q127">
        <f>AVERAGEIFS('results summary'!Q$1:Q$520,'results summary'!$A$1:$A$520,$A127,'results summary'!$D$1:$D$520,$D127,'results summary'!$E$1:$E$520,$E127)</f>
        <v>0</v>
      </c>
      <c r="R127">
        <f>AVERAGEIFS('results summary'!R$1:R$520,'results summary'!$A$1:$A$520,$A127,'results summary'!$D$1:$D$520,$D127,'results summary'!$E$1:$E$520,$E127)</f>
        <v>0</v>
      </c>
      <c r="S127">
        <f>AVERAGEIFS('results summary'!S$1:S$520,'results summary'!$A$1:$A$520,$A127,'results summary'!$D$1:$D$520,$D127,'results summary'!$E$1:$E$520,$E127)</f>
        <v>0</v>
      </c>
      <c r="T127">
        <f>AVERAGEIFS('results summary'!T$1:T$520,'results summary'!$A$1:$A$520,$A127,'results summary'!$D$1:$D$520,$D127,'results summary'!$E$1:$E$520,$E127)</f>
        <v>0</v>
      </c>
      <c r="U127">
        <f>AVERAGEIFS('results summary'!U$1:U$520,'results summary'!$A$1:$A$520,$A127,'results summary'!$D$1:$D$520,$D127,'results summary'!$E$1:$E$520,$E127)</f>
        <v>0</v>
      </c>
      <c r="V127">
        <f>AVERAGEIFS('results summary'!V$1:V$520,'results summary'!$A$1:$A$520,$A127,'results summary'!$D$1:$D$520,$D127,'results summary'!$E$1:$E$520,$E127)</f>
        <v>169.71553950000001</v>
      </c>
      <c r="W127">
        <f>AVERAGEIFS('results summary'!W$1:W$520,'results summary'!$A$1:$A$520,$A127,'results summary'!$D$1:$D$520,$D127,'results summary'!$E$1:$E$520,$E127)</f>
        <v>5.6</v>
      </c>
      <c r="X127">
        <f>AVERAGEIFS('results summary'!X$1:X$520,'results summary'!$A$1:$A$520,$A127,'results summary'!$D$1:$D$520,$D127,'results summary'!$E$1:$E$520,$E127)</f>
        <v>8.4</v>
      </c>
      <c r="Y127">
        <f>AVERAGEIFS('results summary'!Y$1:Y$520,'results summary'!$A$1:$A$520,$A127,'results summary'!$D$1:$D$520,$D127,'results summary'!$E$1:$E$520,$E127)</f>
        <v>0.37666506240000003</v>
      </c>
      <c r="Z127">
        <f>AVERAGEIFS('results summary'!Z$1:Z$520,'results summary'!$A$1:$A$520,$A127,'results summary'!$D$1:$D$520,$D127,'results summary'!$E$1:$E$520,$E127)</f>
        <v>0</v>
      </c>
      <c r="AA127">
        <f>AVERAGEIFS('results summary'!AA$1:AA$520,'results summary'!$A$1:$A$520,$A127,'results summary'!$D$1:$D$520,$D127,'results summary'!$E$1:$E$520,$E127)</f>
        <v>13.665209095732816</v>
      </c>
      <c r="AB127">
        <f>AVERAGEIFS('results summary'!AB$1:AB$520,'results summary'!$A$1:$A$520,$A127,'results summary'!$D$1:$D$520,$D127,'results summary'!$E$1:$E$520,$E127)</f>
        <v>12.307335186442717</v>
      </c>
      <c r="AC127">
        <f>AVERAGEIFS('results summary'!AC$1:AC$520,'results summary'!$A$1:$A$520,$A127,'results summary'!$D$1:$D$520,$D127,'results summary'!$E$1:$E$520,$E127)</f>
        <v>15.249126585294405</v>
      </c>
      <c r="AD127" s="17">
        <f>AVERAGEIFS('results summary'!AD$1:AD$520,'results summary'!$A$1:$A$520,$A127,'results summary'!$D$1:$D$520,$D127,'results summary'!$E$1:$E$520,$E127)</f>
        <v>23.285173587757562</v>
      </c>
      <c r="AE127" s="18">
        <f>AVERAGEIFS('results summary'!AE$1:AE$520,'results summary'!$A$1:$A$520,$A127,'results summary'!$D$1:$D$520,$D127,'results summary'!$E$1:$E$520,$E127)</f>
        <v>15673.484209874285</v>
      </c>
      <c r="AF127" s="18">
        <f>AVERAGEIFS('results summary'!AF$1:AF$520,'results summary'!$A$1:$A$520,$A127,'results summary'!$D$1:$D$520,$D127,'results summary'!$E$1:$E$520,$E127)</f>
        <v>1100.19</v>
      </c>
      <c r="AG127" s="18">
        <f>AVERAGEIFS('results summary'!AG$1:AG$520,'results summary'!$A$1:$A$520,$A127,'results summary'!$D$1:$D$520,$D127,'results summary'!$E$1:$E$520,$E127)</f>
        <v>511.19707604210521</v>
      </c>
      <c r="AH127" s="18">
        <f>AVERAGEIFS('results summary'!AH$1:AH$520,'results summary'!$A$1:$A$520,$A127,'results summary'!$D$1:$D$520,$D127,'results summary'!$E$1:$E$520,$E127)</f>
        <v>5763.5779420241379</v>
      </c>
      <c r="AI127" s="18">
        <f>AVERAGEIFS('results summary'!AI$1:AI$520,'results summary'!$A$1:$A$520,$A127,'results summary'!$D$1:$D$520,$D127,'results summary'!$E$1:$E$520,$E127)</f>
        <v>40800</v>
      </c>
      <c r="AJ127" s="18">
        <f>AVERAGEIFS('results summary'!AJ$1:AJ$520,'results summary'!$A$1:$A$520,$A127,'results summary'!$D$1:$D$520,$D127,'results summary'!$E$1:$E$520,$E127)</f>
        <v>0</v>
      </c>
      <c r="AK127" s="18">
        <f>AVERAGEIFS('results summary'!AK$1:AK$520,'results summary'!$A$1:$A$520,$A127,'results summary'!$D$1:$D$520,$D127,'results summary'!$E$1:$E$520,$E127)</f>
        <v>745.98720000000003</v>
      </c>
      <c r="AL127" s="18">
        <f>AVERAGEIFS('results summary'!AL$1:AL$520,'results summary'!$A$1:$A$520,$A127,'results summary'!$D$1:$D$520,$D127,'results summary'!$E$1:$E$520,$E127)</f>
        <v>0</v>
      </c>
      <c r="AM127" s="18">
        <f>AVERAGEIFS('results summary'!AM$1:AM$520,'results summary'!$A$1:$A$520,$A127,'results summary'!$D$1:$D$520,$D127,'results summary'!$E$1:$E$520,$E127)</f>
        <v>436.00000000000006</v>
      </c>
      <c r="AN127" s="17">
        <f>AVERAGEIFS('results summary'!AN$1:AN$520,'results summary'!$A$1:$A$520,$A127,'results summary'!$D$1:$D$520,$D127,'results summary'!$E$1:$E$520,$E127)</f>
        <v>65030.436427940542</v>
      </c>
    </row>
    <row r="128" spans="1:40" x14ac:dyDescent="0.3">
      <c r="A128" s="9">
        <v>2020</v>
      </c>
      <c r="D128" s="10" t="str">
        <f t="shared" si="4"/>
        <v>PnD</v>
      </c>
      <c r="E128" t="s">
        <v>23</v>
      </c>
      <c r="G128">
        <f>AVERAGEIFS('results summary'!G$1:G$520,'results summary'!$A$1:$A$520,$A128,'results summary'!$D$1:$D$520,$D128,'results summary'!$E$1:$E$520,$E128)</f>
        <v>8282.3532898825288</v>
      </c>
      <c r="H128">
        <f>AVERAGEIFS('results summary'!H$1:H$520,'results summary'!$A$1:$A$520,$A128,'results summary'!$D$1:$D$520,$D128,'results summary'!$E$1:$E$520,$E128)</f>
        <v>3950.4837499999999</v>
      </c>
      <c r="I128">
        <f>AVERAGEIFS('results summary'!I$1:I$520,'results summary'!$A$1:$A$520,$A128,'results summary'!$D$1:$D$520,$D128,'results summary'!$E$1:$E$520,$E128)</f>
        <v>0.32972037120000003</v>
      </c>
      <c r="J128">
        <f>AVERAGEIFS('results summary'!J$1:J$520,'results summary'!$A$1:$A$520,$A128,'results summary'!$D$1:$D$520,$D128,'results summary'!$E$1:$E$520,$E128)</f>
        <v>8.3877057169329777E-2</v>
      </c>
      <c r="K128">
        <f>AVERAGEIFS('results summary'!K$1:K$520,'results summary'!$A$1:$A$520,$A128,'results summary'!$D$1:$D$520,$D128,'results summary'!$E$1:$E$520,$E128)</f>
        <v>7.3891427106439797E-2</v>
      </c>
      <c r="L128">
        <f>AVERAGEIFS('results summary'!L$1:L$520,'results summary'!$A$1:$A$520,$A128,'results summary'!$D$1:$D$520,$D128,'results summary'!$E$1:$E$520,$E128)</f>
        <v>9.1416234068864136E-2</v>
      </c>
      <c r="M128">
        <f>AVERAGEIFS('results summary'!M$1:M$520,'results summary'!$A$1:$A$520,$A128,'results summary'!$D$1:$D$520,$D128,'results summary'!$E$1:$E$520,$E128)</f>
        <v>0</v>
      </c>
      <c r="N128">
        <f>AVERAGEIFS('results summary'!N$1:N$520,'results summary'!$A$1:$A$520,$A128,'results summary'!$D$1:$D$520,$D128,'results summary'!$E$1:$E$520,$E128)</f>
        <v>0</v>
      </c>
      <c r="O128">
        <f>AVERAGEIFS('results summary'!O$1:O$520,'results summary'!$A$1:$A$520,$A128,'results summary'!$D$1:$D$520,$D128,'results summary'!$E$1:$E$520,$E128)</f>
        <v>0</v>
      </c>
      <c r="P128">
        <f>AVERAGEIFS('results summary'!P$1:P$520,'results summary'!$A$1:$A$520,$A128,'results summary'!$D$1:$D$520,$D128,'results summary'!$E$1:$E$520,$E128)</f>
        <v>0</v>
      </c>
      <c r="Q128">
        <f>AVERAGEIFS('results summary'!Q$1:Q$520,'results summary'!$A$1:$A$520,$A128,'results summary'!$D$1:$D$520,$D128,'results summary'!$E$1:$E$520,$E128)</f>
        <v>0</v>
      </c>
      <c r="R128">
        <f>AVERAGEIFS('results summary'!R$1:R$520,'results summary'!$A$1:$A$520,$A128,'results summary'!$D$1:$D$520,$D128,'results summary'!$E$1:$E$520,$E128)</f>
        <v>0</v>
      </c>
      <c r="S128">
        <f>AVERAGEIFS('results summary'!S$1:S$520,'results summary'!$A$1:$A$520,$A128,'results summary'!$D$1:$D$520,$D128,'results summary'!$E$1:$E$520,$E128)</f>
        <v>0</v>
      </c>
      <c r="T128">
        <f>AVERAGEIFS('results summary'!T$1:T$520,'results summary'!$A$1:$A$520,$A128,'results summary'!$D$1:$D$520,$D128,'results summary'!$E$1:$E$520,$E128)</f>
        <v>0</v>
      </c>
      <c r="U128">
        <f>AVERAGEIFS('results summary'!U$1:U$520,'results summary'!$A$1:$A$520,$A128,'results summary'!$D$1:$D$520,$D128,'results summary'!$E$1:$E$520,$E128)</f>
        <v>0</v>
      </c>
      <c r="V128">
        <f>AVERAGEIFS('results summary'!V$1:V$520,'results summary'!$A$1:$A$520,$A128,'results summary'!$D$1:$D$520,$D128,'results summary'!$E$1:$E$520,$E128)</f>
        <v>165.11378815</v>
      </c>
      <c r="W128">
        <f>AVERAGEIFS('results summary'!W$1:W$520,'results summary'!$A$1:$A$520,$A128,'results summary'!$D$1:$D$520,$D128,'results summary'!$E$1:$E$520,$E128)</f>
        <v>4.9019999999999992</v>
      </c>
      <c r="X128">
        <f>AVERAGEIFS('results summary'!X$1:X$520,'results summary'!$A$1:$A$520,$A128,'results summary'!$D$1:$D$520,$D128,'results summary'!$E$1:$E$520,$E128)</f>
        <v>7.3529999999999998</v>
      </c>
      <c r="Y128">
        <f>AVERAGEIFS('results summary'!Y$1:Y$520,'results summary'!$A$1:$A$520,$A128,'results summary'!$D$1:$D$520,$D128,'results summary'!$E$1:$E$520,$E128)</f>
        <v>0.32972037120000003</v>
      </c>
      <c r="Z128">
        <f>AVERAGEIFS('results summary'!Z$1:Z$520,'results summary'!$A$1:$A$520,$A128,'results summary'!$D$1:$D$520,$D128,'results summary'!$E$1:$E$520,$E128)</f>
        <v>0</v>
      </c>
      <c r="AA128">
        <f>AVERAGEIFS('results summary'!AA$1:AA$520,'results summary'!$A$1:$A$520,$A128,'results summary'!$D$1:$D$520,$D128,'results summary'!$E$1:$E$520,$E128)</f>
        <v>12.581558575399466</v>
      </c>
      <c r="AB128">
        <f>AVERAGEIFS('results summary'!AB$1:AB$520,'results summary'!$A$1:$A$520,$A128,'results summary'!$D$1:$D$520,$D128,'results summary'!$E$1:$E$520,$E128)</f>
        <v>11.083714065965969</v>
      </c>
      <c r="AC128">
        <f>AVERAGEIFS('results summary'!AC$1:AC$520,'results summary'!$A$1:$A$520,$A128,'results summary'!$D$1:$D$520,$D128,'results summary'!$E$1:$E$520,$E128)</f>
        <v>13.71243511032962</v>
      </c>
      <c r="AD128" s="17">
        <f>AVERAGEIFS('results summary'!AD$1:AD$520,'results summary'!$A$1:$A$520,$A128,'results summary'!$D$1:$D$520,$D128,'results summary'!$E$1:$E$520,$E128)</f>
        <v>20.231517586918883</v>
      </c>
      <c r="AE128" s="18">
        <f>AVERAGEIFS('results summary'!AE$1:AE$520,'results summary'!$A$1:$A$520,$A128,'results summary'!$D$1:$D$520,$D128,'results summary'!$E$1:$E$520,$E128)</f>
        <v>15916.530409683673</v>
      </c>
      <c r="AF128" s="18">
        <f>AVERAGEIFS('results summary'!AF$1:AF$520,'results summary'!$A$1:$A$520,$A128,'results summary'!$D$1:$D$520,$D128,'results summary'!$E$1:$E$520,$E128)</f>
        <v>716.91554999999994</v>
      </c>
      <c r="AG128" s="18">
        <f>AVERAGEIFS('results summary'!AG$1:AG$520,'results summary'!$A$1:$A$520,$A128,'results summary'!$D$1:$D$520,$D128,'results summary'!$E$1:$E$520,$E128)</f>
        <v>447.48532979138758</v>
      </c>
      <c r="AH128" s="18">
        <f>AVERAGEIFS('results summary'!AH$1:AH$520,'results summary'!$A$1:$A$520,$A128,'results summary'!$D$1:$D$520,$D128,'results summary'!$E$1:$E$520,$E128)</f>
        <v>5634.951057737585</v>
      </c>
      <c r="AI128" s="18">
        <f>AVERAGEIFS('results summary'!AI$1:AI$520,'results summary'!$A$1:$A$520,$A128,'results summary'!$D$1:$D$520,$D128,'results summary'!$E$1:$E$520,$E128)</f>
        <v>40800</v>
      </c>
      <c r="AJ128" s="18">
        <f>AVERAGEIFS('results summary'!AJ$1:AJ$520,'results summary'!$A$1:$A$520,$A128,'results summary'!$D$1:$D$520,$D128,'results summary'!$E$1:$E$520,$E128)</f>
        <v>1981.7906762525845</v>
      </c>
      <c r="AK128" s="18">
        <f>AVERAGEIFS('results summary'!AK$1:AK$520,'results summary'!$A$1:$A$520,$A128,'results summary'!$D$1:$D$520,$D128,'results summary'!$E$1:$E$520,$E128)</f>
        <v>1214.2458237810094</v>
      </c>
      <c r="AL128" s="18">
        <f>AVERAGEIFS('results summary'!AL$1:AL$520,'results summary'!$A$1:$A$520,$A128,'results summary'!$D$1:$D$520,$D128,'results summary'!$E$1:$E$520,$E128)</f>
        <v>0</v>
      </c>
      <c r="AM128" s="18">
        <f>AVERAGEIFS('results summary'!AM$1:AM$520,'results summary'!$A$1:$A$520,$A128,'results summary'!$D$1:$D$520,$D128,'results summary'!$E$1:$E$520,$E128)</f>
        <v>436.00000000000006</v>
      </c>
      <c r="AN128" s="17">
        <f>AVERAGEIFS('results summary'!AN$1:AN$520,'results summary'!$A$1:$A$520,$A128,'results summary'!$D$1:$D$520,$D128,'results summary'!$E$1:$E$520,$E128)</f>
        <v>67147.918847246241</v>
      </c>
    </row>
    <row r="129" spans="1:40" x14ac:dyDescent="0.3">
      <c r="A129" s="7">
        <v>2025</v>
      </c>
      <c r="D129" s="10" t="str">
        <f t="shared" si="4"/>
        <v>PnD</v>
      </c>
      <c r="E129" t="s">
        <v>23</v>
      </c>
      <c r="G129">
        <f>AVERAGEIFS('results summary'!G$1:G$520,'results summary'!$A$1:$A$520,$A129,'results summary'!$D$1:$D$520,$D129,'results summary'!$E$1:$E$520,$E129)</f>
        <v>8208.7032176910234</v>
      </c>
      <c r="H129">
        <f>AVERAGEIFS('results summary'!H$1:H$520,'results summary'!$A$1:$A$520,$A129,'results summary'!$D$1:$D$520,$D129,'results summary'!$E$1:$E$520,$E129)</f>
        <v>3981.9561999999996</v>
      </c>
      <c r="I129">
        <f>AVERAGEIFS('results summary'!I$1:I$520,'results summary'!$A$1:$A$520,$A129,'results summary'!$D$1:$D$520,$D129,'results summary'!$E$1:$E$520,$E129)</f>
        <v>0.25902581759999999</v>
      </c>
      <c r="J129">
        <f>AVERAGEIFS('results summary'!J$1:J$520,'results summary'!$A$1:$A$520,$A129,'results summary'!$D$1:$D$520,$D129,'results summary'!$E$1:$E$520,$E129)</f>
        <v>7.5309510458857698E-2</v>
      </c>
      <c r="K129">
        <f>AVERAGEIFS('results summary'!K$1:K$520,'results summary'!$A$1:$A$520,$A129,'results summary'!$D$1:$D$520,$D129,'results summary'!$E$1:$E$520,$E129)</f>
        <v>6.1154466161957445E-2</v>
      </c>
      <c r="L129">
        <f>AVERAGEIFS('results summary'!L$1:L$520,'results summary'!$A$1:$A$520,$A129,'results summary'!$D$1:$D$520,$D129,'results summary'!$E$1:$E$520,$E129)</f>
        <v>7.5125469466749556E-2</v>
      </c>
      <c r="M129">
        <f>AVERAGEIFS('results summary'!M$1:M$520,'results summary'!$A$1:$A$520,$A129,'results summary'!$D$1:$D$520,$D129,'results summary'!$E$1:$E$520,$E129)</f>
        <v>0</v>
      </c>
      <c r="N129">
        <f>AVERAGEIFS('results summary'!N$1:N$520,'results summary'!$A$1:$A$520,$A129,'results summary'!$D$1:$D$520,$D129,'results summary'!$E$1:$E$520,$E129)</f>
        <v>0</v>
      </c>
      <c r="O129">
        <f>AVERAGEIFS('results summary'!O$1:O$520,'results summary'!$A$1:$A$520,$A129,'results summary'!$D$1:$D$520,$D129,'results summary'!$E$1:$E$520,$E129)</f>
        <v>0</v>
      </c>
      <c r="P129">
        <f>AVERAGEIFS('results summary'!P$1:P$520,'results summary'!$A$1:$A$520,$A129,'results summary'!$D$1:$D$520,$D129,'results summary'!$E$1:$E$520,$E129)</f>
        <v>0</v>
      </c>
      <c r="Q129">
        <f>AVERAGEIFS('results summary'!Q$1:Q$520,'results summary'!$A$1:$A$520,$A129,'results summary'!$D$1:$D$520,$D129,'results summary'!$E$1:$E$520,$E129)</f>
        <v>0</v>
      </c>
      <c r="R129">
        <f>AVERAGEIFS('results summary'!R$1:R$520,'results summary'!$A$1:$A$520,$A129,'results summary'!$D$1:$D$520,$D129,'results summary'!$E$1:$E$520,$E129)</f>
        <v>0</v>
      </c>
      <c r="S129">
        <f>AVERAGEIFS('results summary'!S$1:S$520,'results summary'!$A$1:$A$520,$A129,'results summary'!$D$1:$D$520,$D129,'results summary'!$E$1:$E$520,$E129)</f>
        <v>0</v>
      </c>
      <c r="T129">
        <f>AVERAGEIFS('results summary'!T$1:T$520,'results summary'!$A$1:$A$520,$A129,'results summary'!$D$1:$D$520,$D129,'results summary'!$E$1:$E$520,$E129)</f>
        <v>0</v>
      </c>
      <c r="U129">
        <f>AVERAGEIFS('results summary'!U$1:U$520,'results summary'!$A$1:$A$520,$A129,'results summary'!$D$1:$D$520,$D129,'results summary'!$E$1:$E$520,$E129)</f>
        <v>0</v>
      </c>
      <c r="V129">
        <f>AVERAGEIFS('results summary'!V$1:V$520,'results summary'!$A$1:$A$520,$A129,'results summary'!$D$1:$D$520,$D129,'results summary'!$E$1:$E$520,$E129)</f>
        <v>160.334350675</v>
      </c>
      <c r="W129">
        <f>AVERAGEIFS('results summary'!W$1:W$520,'results summary'!$A$1:$A$520,$A129,'results summary'!$D$1:$D$520,$D129,'results summary'!$E$1:$E$520,$E129)</f>
        <v>3.851</v>
      </c>
      <c r="X129">
        <f>AVERAGEIFS('results summary'!X$1:X$520,'results summary'!$A$1:$A$520,$A129,'results summary'!$D$1:$D$520,$D129,'results summary'!$E$1:$E$520,$E129)</f>
        <v>5.6416302377622385</v>
      </c>
      <c r="Y129">
        <f>AVERAGEIFS('results summary'!Y$1:Y$520,'results summary'!$A$1:$A$520,$A129,'results summary'!$D$1:$D$520,$D129,'results summary'!$E$1:$E$520,$E129)</f>
        <v>0.25902581759999999</v>
      </c>
      <c r="Z129">
        <f>AVERAGEIFS('results summary'!Z$1:Z$520,'results summary'!$A$1:$A$520,$A129,'results summary'!$D$1:$D$520,$D129,'results summary'!$E$1:$E$520,$E129)</f>
        <v>0</v>
      </c>
      <c r="AA129">
        <f>AVERAGEIFS('results summary'!AA$1:AA$520,'results summary'!$A$1:$A$520,$A129,'results summary'!$D$1:$D$520,$D129,'results summary'!$E$1:$E$520,$E129)</f>
        <v>11.296426568828654</v>
      </c>
      <c r="AB129">
        <f>AVERAGEIFS('results summary'!AB$1:AB$520,'results summary'!$A$1:$A$520,$A129,'results summary'!$D$1:$D$520,$D129,'results summary'!$E$1:$E$520,$E129)</f>
        <v>9.1731699242936173</v>
      </c>
      <c r="AC129">
        <f>AVERAGEIFS('results summary'!AC$1:AC$520,'results summary'!$A$1:$A$520,$A129,'results summary'!$D$1:$D$520,$D129,'results summary'!$E$1:$E$520,$E129)</f>
        <v>11.268820420012435</v>
      </c>
      <c r="AD129" s="17">
        <f>AVERAGEIFS('results summary'!AD$1:AD$520,'results summary'!$A$1:$A$520,$A129,'results summary'!$D$1:$D$520,$D129,'results summary'!$E$1:$E$520,$E129)</f>
        <v>17.461361033327691</v>
      </c>
      <c r="AE129" s="18">
        <f>AVERAGEIFS('results summary'!AE$1:AE$520,'results summary'!$A$1:$A$520,$A129,'results summary'!$D$1:$D$520,$D129,'results summary'!$E$1:$E$520,$E129)</f>
        <v>16596.791967797166</v>
      </c>
      <c r="AF129" s="18">
        <f>AVERAGEIFS('results summary'!AF$1:AF$520,'results summary'!$A$1:$A$520,$A129,'results summary'!$D$1:$D$520,$D129,'results summary'!$E$1:$E$520,$E129)</f>
        <v>345.77865000000003</v>
      </c>
      <c r="AG129" s="18">
        <f>AVERAGEIFS('results summary'!AG$1:AG$520,'results summary'!$A$1:$A$520,$A129,'results summary'!$D$1:$D$520,$D129,'results summary'!$E$1:$E$520,$E129)</f>
        <v>239.10400698558703</v>
      </c>
      <c r="AH129" s="18">
        <f>AVERAGEIFS('results summary'!AH$1:AH$520,'results summary'!$A$1:$A$520,$A129,'results summary'!$D$1:$D$520,$D129,'results summary'!$E$1:$E$520,$E129)</f>
        <v>5501.3575399018955</v>
      </c>
      <c r="AI129" s="18">
        <f>AVERAGEIFS('results summary'!AI$1:AI$520,'results summary'!$A$1:$A$520,$A129,'results summary'!$D$1:$D$520,$D129,'results summary'!$E$1:$E$520,$E129)</f>
        <v>40800</v>
      </c>
      <c r="AJ129" s="18">
        <f>AVERAGEIFS('results summary'!AJ$1:AJ$520,'results summary'!$A$1:$A$520,$A129,'results summary'!$D$1:$D$520,$D129,'results summary'!$E$1:$E$520,$E129)</f>
        <v>2363.0182694392256</v>
      </c>
      <c r="AK129" s="18">
        <f>AVERAGEIFS('results summary'!AK$1:AK$520,'results summary'!$A$1:$A$520,$A129,'results summary'!$D$1:$D$520,$D129,'results summary'!$E$1:$E$520,$E129)</f>
        <v>2829.8971847014668</v>
      </c>
      <c r="AL129" s="18">
        <f>AVERAGEIFS('results summary'!AL$1:AL$520,'results summary'!$A$1:$A$520,$A129,'results summary'!$D$1:$D$520,$D129,'results summary'!$E$1:$E$520,$E129)</f>
        <v>0</v>
      </c>
      <c r="AM129" s="18">
        <f>AVERAGEIFS('results summary'!AM$1:AM$520,'results summary'!$A$1:$A$520,$A129,'results summary'!$D$1:$D$520,$D129,'results summary'!$E$1:$E$520,$E129)</f>
        <v>352.00000000000006</v>
      </c>
      <c r="AN129" s="17">
        <f>AVERAGEIFS('results summary'!AN$1:AN$520,'results summary'!$A$1:$A$520,$A129,'results summary'!$D$1:$D$520,$D129,'results summary'!$E$1:$E$520,$E129)</f>
        <v>69027.947618825347</v>
      </c>
    </row>
    <row r="130" spans="1:40" x14ac:dyDescent="0.3">
      <c r="A130" s="7">
        <v>2030</v>
      </c>
      <c r="D130" s="10" t="str">
        <f t="shared" si="4"/>
        <v>PnD</v>
      </c>
      <c r="E130" t="s">
        <v>23</v>
      </c>
      <c r="G130">
        <f>AVERAGEIFS('results summary'!G$1:G$520,'results summary'!$A$1:$A$520,$A130,'results summary'!$D$1:$D$520,$D130,'results summary'!$E$1:$E$520,$E130)</f>
        <v>8131.4691827233955</v>
      </c>
      <c r="H130">
        <f>AVERAGEIFS('results summary'!H$1:H$520,'results summary'!$A$1:$A$520,$A130,'results summary'!$D$1:$D$520,$D130,'results summary'!$E$1:$E$520,$E130)</f>
        <v>4019.5814499999997</v>
      </c>
      <c r="I130">
        <f>AVERAGEIFS('results summary'!I$1:I$520,'results summary'!$A$1:$A$520,$A130,'results summary'!$D$1:$D$520,$D130,'results summary'!$E$1:$E$520,$E130)</f>
        <v>0.21194300160000001</v>
      </c>
      <c r="J130">
        <f>AVERAGEIFS('results summary'!J$1:J$520,'results summary'!$A$1:$A$520,$A130,'results summary'!$D$1:$D$520,$D130,'results summary'!$E$1:$E$520,$E130)</f>
        <v>7.1037106108940998E-2</v>
      </c>
      <c r="K130">
        <f>AVERAGEIFS('results summary'!K$1:K$520,'results summary'!$A$1:$A$520,$A130,'results summary'!$D$1:$D$520,$D130,'results summary'!$E$1:$E$520,$E130)</f>
        <v>5.6725236343352158E-2</v>
      </c>
      <c r="L130">
        <f>AVERAGEIFS('results summary'!L$1:L$520,'results summary'!$A$1:$A$520,$A130,'results summary'!$D$1:$D$520,$D130,'results summary'!$E$1:$E$520,$E130)</f>
        <v>6.9494271795185664E-2</v>
      </c>
      <c r="M130">
        <f>AVERAGEIFS('results summary'!M$1:M$520,'results summary'!$A$1:$A$520,$A130,'results summary'!$D$1:$D$520,$D130,'results summary'!$E$1:$E$520,$E130)</f>
        <v>0</v>
      </c>
      <c r="N130">
        <f>AVERAGEIFS('results summary'!N$1:N$520,'results summary'!$A$1:$A$520,$A130,'results summary'!$D$1:$D$520,$D130,'results summary'!$E$1:$E$520,$E130)</f>
        <v>0</v>
      </c>
      <c r="O130">
        <f>AVERAGEIFS('results summary'!O$1:O$520,'results summary'!$A$1:$A$520,$A130,'results summary'!$D$1:$D$520,$D130,'results summary'!$E$1:$E$520,$E130)</f>
        <v>0</v>
      </c>
      <c r="P130">
        <f>AVERAGEIFS('results summary'!P$1:P$520,'results summary'!$A$1:$A$520,$A130,'results summary'!$D$1:$D$520,$D130,'results summary'!$E$1:$E$520,$E130)</f>
        <v>0</v>
      </c>
      <c r="Q130">
        <f>AVERAGEIFS('results summary'!Q$1:Q$520,'results summary'!$A$1:$A$520,$A130,'results summary'!$D$1:$D$520,$D130,'results summary'!$E$1:$E$520,$E130)</f>
        <v>0</v>
      </c>
      <c r="R130">
        <f>AVERAGEIFS('results summary'!R$1:R$520,'results summary'!$A$1:$A$520,$A130,'results summary'!$D$1:$D$520,$D130,'results summary'!$E$1:$E$520,$E130)</f>
        <v>0</v>
      </c>
      <c r="S130">
        <f>AVERAGEIFS('results summary'!S$1:S$520,'results summary'!$A$1:$A$520,$A130,'results summary'!$D$1:$D$520,$D130,'results summary'!$E$1:$E$520,$E130)</f>
        <v>0</v>
      </c>
      <c r="T130">
        <f>AVERAGEIFS('results summary'!T$1:T$520,'results summary'!$A$1:$A$520,$A130,'results summary'!$D$1:$D$520,$D130,'results summary'!$E$1:$E$520,$E130)</f>
        <v>0</v>
      </c>
      <c r="U130">
        <f>AVERAGEIFS('results summary'!U$1:U$520,'results summary'!$A$1:$A$520,$A130,'results summary'!$D$1:$D$520,$D130,'results summary'!$E$1:$E$520,$E130)</f>
        <v>0</v>
      </c>
      <c r="V130">
        <f>AVERAGEIFS('results summary'!V$1:V$520,'results summary'!$A$1:$A$520,$A130,'results summary'!$D$1:$D$520,$D130,'results summary'!$E$1:$E$520,$E130)</f>
        <v>159.86322979999997</v>
      </c>
      <c r="W130">
        <f>AVERAGEIFS('results summary'!W$1:W$520,'results summary'!$A$1:$A$520,$A130,'results summary'!$D$1:$D$520,$D130,'results summary'!$E$1:$E$520,$E130)</f>
        <v>3.1510000000000002</v>
      </c>
      <c r="X130">
        <f>AVERAGEIFS('results summary'!X$1:X$520,'results summary'!$A$1:$A$520,$A130,'results summary'!$D$1:$D$520,$D130,'results summary'!$E$1:$E$520,$E130)</f>
        <v>4.2354221857269367</v>
      </c>
      <c r="Y130">
        <f>AVERAGEIFS('results summary'!Y$1:Y$520,'results summary'!$A$1:$A$520,$A130,'results summary'!$D$1:$D$520,$D130,'results summary'!$E$1:$E$520,$E130)</f>
        <v>0.21194300160000001</v>
      </c>
      <c r="Z130">
        <f>AVERAGEIFS('results summary'!Z$1:Z$520,'results summary'!$A$1:$A$520,$A130,'results summary'!$D$1:$D$520,$D130,'results summary'!$E$1:$E$520,$E130)</f>
        <v>0</v>
      </c>
      <c r="AA130">
        <f>AVERAGEIFS('results summary'!AA$1:AA$520,'results summary'!$A$1:$A$520,$A130,'results summary'!$D$1:$D$520,$D130,'results summary'!$E$1:$E$520,$E130)</f>
        <v>10.65556591634115</v>
      </c>
      <c r="AB130">
        <f>AVERAGEIFS('results summary'!AB$1:AB$520,'results summary'!$A$1:$A$520,$A130,'results summary'!$D$1:$D$520,$D130,'results summary'!$E$1:$E$520,$E130)</f>
        <v>8.5087854515028223</v>
      </c>
      <c r="AC130">
        <f>AVERAGEIFS('results summary'!AC$1:AC$520,'results summary'!$A$1:$A$520,$A130,'results summary'!$D$1:$D$520,$D130,'results summary'!$E$1:$E$520,$E130)</f>
        <v>10.424140769277848</v>
      </c>
      <c r="AD130" s="17">
        <f>AVERAGEIFS('results summary'!AD$1:AD$520,'results summary'!$A$1:$A$520,$A130,'results summary'!$D$1:$D$520,$D130,'results summary'!$E$1:$E$520,$E130)</f>
        <v>16.150669539587692</v>
      </c>
      <c r="AE130" s="18">
        <f>AVERAGEIFS('results summary'!AE$1:AE$520,'results summary'!$A$1:$A$520,$A130,'results summary'!$D$1:$D$520,$D130,'results summary'!$E$1:$E$520,$E130)</f>
        <v>16930.996149864746</v>
      </c>
      <c r="AF130" s="18">
        <f>AVERAGEIFS('results summary'!AF$1:AF$520,'results summary'!$A$1:$A$520,$A130,'results summary'!$D$1:$D$520,$D130,'results summary'!$E$1:$E$520,$E130)</f>
        <v>224.30287800000002</v>
      </c>
      <c r="AG130" s="18">
        <f>AVERAGEIFS('results summary'!AG$1:AG$520,'results summary'!$A$1:$A$520,$A130,'results summary'!$D$1:$D$520,$D130,'results summary'!$E$1:$E$520,$E130)</f>
        <v>125.09563236610866</v>
      </c>
      <c r="AH130" s="18">
        <f>AVERAGEIFS('results summary'!AH$1:AH$520,'results summary'!$A$1:$A$520,$A130,'results summary'!$D$1:$D$520,$D130,'results summary'!$E$1:$E$520,$E130)</f>
        <v>5488.1888991682745</v>
      </c>
      <c r="AI130" s="18">
        <f>AVERAGEIFS('results summary'!AI$1:AI$520,'results summary'!$A$1:$A$520,$A130,'results summary'!$D$1:$D$520,$D130,'results summary'!$E$1:$E$520,$E130)</f>
        <v>40800</v>
      </c>
      <c r="AJ130" s="18">
        <f>AVERAGEIFS('results summary'!AJ$1:AJ$520,'results summary'!$A$1:$A$520,$A130,'results summary'!$D$1:$D$520,$D130,'results summary'!$E$1:$E$520,$E130)</f>
        <v>2851.055440532888</v>
      </c>
      <c r="AK130" s="18">
        <f>AVERAGEIFS('results summary'!AK$1:AK$520,'results summary'!$A$1:$A$520,$A130,'results summary'!$D$1:$D$520,$D130,'results summary'!$E$1:$E$520,$E130)</f>
        <v>3508.029060192428</v>
      </c>
      <c r="AL130" s="18">
        <f>AVERAGEIFS('results summary'!AL$1:AL$520,'results summary'!$A$1:$A$520,$A130,'results summary'!$D$1:$D$520,$D130,'results summary'!$E$1:$E$520,$E130)</f>
        <v>0</v>
      </c>
      <c r="AM130" s="18">
        <f>AVERAGEIFS('results summary'!AM$1:AM$520,'results summary'!$A$1:$A$520,$A130,'results summary'!$D$1:$D$520,$D130,'results summary'!$E$1:$E$520,$E130)</f>
        <v>296</v>
      </c>
      <c r="AN130" s="17">
        <f>AVERAGEIFS('results summary'!AN$1:AN$520,'results summary'!$A$1:$A$520,$A130,'results summary'!$D$1:$D$520,$D130,'results summary'!$E$1:$E$520,$E130)</f>
        <v>70223.66806012443</v>
      </c>
    </row>
    <row r="131" spans="1:40" x14ac:dyDescent="0.3">
      <c r="A131" s="7">
        <v>2035</v>
      </c>
      <c r="D131" s="10" t="str">
        <f t="shared" si="4"/>
        <v>PnD</v>
      </c>
      <c r="E131" t="s">
        <v>23</v>
      </c>
      <c r="G131">
        <f>AVERAGEIFS('results summary'!G$1:G$520,'results summary'!$A$1:$A$520,$A131,'results summary'!$D$1:$D$520,$D131,'results summary'!$E$1:$E$520,$E131)</f>
        <v>8057.7439217320371</v>
      </c>
      <c r="H131">
        <f>AVERAGEIFS('results summary'!H$1:H$520,'results summary'!$A$1:$A$520,$A131,'results summary'!$D$1:$D$520,$D131,'results summary'!$E$1:$E$520,$E131)</f>
        <v>4055.8958750000002</v>
      </c>
      <c r="I131">
        <f>AVERAGEIFS('results summary'!I$1:I$520,'results summary'!$A$1:$A$520,$A131,'results summary'!$D$1:$D$520,$D131,'results summary'!$E$1:$E$520,$E131)</f>
        <v>0.18833379840000003</v>
      </c>
      <c r="J131">
        <f>AVERAGEIFS('results summary'!J$1:J$520,'results summary'!$A$1:$A$520,$A131,'results summary'!$D$1:$D$520,$D131,'results summary'!$E$1:$E$520,$E131)</f>
        <v>6.8725537566871303E-2</v>
      </c>
      <c r="K131">
        <f>AVERAGEIFS('results summary'!K$1:K$520,'results summary'!$A$1:$A$520,$A131,'results summary'!$D$1:$D$520,$D131,'results summary'!$E$1:$E$520,$E131)</f>
        <v>5.4518469504022782E-2</v>
      </c>
      <c r="L131">
        <f>AVERAGEIFS('results summary'!L$1:L$520,'results summary'!$A$1:$A$520,$A131,'results summary'!$D$1:$D$520,$D131,'results summary'!$E$1:$E$520,$E131)</f>
        <v>6.6682404926218519E-2</v>
      </c>
      <c r="M131">
        <f>AVERAGEIFS('results summary'!M$1:M$520,'results summary'!$A$1:$A$520,$A131,'results summary'!$D$1:$D$520,$D131,'results summary'!$E$1:$E$520,$E131)</f>
        <v>0</v>
      </c>
      <c r="N131">
        <f>AVERAGEIFS('results summary'!N$1:N$520,'results summary'!$A$1:$A$520,$A131,'results summary'!$D$1:$D$520,$D131,'results summary'!$E$1:$E$520,$E131)</f>
        <v>0</v>
      </c>
      <c r="O131">
        <f>AVERAGEIFS('results summary'!O$1:O$520,'results summary'!$A$1:$A$520,$A131,'results summary'!$D$1:$D$520,$D131,'results summary'!$E$1:$E$520,$E131)</f>
        <v>0</v>
      </c>
      <c r="P131">
        <f>AVERAGEIFS('results summary'!P$1:P$520,'results summary'!$A$1:$A$520,$A131,'results summary'!$D$1:$D$520,$D131,'results summary'!$E$1:$E$520,$E131)</f>
        <v>0</v>
      </c>
      <c r="Q131">
        <f>AVERAGEIFS('results summary'!Q$1:Q$520,'results summary'!$A$1:$A$520,$A131,'results summary'!$D$1:$D$520,$D131,'results summary'!$E$1:$E$520,$E131)</f>
        <v>0</v>
      </c>
      <c r="R131">
        <f>AVERAGEIFS('results summary'!R$1:R$520,'results summary'!$A$1:$A$520,$A131,'results summary'!$D$1:$D$520,$D131,'results summary'!$E$1:$E$520,$E131)</f>
        <v>0</v>
      </c>
      <c r="S131">
        <f>AVERAGEIFS('results summary'!S$1:S$520,'results summary'!$A$1:$A$520,$A131,'results summary'!$D$1:$D$520,$D131,'results summary'!$E$1:$E$520,$E131)</f>
        <v>0</v>
      </c>
      <c r="T131">
        <f>AVERAGEIFS('results summary'!T$1:T$520,'results summary'!$A$1:$A$520,$A131,'results summary'!$D$1:$D$520,$D131,'results summary'!$E$1:$E$520,$E131)</f>
        <v>0</v>
      </c>
      <c r="U131">
        <f>AVERAGEIFS('results summary'!U$1:U$520,'results summary'!$A$1:$A$520,$A131,'results summary'!$D$1:$D$520,$D131,'results summary'!$E$1:$E$520,$E131)</f>
        <v>0</v>
      </c>
      <c r="V131">
        <f>AVERAGEIFS('results summary'!V$1:V$520,'results summary'!$A$1:$A$520,$A131,'results summary'!$D$1:$D$520,$D131,'results summary'!$E$1:$E$520,$E131)</f>
        <v>159.36753347499999</v>
      </c>
      <c r="W131">
        <f>AVERAGEIFS('results summary'!W$1:W$520,'results summary'!$A$1:$A$520,$A131,'results summary'!$D$1:$D$520,$D131,'results summary'!$E$1:$E$520,$E131)</f>
        <v>2.8000000000000003</v>
      </c>
      <c r="X131">
        <f>AVERAGEIFS('results summary'!X$1:X$520,'results summary'!$A$1:$A$520,$A131,'results summary'!$D$1:$D$520,$D131,'results summary'!$E$1:$E$520,$E131)</f>
        <v>3.4618597729257634</v>
      </c>
      <c r="Y131">
        <f>AVERAGEIFS('results summary'!Y$1:Y$520,'results summary'!$A$1:$A$520,$A131,'results summary'!$D$1:$D$520,$D131,'results summary'!$E$1:$E$520,$E131)</f>
        <v>0.18833379840000003</v>
      </c>
      <c r="Z131">
        <f>AVERAGEIFS('results summary'!Z$1:Z$520,'results summary'!$A$1:$A$520,$A131,'results summary'!$D$1:$D$520,$D131,'results summary'!$E$1:$E$520,$E131)</f>
        <v>0</v>
      </c>
      <c r="AA131">
        <f>AVERAGEIFS('results summary'!AA$1:AA$520,'results summary'!$A$1:$A$520,$A131,'results summary'!$D$1:$D$520,$D131,'results summary'!$E$1:$E$520,$E131)</f>
        <v>10.308830635030693</v>
      </c>
      <c r="AB131">
        <f>AVERAGEIFS('results summary'!AB$1:AB$520,'results summary'!$A$1:$A$520,$A131,'results summary'!$D$1:$D$520,$D131,'results summary'!$E$1:$E$520,$E131)</f>
        <v>8.177770425603418</v>
      </c>
      <c r="AC131">
        <f>AVERAGEIFS('results summary'!AC$1:AC$520,'results summary'!$A$1:$A$520,$A131,'results summary'!$D$1:$D$520,$D131,'results summary'!$E$1:$E$520,$E131)</f>
        <v>10.002360738932779</v>
      </c>
      <c r="AD131" s="17">
        <f>AVERAGEIFS('results summary'!AD$1:AD$520,'results summary'!$A$1:$A$520,$A131,'results summary'!$D$1:$D$520,$D131,'results summary'!$E$1:$E$520,$E131)</f>
        <v>15.45014352582978</v>
      </c>
      <c r="AE131" s="18">
        <f>AVERAGEIFS('results summary'!AE$1:AE$520,'results summary'!$A$1:$A$520,$A131,'results summary'!$D$1:$D$520,$D131,'results summary'!$E$1:$E$520,$E131)</f>
        <v>17292.520007703151</v>
      </c>
      <c r="AF131" s="18">
        <f>AVERAGEIFS('results summary'!AF$1:AF$520,'results summary'!$A$1:$A$520,$A131,'results summary'!$D$1:$D$520,$D131,'results summary'!$E$1:$E$520,$E131)</f>
        <v>168.62592000000001</v>
      </c>
      <c r="AG131" s="18">
        <f>AVERAGEIFS('results summary'!AG$1:AG$520,'results summary'!$A$1:$A$520,$A131,'results summary'!$D$1:$D$520,$D131,'results summary'!$E$1:$E$520,$E131)</f>
        <v>70.043851179039279</v>
      </c>
      <c r="AH131" s="18">
        <f>AVERAGEIFS('results summary'!AH$1:AH$520,'results summary'!$A$1:$A$520,$A131,'results summary'!$D$1:$D$520,$D131,'results summary'!$E$1:$E$520,$E131)</f>
        <v>5474.3333322356893</v>
      </c>
      <c r="AI131" s="18">
        <f>AVERAGEIFS('results summary'!AI$1:AI$520,'results summary'!$A$1:$A$520,$A131,'results summary'!$D$1:$D$520,$D131,'results summary'!$E$1:$E$520,$E131)</f>
        <v>40800</v>
      </c>
      <c r="AJ131" s="18">
        <f>AVERAGEIFS('results summary'!AJ$1:AJ$520,'results summary'!$A$1:$A$520,$A131,'results summary'!$D$1:$D$520,$D131,'results summary'!$E$1:$E$520,$E131)</f>
        <v>3431.2796019510192</v>
      </c>
      <c r="AK131" s="18">
        <f>AVERAGEIFS('results summary'!AK$1:AK$520,'results summary'!$A$1:$A$520,$A131,'results summary'!$D$1:$D$520,$D131,'results summary'!$E$1:$E$520,$E131)</f>
        <v>3935.8667708711309</v>
      </c>
      <c r="AL131" s="18">
        <f>AVERAGEIFS('results summary'!AL$1:AL$520,'results summary'!$A$1:$A$520,$A131,'results summary'!$D$1:$D$520,$D131,'results summary'!$E$1:$E$520,$E131)</f>
        <v>0</v>
      </c>
      <c r="AM131" s="18">
        <f>AVERAGEIFS('results summary'!AM$1:AM$520,'results summary'!$A$1:$A$520,$A131,'results summary'!$D$1:$D$520,$D131,'results summary'!$E$1:$E$520,$E131)</f>
        <v>240</v>
      </c>
      <c r="AN131" s="17">
        <f>AVERAGEIFS('results summary'!AN$1:AN$520,'results summary'!$A$1:$A$520,$A131,'results summary'!$D$1:$D$520,$D131,'results summary'!$E$1:$E$520,$E131)</f>
        <v>71412.66948394003</v>
      </c>
    </row>
    <row r="132" spans="1:40" x14ac:dyDescent="0.3">
      <c r="A132" s="7">
        <v>2050</v>
      </c>
      <c r="D132" s="10" t="str">
        <f t="shared" si="4"/>
        <v>PnD</v>
      </c>
      <c r="E132" t="s">
        <v>23</v>
      </c>
      <c r="G132">
        <f>AVERAGEIFS('results summary'!G$1:G$520,'results summary'!$A$1:$A$520,$A132,'results summary'!$D$1:$D$520,$D132,'results summary'!$E$1:$E$520,$E132)</f>
        <v>7954.4117696296144</v>
      </c>
      <c r="H132">
        <f>AVERAGEIFS('results summary'!H$1:H$520,'results summary'!$A$1:$A$520,$A132,'results summary'!$D$1:$D$520,$D132,'results summary'!$E$1:$E$520,$E132)</f>
        <v>4104.9930750000003</v>
      </c>
      <c r="I132">
        <f>AVERAGEIFS('results summary'!I$1:I$520,'results summary'!$A$1:$A$520,$A132,'results summary'!$D$1:$D$520,$D132,'results summary'!$E$1:$E$520,$E132)</f>
        <v>0.1412509824</v>
      </c>
      <c r="J132">
        <f>AVERAGEIFS('results summary'!J$1:J$520,'results summary'!$A$1:$A$520,$A132,'results summary'!$D$1:$D$520,$D132,'results summary'!$E$1:$E$520,$E132)</f>
        <v>6.5341037886137335E-2</v>
      </c>
      <c r="K132">
        <f>AVERAGEIFS('results summary'!K$1:K$520,'results summary'!$A$1:$A$520,$A132,'results summary'!$D$1:$D$520,$D132,'results summary'!$E$1:$E$520,$E132)</f>
        <v>5.1154827792352559E-2</v>
      </c>
      <c r="L132">
        <f>AVERAGEIFS('results summary'!L$1:L$520,'results summary'!$A$1:$A$520,$A132,'results summary'!$D$1:$D$520,$D132,'results summary'!$E$1:$E$520,$E132)</f>
        <v>6.2507944940178348E-2</v>
      </c>
      <c r="M132">
        <f>AVERAGEIFS('results summary'!M$1:M$520,'results summary'!$A$1:$A$520,$A132,'results summary'!$D$1:$D$520,$D132,'results summary'!$E$1:$E$520,$E132)</f>
        <v>0</v>
      </c>
      <c r="N132">
        <f>AVERAGEIFS('results summary'!N$1:N$520,'results summary'!$A$1:$A$520,$A132,'results summary'!$D$1:$D$520,$D132,'results summary'!$E$1:$E$520,$E132)</f>
        <v>0</v>
      </c>
      <c r="O132">
        <f>AVERAGEIFS('results summary'!O$1:O$520,'results summary'!$A$1:$A$520,$A132,'results summary'!$D$1:$D$520,$D132,'results summary'!$E$1:$E$520,$E132)</f>
        <v>0</v>
      </c>
      <c r="P132">
        <f>AVERAGEIFS('results summary'!P$1:P$520,'results summary'!$A$1:$A$520,$A132,'results summary'!$D$1:$D$520,$D132,'results summary'!$E$1:$E$520,$E132)</f>
        <v>0</v>
      </c>
      <c r="Q132">
        <f>AVERAGEIFS('results summary'!Q$1:Q$520,'results summary'!$A$1:$A$520,$A132,'results summary'!$D$1:$D$520,$D132,'results summary'!$E$1:$E$520,$E132)</f>
        <v>0</v>
      </c>
      <c r="R132">
        <f>AVERAGEIFS('results summary'!R$1:R$520,'results summary'!$A$1:$A$520,$A132,'results summary'!$D$1:$D$520,$D132,'results summary'!$E$1:$E$520,$E132)</f>
        <v>0</v>
      </c>
      <c r="S132">
        <f>AVERAGEIFS('results summary'!S$1:S$520,'results summary'!$A$1:$A$520,$A132,'results summary'!$D$1:$D$520,$D132,'results summary'!$E$1:$E$520,$E132)</f>
        <v>0</v>
      </c>
      <c r="T132">
        <f>AVERAGEIFS('results summary'!T$1:T$520,'results summary'!$A$1:$A$520,$A132,'results summary'!$D$1:$D$520,$D132,'results summary'!$E$1:$E$520,$E132)</f>
        <v>0</v>
      </c>
      <c r="U132">
        <f>AVERAGEIFS('results summary'!U$1:U$520,'results summary'!$A$1:$A$520,$A132,'results summary'!$D$1:$D$520,$D132,'results summary'!$E$1:$E$520,$E132)</f>
        <v>0</v>
      </c>
      <c r="V132">
        <f>AVERAGEIFS('results summary'!V$1:V$520,'results summary'!$A$1:$A$520,$A132,'results summary'!$D$1:$D$520,$D132,'results summary'!$E$1:$E$520,$E132)</f>
        <v>156.80546079999999</v>
      </c>
      <c r="W132">
        <f>AVERAGEIFS('results summary'!W$1:W$520,'results summary'!$A$1:$A$520,$A132,'results summary'!$D$1:$D$520,$D132,'results summary'!$E$1:$E$520,$E132)</f>
        <v>2.1</v>
      </c>
      <c r="X132">
        <f>AVERAGEIFS('results summary'!X$1:X$520,'results summary'!$A$1:$A$520,$A132,'results summary'!$D$1:$D$520,$D132,'results summary'!$E$1:$E$520,$E132)</f>
        <v>2.5963948296943227</v>
      </c>
      <c r="Y132">
        <f>AVERAGEIFS('results summary'!Y$1:Y$520,'results summary'!$A$1:$A$520,$A132,'results summary'!$D$1:$D$520,$D132,'results summary'!$E$1:$E$520,$E132)</f>
        <v>0.1412509824</v>
      </c>
      <c r="Z132">
        <f>AVERAGEIFS('results summary'!Z$1:Z$520,'results summary'!$A$1:$A$520,$A132,'results summary'!$D$1:$D$520,$D132,'results summary'!$E$1:$E$520,$E132)</f>
        <v>0</v>
      </c>
      <c r="AA132">
        <f>AVERAGEIFS('results summary'!AA$1:AA$520,'results summary'!$A$1:$A$520,$A132,'results summary'!$D$1:$D$520,$D132,'results summary'!$E$1:$E$520,$E132)</f>
        <v>9.8011556829205997</v>
      </c>
      <c r="AB132">
        <f>AVERAGEIFS('results summary'!AB$1:AB$520,'results summary'!$A$1:$A$520,$A132,'results summary'!$D$1:$D$520,$D132,'results summary'!$E$1:$E$520,$E132)</f>
        <v>7.6732241688528831</v>
      </c>
      <c r="AC132">
        <f>AVERAGEIFS('results summary'!AC$1:AC$520,'results summary'!$A$1:$A$520,$A132,'results summary'!$D$1:$D$520,$D132,'results summary'!$E$1:$E$520,$E132)</f>
        <v>9.3761917410267532</v>
      </c>
      <c r="AD132" s="17">
        <f>AVERAGEIFS('results summary'!AD$1:AD$520,'results summary'!$A$1:$A$520,$A132,'results summary'!$D$1:$D$520,$D132,'results summary'!$E$1:$E$520,$E132)</f>
        <v>14.46478504308411</v>
      </c>
      <c r="AE132" s="18">
        <f>AVERAGEIFS('results summary'!AE$1:AE$520,'results summary'!$A$1:$A$520,$A132,'results summary'!$D$1:$D$520,$D132,'results summary'!$E$1:$E$520,$E132)</f>
        <v>17602.808569574558</v>
      </c>
      <c r="AF132" s="18">
        <f>AVERAGEIFS('results summary'!AF$1:AF$520,'results summary'!$A$1:$A$520,$A132,'results summary'!$D$1:$D$520,$D132,'results summary'!$E$1:$E$520,$E132)</f>
        <v>76.463999999999999</v>
      </c>
      <c r="AG132" s="18">
        <f>AVERAGEIFS('results summary'!AG$1:AG$520,'results summary'!$A$1:$A$520,$A132,'results summary'!$D$1:$D$520,$D132,'results summary'!$E$1:$E$520,$E132)</f>
        <v>50.184060052401726</v>
      </c>
      <c r="AH132" s="18">
        <f>AVERAGEIFS('results summary'!AH$1:AH$520,'results summary'!$A$1:$A$520,$A132,'results summary'!$D$1:$D$520,$D132,'results summary'!$E$1:$E$520,$E132)</f>
        <v>5402.7189836027583</v>
      </c>
      <c r="AI132" s="18">
        <f>AVERAGEIFS('results summary'!AI$1:AI$520,'results summary'!$A$1:$A$520,$A132,'results summary'!$D$1:$D$520,$D132,'results summary'!$E$1:$E$520,$E132)</f>
        <v>40800</v>
      </c>
      <c r="AJ132" s="18">
        <f>AVERAGEIFS('results summary'!AJ$1:AJ$520,'results summary'!$A$1:$A$520,$A132,'results summary'!$D$1:$D$520,$D132,'results summary'!$E$1:$E$520,$E132)</f>
        <v>4216.1246270287984</v>
      </c>
      <c r="AK132" s="18">
        <f>AVERAGEIFS('results summary'!AK$1:AK$520,'results summary'!$A$1:$A$520,$A132,'results summary'!$D$1:$D$520,$D132,'results summary'!$E$1:$E$520,$E132)</f>
        <v>4842.5801991868502</v>
      </c>
      <c r="AL132" s="18">
        <f>AVERAGEIFS('results summary'!AL$1:AL$520,'results summary'!$A$1:$A$520,$A132,'results summary'!$D$1:$D$520,$D132,'results summary'!$E$1:$E$520,$E132)</f>
        <v>0</v>
      </c>
      <c r="AM132" s="18">
        <f>AVERAGEIFS('results summary'!AM$1:AM$520,'results summary'!$A$1:$A$520,$A132,'results summary'!$D$1:$D$520,$D132,'results summary'!$E$1:$E$520,$E132)</f>
        <v>240</v>
      </c>
      <c r="AN132" s="17">
        <f>AVERAGEIFS('results summary'!AN$1:AN$520,'results summary'!$A$1:$A$520,$A132,'results summary'!$D$1:$D$520,$D132,'results summary'!$E$1:$E$520,$E132)</f>
        <v>73230.880439445376</v>
      </c>
    </row>
    <row r="133" spans="1:40" x14ac:dyDescent="0.3">
      <c r="A133" s="7">
        <v>2017</v>
      </c>
      <c r="D133" s="10" t="str">
        <f t="shared" si="4"/>
        <v>PnD</v>
      </c>
      <c r="E133" t="s">
        <v>24</v>
      </c>
      <c r="G133">
        <f>AVERAGEIFS('results summary'!G$1:G$520,'results summary'!$A$1:$A$520,$A133,'results summary'!$D$1:$D$520,$D133,'results summary'!$E$1:$E$520,$E133)</f>
        <v>8883.9599902395639</v>
      </c>
      <c r="H133">
        <f>AVERAGEIFS('results summary'!H$1:H$520,'results summary'!$A$1:$A$520,$A133,'results summary'!$D$1:$D$520,$D133,'results summary'!$E$1:$E$520,$E133)</f>
        <v>3840.5</v>
      </c>
      <c r="I133">
        <f>AVERAGEIFS('results summary'!I$1:I$520,'results summary'!$A$1:$A$520,$A133,'results summary'!$D$1:$D$520,$D133,'results summary'!$E$1:$E$520,$E133)</f>
        <v>4.7916000000000007</v>
      </c>
      <c r="J133">
        <f>AVERAGEIFS('results summary'!J$1:J$520,'results summary'!$A$1:$A$520,$A133,'results summary'!$D$1:$D$520,$D133,'results summary'!$E$1:$E$520,$E133)</f>
        <v>7.7403173228406327E-2</v>
      </c>
      <c r="K133">
        <f>AVERAGEIFS('results summary'!K$1:K$520,'results summary'!$A$1:$A$520,$A133,'results summary'!$D$1:$D$520,$D133,'results summary'!$E$1:$E$520,$E133)</f>
        <v>8.6402141538296839E-2</v>
      </c>
      <c r="L133">
        <f>AVERAGEIFS('results summary'!L$1:L$520,'results summary'!$A$1:$A$520,$A133,'results summary'!$D$1:$D$520,$D133,'results summary'!$E$1:$E$520,$E133)</f>
        <v>0.10688099421831837</v>
      </c>
      <c r="M133">
        <f>AVERAGEIFS('results summary'!M$1:M$520,'results summary'!$A$1:$A$520,$A133,'results summary'!$D$1:$D$520,$D133,'results summary'!$E$1:$E$520,$E133)</f>
        <v>0</v>
      </c>
      <c r="N133">
        <f>AVERAGEIFS('results summary'!N$1:N$520,'results summary'!$A$1:$A$520,$A133,'results summary'!$D$1:$D$520,$D133,'results summary'!$E$1:$E$520,$E133)</f>
        <v>0</v>
      </c>
      <c r="O133">
        <f>AVERAGEIFS('results summary'!O$1:O$520,'results summary'!$A$1:$A$520,$A133,'results summary'!$D$1:$D$520,$D133,'results summary'!$E$1:$E$520,$E133)</f>
        <v>0</v>
      </c>
      <c r="P133">
        <f>AVERAGEIFS('results summary'!P$1:P$520,'results summary'!$A$1:$A$520,$A133,'results summary'!$D$1:$D$520,$D133,'results summary'!$E$1:$E$520,$E133)</f>
        <v>0</v>
      </c>
      <c r="Q133">
        <f>AVERAGEIFS('results summary'!Q$1:Q$520,'results summary'!$A$1:$A$520,$A133,'results summary'!$D$1:$D$520,$D133,'results summary'!$E$1:$E$520,$E133)</f>
        <v>0</v>
      </c>
      <c r="R133">
        <f>AVERAGEIFS('results summary'!R$1:R$520,'results summary'!$A$1:$A$520,$A133,'results summary'!$D$1:$D$520,$D133,'results summary'!$E$1:$E$520,$E133)</f>
        <v>0</v>
      </c>
      <c r="S133">
        <f>AVERAGEIFS('results summary'!S$1:S$520,'results summary'!$A$1:$A$520,$A133,'results summary'!$D$1:$D$520,$D133,'results summary'!$E$1:$E$520,$E133)</f>
        <v>0</v>
      </c>
      <c r="T133">
        <f>AVERAGEIFS('results summary'!T$1:T$520,'results summary'!$A$1:$A$520,$A133,'results summary'!$D$1:$D$520,$D133,'results summary'!$E$1:$E$520,$E133)</f>
        <v>0</v>
      </c>
      <c r="U133">
        <f>AVERAGEIFS('results summary'!U$1:U$520,'results summary'!$A$1:$A$520,$A133,'results summary'!$D$1:$D$520,$D133,'results summary'!$E$1:$E$520,$E133)</f>
        <v>0</v>
      </c>
      <c r="V133">
        <f>AVERAGEIFS('results summary'!V$1:V$520,'results summary'!$A$1:$A$520,$A133,'results summary'!$D$1:$D$520,$D133,'results summary'!$E$1:$E$520,$E133)</f>
        <v>173.34234975000001</v>
      </c>
      <c r="W133">
        <f>AVERAGEIFS('results summary'!W$1:W$520,'results summary'!$A$1:$A$520,$A133,'results summary'!$D$1:$D$520,$D133,'results summary'!$E$1:$E$520,$E133)</f>
        <v>114.2786736</v>
      </c>
      <c r="X133">
        <f>AVERAGEIFS('results summary'!X$1:X$520,'results summary'!$A$1:$A$520,$A133,'results summary'!$D$1:$D$520,$D133,'results summary'!$E$1:$E$520,$E133)</f>
        <v>149.15131578947364</v>
      </c>
      <c r="Y133">
        <f>AVERAGEIFS('results summary'!Y$1:Y$520,'results summary'!$A$1:$A$520,$A133,'results summary'!$D$1:$D$520,$D133,'results summary'!$E$1:$E$520,$E133)</f>
        <v>4.7916000000000007</v>
      </c>
      <c r="Z133">
        <f>AVERAGEIFS('results summary'!Z$1:Z$520,'results summary'!$A$1:$A$520,$A133,'results summary'!$D$1:$D$520,$D133,'results summary'!$E$1:$E$520,$E133)</f>
        <v>0</v>
      </c>
      <c r="AA133">
        <f>AVERAGEIFS('results summary'!AA$1:AA$520,'results summary'!$A$1:$A$520,$A133,'results summary'!$D$1:$D$520,$D133,'results summary'!$E$1:$E$520,$E133)</f>
        <v>11.610475984260949</v>
      </c>
      <c r="AB133">
        <f>AVERAGEIFS('results summary'!AB$1:AB$520,'results summary'!$A$1:$A$520,$A133,'results summary'!$D$1:$D$520,$D133,'results summary'!$E$1:$E$520,$E133)</f>
        <v>12.960321230744526</v>
      </c>
      <c r="AC133">
        <f>AVERAGEIFS('results summary'!AC$1:AC$520,'results summary'!$A$1:$A$520,$A133,'results summary'!$D$1:$D$520,$D133,'results summary'!$E$1:$E$520,$E133)</f>
        <v>16.032149132747755</v>
      </c>
      <c r="AD133" s="17">
        <f>AVERAGEIFS('results summary'!AD$1:AD$520,'results summary'!$A$1:$A$520,$A133,'results summary'!$D$1:$D$520,$D133,'results summary'!$E$1:$E$520,$E133)</f>
        <v>21.689622626504793</v>
      </c>
      <c r="AE133" s="18">
        <f>AVERAGEIFS('results summary'!AE$1:AE$520,'results summary'!$A$1:$A$520,$A133,'results summary'!$D$1:$D$520,$D133,'results summary'!$E$1:$E$520,$E133)</f>
        <v>16019.419254194287</v>
      </c>
      <c r="AF133" s="18">
        <f>AVERAGEIFS('results summary'!AF$1:AF$520,'results summary'!$A$1:$A$520,$A133,'results summary'!$D$1:$D$520,$D133,'results summary'!$E$1:$E$520,$E133)</f>
        <v>5762.505097440001</v>
      </c>
      <c r="AG133" s="18">
        <f>AVERAGEIFS('results summary'!AG$1:AG$520,'results summary'!$A$1:$A$520,$A133,'results summary'!$D$1:$D$520,$D133,'results summary'!$E$1:$E$520,$E133)</f>
        <v>6502.9973684210527</v>
      </c>
      <c r="AH133" s="18">
        <f>AVERAGEIFS('results summary'!AH$1:AH$520,'results summary'!$A$1:$A$520,$A133,'results summary'!$D$1:$D$520,$D133,'results summary'!$E$1:$E$520,$E133)</f>
        <v>7764.371451110077</v>
      </c>
      <c r="AI133" s="18">
        <f>AVERAGEIFS('results summary'!AI$1:AI$520,'results summary'!$A$1:$A$520,$A133,'results summary'!$D$1:$D$520,$D133,'results summary'!$E$1:$E$520,$E133)</f>
        <v>40800</v>
      </c>
      <c r="AJ133" s="18">
        <f>AVERAGEIFS('results summary'!AJ$1:AJ$520,'results summary'!$A$1:$A$520,$A133,'results summary'!$D$1:$D$520,$D133,'results summary'!$E$1:$E$520,$E133)</f>
        <v>0</v>
      </c>
      <c r="AK133" s="18">
        <f>AVERAGEIFS('results summary'!AK$1:AK$520,'results summary'!$A$1:$A$520,$A133,'results summary'!$D$1:$D$520,$D133,'results summary'!$E$1:$E$520,$E133)</f>
        <v>745.98720000000003</v>
      </c>
      <c r="AL133" s="18">
        <f>AVERAGEIFS('results summary'!AL$1:AL$520,'results summary'!$A$1:$A$520,$A133,'results summary'!$D$1:$D$520,$D133,'results summary'!$E$1:$E$520,$E133)</f>
        <v>0</v>
      </c>
      <c r="AM133" s="18">
        <f>AVERAGEIFS('results summary'!AM$1:AM$520,'results summary'!$A$1:$A$520,$A133,'results summary'!$D$1:$D$520,$D133,'results summary'!$E$1:$E$520,$E133)</f>
        <v>436.00000000000006</v>
      </c>
      <c r="AN133" s="17">
        <f>AVERAGEIFS('results summary'!AN$1:AN$520,'results summary'!$A$1:$A$520,$A133,'results summary'!$D$1:$D$520,$D133,'results summary'!$E$1:$E$520,$E133)</f>
        <v>78031.280371165427</v>
      </c>
    </row>
    <row r="134" spans="1:40" x14ac:dyDescent="0.3">
      <c r="A134" s="9">
        <v>2020</v>
      </c>
      <c r="D134" s="10" t="str">
        <f t="shared" si="4"/>
        <v>PnD</v>
      </c>
      <c r="E134" t="s">
        <v>24</v>
      </c>
      <c r="G134">
        <f>AVERAGEIFS('results summary'!G$1:G$520,'results summary'!$A$1:$A$520,$A134,'results summary'!$D$1:$D$520,$D134,'results summary'!$E$1:$E$520,$E134)</f>
        <v>8639.3085272736189</v>
      </c>
      <c r="H134">
        <f>AVERAGEIFS('results summary'!H$1:H$520,'results summary'!$A$1:$A$520,$A134,'results summary'!$D$1:$D$520,$D134,'results summary'!$E$1:$E$520,$E134)</f>
        <v>3950.4837499999999</v>
      </c>
      <c r="I134">
        <f>AVERAGEIFS('results summary'!I$1:I$520,'results summary'!$A$1:$A$520,$A134,'results summary'!$D$1:$D$520,$D134,'results summary'!$E$1:$E$520,$E134)</f>
        <v>4.7124000000000006</v>
      </c>
      <c r="J134">
        <f>AVERAGEIFS('results summary'!J$1:J$520,'results summary'!$A$1:$A$520,$A134,'results summary'!$D$1:$D$520,$D134,'results summary'!$E$1:$E$520,$E134)</f>
        <v>6.9512705014763171E-2</v>
      </c>
      <c r="K134">
        <f>AVERAGEIFS('results summary'!K$1:K$520,'results summary'!$A$1:$A$520,$A134,'results summary'!$D$1:$D$520,$D134,'results summary'!$E$1:$E$520,$E134)</f>
        <v>7.7462408876326605E-2</v>
      </c>
      <c r="L134">
        <f>AVERAGEIFS('results summary'!L$1:L$520,'results summary'!$A$1:$A$520,$A134,'results summary'!$D$1:$D$520,$D134,'results summary'!$E$1:$E$520,$E134)</f>
        <v>9.636438380256393E-2</v>
      </c>
      <c r="M134">
        <f>AVERAGEIFS('results summary'!M$1:M$520,'results summary'!$A$1:$A$520,$A134,'results summary'!$D$1:$D$520,$D134,'results summary'!$E$1:$E$520,$E134)</f>
        <v>0</v>
      </c>
      <c r="N134">
        <f>AVERAGEIFS('results summary'!N$1:N$520,'results summary'!$A$1:$A$520,$A134,'results summary'!$D$1:$D$520,$D134,'results summary'!$E$1:$E$520,$E134)</f>
        <v>0</v>
      </c>
      <c r="O134">
        <f>AVERAGEIFS('results summary'!O$1:O$520,'results summary'!$A$1:$A$520,$A134,'results summary'!$D$1:$D$520,$D134,'results summary'!$E$1:$E$520,$E134)</f>
        <v>0</v>
      </c>
      <c r="P134">
        <f>AVERAGEIFS('results summary'!P$1:P$520,'results summary'!$A$1:$A$520,$A134,'results summary'!$D$1:$D$520,$D134,'results summary'!$E$1:$E$520,$E134)</f>
        <v>0</v>
      </c>
      <c r="Q134">
        <f>AVERAGEIFS('results summary'!Q$1:Q$520,'results summary'!$A$1:$A$520,$A134,'results summary'!$D$1:$D$520,$D134,'results summary'!$E$1:$E$520,$E134)</f>
        <v>0</v>
      </c>
      <c r="R134">
        <f>AVERAGEIFS('results summary'!R$1:R$520,'results summary'!$A$1:$A$520,$A134,'results summary'!$D$1:$D$520,$D134,'results summary'!$E$1:$E$520,$E134)</f>
        <v>0</v>
      </c>
      <c r="S134">
        <f>AVERAGEIFS('results summary'!S$1:S$520,'results summary'!$A$1:$A$520,$A134,'results summary'!$D$1:$D$520,$D134,'results summary'!$E$1:$E$520,$E134)</f>
        <v>0</v>
      </c>
      <c r="T134">
        <f>AVERAGEIFS('results summary'!T$1:T$520,'results summary'!$A$1:$A$520,$A134,'results summary'!$D$1:$D$520,$D134,'results summary'!$E$1:$E$520,$E134)</f>
        <v>0</v>
      </c>
      <c r="U134">
        <f>AVERAGEIFS('results summary'!U$1:U$520,'results summary'!$A$1:$A$520,$A134,'results summary'!$D$1:$D$520,$D134,'results summary'!$E$1:$E$520,$E134)</f>
        <v>0</v>
      </c>
      <c r="V134">
        <f>AVERAGEIFS('results summary'!V$1:V$520,'results summary'!$A$1:$A$520,$A134,'results summary'!$D$1:$D$520,$D134,'results summary'!$E$1:$E$520,$E134)</f>
        <v>163.87392734999997</v>
      </c>
      <c r="W134">
        <f>AVERAGEIFS('results summary'!W$1:W$520,'results summary'!$A$1:$A$520,$A134,'results summary'!$D$1:$D$520,$D134,'results summary'!$E$1:$E$520,$E134)</f>
        <v>112.8029995</v>
      </c>
      <c r="X134">
        <f>AVERAGEIFS('results summary'!X$1:X$520,'results summary'!$A$1:$A$520,$A134,'results summary'!$D$1:$D$520,$D134,'results summary'!$E$1:$E$520,$E134)</f>
        <v>146.68600478468898</v>
      </c>
      <c r="Y134">
        <f>AVERAGEIFS('results summary'!Y$1:Y$520,'results summary'!$A$1:$A$520,$A134,'results summary'!$D$1:$D$520,$D134,'results summary'!$E$1:$E$520,$E134)</f>
        <v>4.7124000000000006</v>
      </c>
      <c r="Z134">
        <f>AVERAGEIFS('results summary'!Z$1:Z$520,'results summary'!$A$1:$A$520,$A134,'results summary'!$D$1:$D$520,$D134,'results summary'!$E$1:$E$520,$E134)</f>
        <v>0</v>
      </c>
      <c r="AA134">
        <f>AVERAGEIFS('results summary'!AA$1:AA$520,'results summary'!$A$1:$A$520,$A134,'results summary'!$D$1:$D$520,$D134,'results summary'!$E$1:$E$520,$E134)</f>
        <v>10.426905752214473</v>
      </c>
      <c r="AB134">
        <f>AVERAGEIFS('results summary'!AB$1:AB$520,'results summary'!$A$1:$A$520,$A134,'results summary'!$D$1:$D$520,$D134,'results summary'!$E$1:$E$520,$E134)</f>
        <v>11.619361331448992</v>
      </c>
      <c r="AC134">
        <f>AVERAGEIFS('results summary'!AC$1:AC$520,'results summary'!$A$1:$A$520,$A134,'results summary'!$D$1:$D$520,$D134,'results summary'!$E$1:$E$520,$E134)</f>
        <v>14.45465757038459</v>
      </c>
      <c r="AD134" s="17">
        <f>AVERAGEIFS('results summary'!AD$1:AD$520,'results summary'!$A$1:$A$520,$A134,'results summary'!$D$1:$D$520,$D134,'results summary'!$E$1:$E$520,$E134)</f>
        <v>18.533552212055088</v>
      </c>
      <c r="AE134" s="18">
        <f>AVERAGEIFS('results summary'!AE$1:AE$520,'results summary'!$A$1:$A$520,$A134,'results summary'!$D$1:$D$520,$D134,'results summary'!$E$1:$E$520,$E134)</f>
        <v>15809.571266991104</v>
      </c>
      <c r="AF134" s="18">
        <f>AVERAGEIFS('results summary'!AF$1:AF$520,'results summary'!$A$1:$A$520,$A134,'results summary'!$D$1:$D$520,$D134,'results summary'!$E$1:$E$520,$E134)</f>
        <v>4293.8336834250003</v>
      </c>
      <c r="AG134" s="18">
        <f>AVERAGEIFS('results summary'!AG$1:AG$520,'results summary'!$A$1:$A$520,$A134,'results summary'!$D$1:$D$520,$D134,'results summary'!$E$1:$E$520,$E134)</f>
        <v>6395.5098086124399</v>
      </c>
      <c r="AH134" s="18">
        <f>AVERAGEIFS('results summary'!AH$1:AH$520,'results summary'!$A$1:$A$520,$A134,'results summary'!$D$1:$D$520,$D134,'results summary'!$E$1:$E$520,$E134)</f>
        <v>7475.1856432754685</v>
      </c>
      <c r="AI134" s="18">
        <f>AVERAGEIFS('results summary'!AI$1:AI$520,'results summary'!$A$1:$A$520,$A134,'results summary'!$D$1:$D$520,$D134,'results summary'!$E$1:$E$520,$E134)</f>
        <v>40800</v>
      </c>
      <c r="AJ134" s="18">
        <f>AVERAGEIFS('results summary'!AJ$1:AJ$520,'results summary'!$A$1:$A$520,$A134,'results summary'!$D$1:$D$520,$D134,'results summary'!$E$1:$E$520,$E134)</f>
        <v>1981.7906762525845</v>
      </c>
      <c r="AK134" s="18">
        <f>AVERAGEIFS('results summary'!AK$1:AK$520,'results summary'!$A$1:$A$520,$A134,'results summary'!$D$1:$D$520,$D134,'results summary'!$E$1:$E$520,$E134)</f>
        <v>1214.2458237810094</v>
      </c>
      <c r="AL134" s="18">
        <f>AVERAGEIFS('results summary'!AL$1:AL$520,'results summary'!$A$1:$A$520,$A134,'results summary'!$D$1:$D$520,$D134,'results summary'!$E$1:$E$520,$E134)</f>
        <v>0</v>
      </c>
      <c r="AM134" s="18">
        <f>AVERAGEIFS('results summary'!AM$1:AM$520,'results summary'!$A$1:$A$520,$A134,'results summary'!$D$1:$D$520,$D134,'results summary'!$E$1:$E$520,$E134)</f>
        <v>436.00000000000006</v>
      </c>
      <c r="AN134" s="17">
        <f>AVERAGEIFS('results summary'!AN$1:AN$520,'results summary'!$A$1:$A$520,$A134,'results summary'!$D$1:$D$520,$D134,'results summary'!$E$1:$E$520,$E134)</f>
        <v>78406.136902337603</v>
      </c>
    </row>
    <row r="135" spans="1:40" x14ac:dyDescent="0.3">
      <c r="A135" s="7">
        <v>2025</v>
      </c>
      <c r="D135" s="10" t="str">
        <f t="shared" si="4"/>
        <v>PnD</v>
      </c>
      <c r="E135" t="s">
        <v>24</v>
      </c>
      <c r="G135">
        <f>AVERAGEIFS('results summary'!G$1:G$520,'results summary'!$A$1:$A$520,$A135,'results summary'!$D$1:$D$520,$D135,'results summary'!$E$1:$E$520,$E135)</f>
        <v>8337.5202652810258</v>
      </c>
      <c r="H135">
        <f>AVERAGEIFS('results summary'!H$1:H$520,'results summary'!$A$1:$A$520,$A135,'results summary'!$D$1:$D$520,$D135,'results summary'!$E$1:$E$520,$E135)</f>
        <v>3981.9561999999996</v>
      </c>
      <c r="I135">
        <f>AVERAGEIFS('results summary'!I$1:I$520,'results summary'!$A$1:$A$520,$A135,'results summary'!$D$1:$D$520,$D135,'results summary'!$E$1:$E$520,$E135)</f>
        <v>4.6213200000000008</v>
      </c>
      <c r="J135">
        <f>AVERAGEIFS('results summary'!J$1:J$520,'results summary'!$A$1:$A$520,$A135,'results summary'!$D$1:$D$520,$D135,'results summary'!$E$1:$E$520,$E135)</f>
        <v>5.8609311401376409E-2</v>
      </c>
      <c r="K135">
        <f>AVERAGEIFS('results summary'!K$1:K$520,'results summary'!$A$1:$A$520,$A135,'results summary'!$D$1:$D$520,$D135,'results summary'!$E$1:$E$520,$E135)</f>
        <v>6.2351437171635431E-2</v>
      </c>
      <c r="L135">
        <f>AVERAGEIFS('results summary'!L$1:L$520,'results summary'!$A$1:$A$520,$A135,'results summary'!$D$1:$D$520,$D135,'results summary'!$E$1:$E$520,$E135)</f>
        <v>7.7993167462590135E-2</v>
      </c>
      <c r="M135">
        <f>AVERAGEIFS('results summary'!M$1:M$520,'results summary'!$A$1:$A$520,$A135,'results summary'!$D$1:$D$520,$D135,'results summary'!$E$1:$E$520,$E135)</f>
        <v>0</v>
      </c>
      <c r="N135">
        <f>AVERAGEIFS('results summary'!N$1:N$520,'results summary'!$A$1:$A$520,$A135,'results summary'!$D$1:$D$520,$D135,'results summary'!$E$1:$E$520,$E135)</f>
        <v>0</v>
      </c>
      <c r="O135">
        <f>AVERAGEIFS('results summary'!O$1:O$520,'results summary'!$A$1:$A$520,$A135,'results summary'!$D$1:$D$520,$D135,'results summary'!$E$1:$E$520,$E135)</f>
        <v>0</v>
      </c>
      <c r="P135">
        <f>AVERAGEIFS('results summary'!P$1:P$520,'results summary'!$A$1:$A$520,$A135,'results summary'!$D$1:$D$520,$D135,'results summary'!$E$1:$E$520,$E135)</f>
        <v>0</v>
      </c>
      <c r="Q135">
        <f>AVERAGEIFS('results summary'!Q$1:Q$520,'results summary'!$A$1:$A$520,$A135,'results summary'!$D$1:$D$520,$D135,'results summary'!$E$1:$E$520,$E135)</f>
        <v>0</v>
      </c>
      <c r="R135">
        <f>AVERAGEIFS('results summary'!R$1:R$520,'results summary'!$A$1:$A$520,$A135,'results summary'!$D$1:$D$520,$D135,'results summary'!$E$1:$E$520,$E135)</f>
        <v>0</v>
      </c>
      <c r="S135">
        <f>AVERAGEIFS('results summary'!S$1:S$520,'results summary'!$A$1:$A$520,$A135,'results summary'!$D$1:$D$520,$D135,'results summary'!$E$1:$E$520,$E135)</f>
        <v>0</v>
      </c>
      <c r="T135">
        <f>AVERAGEIFS('results summary'!T$1:T$520,'results summary'!$A$1:$A$520,$A135,'results summary'!$D$1:$D$520,$D135,'results summary'!$E$1:$E$520,$E135)</f>
        <v>0</v>
      </c>
      <c r="U135">
        <f>AVERAGEIFS('results summary'!U$1:U$520,'results summary'!$A$1:$A$520,$A135,'results summary'!$D$1:$D$520,$D135,'results summary'!$E$1:$E$520,$E135)</f>
        <v>0</v>
      </c>
      <c r="V135">
        <f>AVERAGEIFS('results summary'!V$1:V$520,'results summary'!$A$1:$A$520,$A135,'results summary'!$D$1:$D$520,$D135,'results summary'!$E$1:$E$520,$E135)</f>
        <v>155.79770332499999</v>
      </c>
      <c r="W135">
        <f>AVERAGEIFS('results summary'!W$1:W$520,'results summary'!$A$1:$A$520,$A135,'results summary'!$D$1:$D$520,$D135,'results summary'!$E$1:$E$520,$E135)</f>
        <v>110.37967212500001</v>
      </c>
      <c r="X135">
        <f>AVERAGEIFS('results summary'!X$1:X$520,'results summary'!$A$1:$A$520,$A135,'results summary'!$D$1:$D$520,$D135,'results summary'!$E$1:$E$520,$E135)</f>
        <v>130.64964114832534</v>
      </c>
      <c r="Y135">
        <f>AVERAGEIFS('results summary'!Y$1:Y$520,'results summary'!$A$1:$A$520,$A135,'results summary'!$D$1:$D$520,$D135,'results summary'!$E$1:$E$520,$E135)</f>
        <v>4.6213200000000008</v>
      </c>
      <c r="Z135">
        <f>AVERAGEIFS('results summary'!Z$1:Z$520,'results summary'!$A$1:$A$520,$A135,'results summary'!$D$1:$D$520,$D135,'results summary'!$E$1:$E$520,$E135)</f>
        <v>0</v>
      </c>
      <c r="AA135">
        <f>AVERAGEIFS('results summary'!AA$1:AA$520,'results summary'!$A$1:$A$520,$A135,'results summary'!$D$1:$D$520,$D135,'results summary'!$E$1:$E$520,$E135)</f>
        <v>8.7913967102064614</v>
      </c>
      <c r="AB135">
        <f>AVERAGEIFS('results summary'!AB$1:AB$520,'results summary'!$A$1:$A$520,$A135,'results summary'!$D$1:$D$520,$D135,'results summary'!$E$1:$E$520,$E135)</f>
        <v>9.3527155757453144</v>
      </c>
      <c r="AC135">
        <f>AVERAGEIFS('results summary'!AC$1:AC$520,'results summary'!$A$1:$A$520,$A135,'results summary'!$D$1:$D$520,$D135,'results summary'!$E$1:$E$520,$E135)</f>
        <v>11.698975119388521</v>
      </c>
      <c r="AD135" s="17">
        <f>AVERAGEIFS('results summary'!AD$1:AD$520,'results summary'!$A$1:$A$520,$A135,'results summary'!$D$1:$D$520,$D135,'results summary'!$E$1:$E$520,$E135)</f>
        <v>15.208044153868011</v>
      </c>
      <c r="AE135" s="18">
        <f>AVERAGEIFS('results summary'!AE$1:AE$520,'results summary'!$A$1:$A$520,$A135,'results summary'!$D$1:$D$520,$D135,'results summary'!$E$1:$E$520,$E135)</f>
        <v>16204.807534137737</v>
      </c>
      <c r="AF135" s="18">
        <f>AVERAGEIFS('results summary'!AF$1:AF$520,'results summary'!$A$1:$A$520,$A135,'results summary'!$D$1:$D$520,$D135,'results summary'!$E$1:$E$520,$E135)</f>
        <v>2076.5743628312503</v>
      </c>
      <c r="AG135" s="18">
        <f>AVERAGEIFS('results summary'!AG$1:AG$520,'results summary'!$A$1:$A$520,$A135,'results summary'!$D$1:$D$520,$D135,'results summary'!$E$1:$E$520,$E135)</f>
        <v>4184.1473684210532</v>
      </c>
      <c r="AH135" s="18">
        <f>AVERAGEIFS('results summary'!AH$1:AH$520,'results summary'!$A$1:$A$520,$A135,'results summary'!$D$1:$D$520,$D135,'results summary'!$E$1:$E$520,$E135)</f>
        <v>7209.1633009934994</v>
      </c>
      <c r="AI135" s="18">
        <f>AVERAGEIFS('results summary'!AI$1:AI$520,'results summary'!$A$1:$A$520,$A135,'results summary'!$D$1:$D$520,$D135,'results summary'!$E$1:$E$520,$E135)</f>
        <v>40800</v>
      </c>
      <c r="AJ135" s="18">
        <f>AVERAGEIFS('results summary'!AJ$1:AJ$520,'results summary'!$A$1:$A$520,$A135,'results summary'!$D$1:$D$520,$D135,'results summary'!$E$1:$E$520,$E135)</f>
        <v>2363.0182694392256</v>
      </c>
      <c r="AK135" s="18">
        <f>AVERAGEIFS('results summary'!AK$1:AK$520,'results summary'!$A$1:$A$520,$A135,'results summary'!$D$1:$D$520,$D135,'results summary'!$E$1:$E$520,$E135)</f>
        <v>2829.8971847014668</v>
      </c>
      <c r="AL135" s="18">
        <f>AVERAGEIFS('results summary'!AL$1:AL$520,'results summary'!$A$1:$A$520,$A135,'results summary'!$D$1:$D$520,$D135,'results summary'!$E$1:$E$520,$E135)</f>
        <v>0</v>
      </c>
      <c r="AM135" s="18">
        <f>AVERAGEIFS('results summary'!AM$1:AM$520,'results summary'!$A$1:$A$520,$A135,'results summary'!$D$1:$D$520,$D135,'results summary'!$E$1:$E$520,$E135)</f>
        <v>352.00000000000006</v>
      </c>
      <c r="AN135" s="17">
        <f>AVERAGEIFS('results summary'!AN$1:AN$520,'results summary'!$A$1:$A$520,$A135,'results summary'!$D$1:$D$520,$D135,'results summary'!$E$1:$E$520,$E135)</f>
        <v>76019.608020524232</v>
      </c>
    </row>
    <row r="136" spans="1:40" x14ac:dyDescent="0.3">
      <c r="A136" s="7">
        <v>2030</v>
      </c>
      <c r="D136" s="10" t="str">
        <f t="shared" si="4"/>
        <v>PnD</v>
      </c>
      <c r="E136" t="s">
        <v>24</v>
      </c>
      <c r="G136">
        <f>AVERAGEIFS('results summary'!G$1:G$520,'results summary'!$A$1:$A$520,$A136,'results summary'!$D$1:$D$520,$D136,'results summary'!$E$1:$E$520,$E136)</f>
        <v>8168.4771848717528</v>
      </c>
      <c r="H136">
        <f>AVERAGEIFS('results summary'!H$1:H$520,'results summary'!$A$1:$A$520,$A136,'results summary'!$D$1:$D$520,$D136,'results summary'!$E$1:$E$520,$E136)</f>
        <v>4019.5814499999997</v>
      </c>
      <c r="I136">
        <f>AVERAGEIFS('results summary'!I$1:I$520,'results summary'!$A$1:$A$520,$A136,'results summary'!$D$1:$D$520,$D136,'results summary'!$E$1:$E$520,$E136)</f>
        <v>4.550040000000001</v>
      </c>
      <c r="J136">
        <f>AVERAGEIFS('results summary'!J$1:J$520,'results summary'!$A$1:$A$520,$A136,'results summary'!$D$1:$D$520,$D136,'results summary'!$E$1:$E$520,$E136)</f>
        <v>5.3789831379861347E-2</v>
      </c>
      <c r="K136">
        <f>AVERAGEIFS('results summary'!K$1:K$520,'results summary'!$A$1:$A$520,$A136,'results summary'!$D$1:$D$520,$D136,'results summary'!$E$1:$E$520,$E136)</f>
        <v>5.6777141700606278E-2</v>
      </c>
      <c r="L136">
        <f>AVERAGEIFS('results summary'!L$1:L$520,'results summary'!$A$1:$A$520,$A136,'results summary'!$D$1:$D$520,$D136,'results summary'!$E$1:$E$520,$E136)</f>
        <v>7.1134620632623879E-2</v>
      </c>
      <c r="M136">
        <f>AVERAGEIFS('results summary'!M$1:M$520,'results summary'!$A$1:$A$520,$A136,'results summary'!$D$1:$D$520,$D136,'results summary'!$E$1:$E$520,$E136)</f>
        <v>0</v>
      </c>
      <c r="N136">
        <f>AVERAGEIFS('results summary'!N$1:N$520,'results summary'!$A$1:$A$520,$A136,'results summary'!$D$1:$D$520,$D136,'results summary'!$E$1:$E$520,$E136)</f>
        <v>0</v>
      </c>
      <c r="O136">
        <f>AVERAGEIFS('results summary'!O$1:O$520,'results summary'!$A$1:$A$520,$A136,'results summary'!$D$1:$D$520,$D136,'results summary'!$E$1:$E$520,$E136)</f>
        <v>0</v>
      </c>
      <c r="P136">
        <f>AVERAGEIFS('results summary'!P$1:P$520,'results summary'!$A$1:$A$520,$A136,'results summary'!$D$1:$D$520,$D136,'results summary'!$E$1:$E$520,$E136)</f>
        <v>0</v>
      </c>
      <c r="Q136">
        <f>AVERAGEIFS('results summary'!Q$1:Q$520,'results summary'!$A$1:$A$520,$A136,'results summary'!$D$1:$D$520,$D136,'results summary'!$E$1:$E$520,$E136)</f>
        <v>0</v>
      </c>
      <c r="R136">
        <f>AVERAGEIFS('results summary'!R$1:R$520,'results summary'!$A$1:$A$520,$A136,'results summary'!$D$1:$D$520,$D136,'results summary'!$E$1:$E$520,$E136)</f>
        <v>0</v>
      </c>
      <c r="S136">
        <f>AVERAGEIFS('results summary'!S$1:S$520,'results summary'!$A$1:$A$520,$A136,'results summary'!$D$1:$D$520,$D136,'results summary'!$E$1:$E$520,$E136)</f>
        <v>0</v>
      </c>
      <c r="T136">
        <f>AVERAGEIFS('results summary'!T$1:T$520,'results summary'!$A$1:$A$520,$A136,'results summary'!$D$1:$D$520,$D136,'results summary'!$E$1:$E$520,$E136)</f>
        <v>0</v>
      </c>
      <c r="U136">
        <f>AVERAGEIFS('results summary'!U$1:U$520,'results summary'!$A$1:$A$520,$A136,'results summary'!$D$1:$D$520,$D136,'results summary'!$E$1:$E$520,$E136)</f>
        <v>0</v>
      </c>
      <c r="V136">
        <f>AVERAGEIFS('results summary'!V$1:V$520,'results summary'!$A$1:$A$520,$A136,'results summary'!$D$1:$D$520,$D136,'results summary'!$E$1:$E$520,$E136)</f>
        <v>149.43881347500002</v>
      </c>
      <c r="W136">
        <f>AVERAGEIFS('results summary'!W$1:W$520,'results summary'!$A$1:$A$520,$A136,'results summary'!$D$1:$D$520,$D136,'results summary'!$E$1:$E$520,$E136)</f>
        <v>108.54191707500001</v>
      </c>
      <c r="X136">
        <f>AVERAGEIFS('results summary'!X$1:X$520,'results summary'!$A$1:$A$520,$A136,'results summary'!$D$1:$D$520,$D136,'results summary'!$E$1:$E$520,$E136)</f>
        <v>100.8063761565945</v>
      </c>
      <c r="Y136">
        <f>AVERAGEIFS('results summary'!Y$1:Y$520,'results summary'!$A$1:$A$520,$A136,'results summary'!$D$1:$D$520,$D136,'results summary'!$E$1:$E$520,$E136)</f>
        <v>4.550040000000001</v>
      </c>
      <c r="Z136">
        <f>AVERAGEIFS('results summary'!Z$1:Z$520,'results summary'!$A$1:$A$520,$A136,'results summary'!$D$1:$D$520,$D136,'results summary'!$E$1:$E$520,$E136)</f>
        <v>0</v>
      </c>
      <c r="AA136">
        <f>AVERAGEIFS('results summary'!AA$1:AA$520,'results summary'!$A$1:$A$520,$A136,'results summary'!$D$1:$D$520,$D136,'results summary'!$E$1:$E$520,$E136)</f>
        <v>8.0684747069792007</v>
      </c>
      <c r="AB136">
        <f>AVERAGEIFS('results summary'!AB$1:AB$520,'results summary'!$A$1:$A$520,$A136,'results summary'!$D$1:$D$520,$D136,'results summary'!$E$1:$E$520,$E136)</f>
        <v>8.5165712550909412</v>
      </c>
      <c r="AC136">
        <f>AVERAGEIFS('results summary'!AC$1:AC$520,'results summary'!$A$1:$A$520,$A136,'results summary'!$D$1:$D$520,$D136,'results summary'!$E$1:$E$520,$E136)</f>
        <v>10.670193094893584</v>
      </c>
      <c r="AD136" s="17">
        <f>AVERAGEIFS('results summary'!AD$1:AD$520,'results summary'!$A$1:$A$520,$A136,'results summary'!$D$1:$D$520,$D136,'results summary'!$E$1:$E$520,$E136)</f>
        <v>13.686421388967844</v>
      </c>
      <c r="AE136" s="18">
        <f>AVERAGEIFS('results summary'!AE$1:AE$520,'results summary'!$A$1:$A$520,$A136,'results summary'!$D$1:$D$520,$D136,'results summary'!$E$1:$E$520,$E136)</f>
        <v>16006.238656065889</v>
      </c>
      <c r="AF136" s="18">
        <f>AVERAGEIFS('results summary'!AF$1:AF$520,'results summary'!$A$1:$A$520,$A136,'results summary'!$D$1:$D$520,$D136,'results summary'!$E$1:$E$520,$E136)</f>
        <v>1504.3106239468952</v>
      </c>
      <c r="AG136" s="18">
        <f>AVERAGEIFS('results summary'!AG$1:AG$520,'results summary'!$A$1:$A$520,$A136,'results summary'!$D$1:$D$520,$D136,'results summary'!$E$1:$E$520,$E136)</f>
        <v>2579.4896905365376</v>
      </c>
      <c r="AH136" s="18">
        <f>AVERAGEIFS('results summary'!AH$1:AH$520,'results summary'!$A$1:$A$520,$A136,'results summary'!$D$1:$D$520,$D136,'results summary'!$E$1:$E$520,$E136)</f>
        <v>7000.8761668322431</v>
      </c>
      <c r="AI136" s="18">
        <f>AVERAGEIFS('results summary'!AI$1:AI$520,'results summary'!$A$1:$A$520,$A136,'results summary'!$D$1:$D$520,$D136,'results summary'!$E$1:$E$520,$E136)</f>
        <v>40800</v>
      </c>
      <c r="AJ136" s="18">
        <f>AVERAGEIFS('results summary'!AJ$1:AJ$520,'results summary'!$A$1:$A$520,$A136,'results summary'!$D$1:$D$520,$D136,'results summary'!$E$1:$E$520,$E136)</f>
        <v>2851.055440532888</v>
      </c>
      <c r="AK136" s="18">
        <f>AVERAGEIFS('results summary'!AK$1:AK$520,'results summary'!$A$1:$A$520,$A136,'results summary'!$D$1:$D$520,$D136,'results summary'!$E$1:$E$520,$E136)</f>
        <v>3508.029060192428</v>
      </c>
      <c r="AL136" s="18">
        <f>AVERAGEIFS('results summary'!AL$1:AL$520,'results summary'!$A$1:$A$520,$A136,'results summary'!$D$1:$D$520,$D136,'results summary'!$E$1:$E$520,$E136)</f>
        <v>0</v>
      </c>
      <c r="AM136" s="18">
        <f>AVERAGEIFS('results summary'!AM$1:AM$520,'results summary'!$A$1:$A$520,$A136,'results summary'!$D$1:$D$520,$D136,'results summary'!$E$1:$E$520,$E136)</f>
        <v>296</v>
      </c>
      <c r="AN136" s="17">
        <f>AVERAGEIFS('results summary'!AN$1:AN$520,'results summary'!$A$1:$A$520,$A136,'results summary'!$D$1:$D$520,$D136,'results summary'!$E$1:$E$520,$E136)</f>
        <v>74545.999638106878</v>
      </c>
    </row>
    <row r="137" spans="1:40" x14ac:dyDescent="0.3">
      <c r="A137" s="7">
        <v>2035</v>
      </c>
      <c r="D137" s="10" t="str">
        <f t="shared" si="4"/>
        <v>PnD</v>
      </c>
      <c r="E137" t="s">
        <v>24</v>
      </c>
      <c r="G137">
        <f>AVERAGEIFS('results summary'!G$1:G$520,'results summary'!$A$1:$A$520,$A137,'results summary'!$D$1:$D$520,$D137,'results summary'!$E$1:$E$520,$E137)</f>
        <v>8056.6915386154906</v>
      </c>
      <c r="H137">
        <f>AVERAGEIFS('results summary'!H$1:H$520,'results summary'!$A$1:$A$520,$A137,'results summary'!$D$1:$D$520,$D137,'results summary'!$E$1:$E$520,$E137)</f>
        <v>4055.8958750000002</v>
      </c>
      <c r="I137">
        <f>AVERAGEIFS('results summary'!I$1:I$520,'results summary'!$A$1:$A$520,$A137,'results summary'!$D$1:$D$520,$D137,'results summary'!$E$1:$E$520,$E137)</f>
        <v>4.51044</v>
      </c>
      <c r="J137">
        <f>AVERAGEIFS('results summary'!J$1:J$520,'results summary'!$A$1:$A$520,$A137,'results summary'!$D$1:$D$520,$D137,'results summary'!$E$1:$E$520,$E137)</f>
        <v>5.0454922148804301E-2</v>
      </c>
      <c r="K137">
        <f>AVERAGEIFS('results summary'!K$1:K$520,'results summary'!$A$1:$A$520,$A137,'results summary'!$D$1:$D$520,$D137,'results summary'!$E$1:$E$520,$E137)</f>
        <v>5.3379226077392539E-2</v>
      </c>
      <c r="L137">
        <f>AVERAGEIFS('results summary'!L$1:L$520,'results summary'!$A$1:$A$520,$A137,'results summary'!$D$1:$D$520,$D137,'results summary'!$E$1:$E$520,$E137)</f>
        <v>6.7000739414086116E-2</v>
      </c>
      <c r="M137">
        <f>AVERAGEIFS('results summary'!M$1:M$520,'results summary'!$A$1:$A$520,$A137,'results summary'!$D$1:$D$520,$D137,'results summary'!$E$1:$E$520,$E137)</f>
        <v>0</v>
      </c>
      <c r="N137">
        <f>AVERAGEIFS('results summary'!N$1:N$520,'results summary'!$A$1:$A$520,$A137,'results summary'!$D$1:$D$520,$D137,'results summary'!$E$1:$E$520,$E137)</f>
        <v>0</v>
      </c>
      <c r="O137">
        <f>AVERAGEIFS('results summary'!O$1:O$520,'results summary'!$A$1:$A$520,$A137,'results summary'!$D$1:$D$520,$D137,'results summary'!$E$1:$E$520,$E137)</f>
        <v>0</v>
      </c>
      <c r="P137">
        <f>AVERAGEIFS('results summary'!P$1:P$520,'results summary'!$A$1:$A$520,$A137,'results summary'!$D$1:$D$520,$D137,'results summary'!$E$1:$E$520,$E137)</f>
        <v>0</v>
      </c>
      <c r="Q137">
        <f>AVERAGEIFS('results summary'!Q$1:Q$520,'results summary'!$A$1:$A$520,$A137,'results summary'!$D$1:$D$520,$D137,'results summary'!$E$1:$E$520,$E137)</f>
        <v>0</v>
      </c>
      <c r="R137">
        <f>AVERAGEIFS('results summary'!R$1:R$520,'results summary'!$A$1:$A$520,$A137,'results summary'!$D$1:$D$520,$D137,'results summary'!$E$1:$E$520,$E137)</f>
        <v>0</v>
      </c>
      <c r="S137">
        <f>AVERAGEIFS('results summary'!S$1:S$520,'results summary'!$A$1:$A$520,$A137,'results summary'!$D$1:$D$520,$D137,'results summary'!$E$1:$E$520,$E137)</f>
        <v>0</v>
      </c>
      <c r="T137">
        <f>AVERAGEIFS('results summary'!T$1:T$520,'results summary'!$A$1:$A$520,$A137,'results summary'!$D$1:$D$520,$D137,'results summary'!$E$1:$E$520,$E137)</f>
        <v>0</v>
      </c>
      <c r="U137">
        <f>AVERAGEIFS('results summary'!U$1:U$520,'results summary'!$A$1:$A$520,$A137,'results summary'!$D$1:$D$520,$D137,'results summary'!$E$1:$E$520,$E137)</f>
        <v>0</v>
      </c>
      <c r="V137">
        <f>AVERAGEIFS('results summary'!V$1:V$520,'results summary'!$A$1:$A$520,$A137,'results summary'!$D$1:$D$520,$D137,'results summary'!$E$1:$E$520,$E137)</f>
        <v>136.947208375</v>
      </c>
      <c r="W137">
        <f>AVERAGEIFS('results summary'!W$1:W$520,'results summary'!$A$1:$A$520,$A137,'results summary'!$D$1:$D$520,$D137,'results summary'!$E$1:$E$520,$E137)</f>
        <v>107.78469377499999</v>
      </c>
      <c r="X137">
        <f>AVERAGEIFS('results summary'!X$1:X$520,'results summary'!$A$1:$A$520,$A137,'results summary'!$D$1:$D$520,$D137,'results summary'!$E$1:$E$520,$E137)</f>
        <v>85.238482532751064</v>
      </c>
      <c r="Y137">
        <f>AVERAGEIFS('results summary'!Y$1:Y$520,'results summary'!$A$1:$A$520,$A137,'results summary'!$D$1:$D$520,$D137,'results summary'!$E$1:$E$520,$E137)</f>
        <v>4.51044</v>
      </c>
      <c r="Z137">
        <f>AVERAGEIFS('results summary'!Z$1:Z$520,'results summary'!$A$1:$A$520,$A137,'results summary'!$D$1:$D$520,$D137,'results summary'!$E$1:$E$520,$E137)</f>
        <v>0</v>
      </c>
      <c r="AA137">
        <f>AVERAGEIFS('results summary'!AA$1:AA$520,'results summary'!$A$1:$A$520,$A137,'results summary'!$D$1:$D$520,$D137,'results summary'!$E$1:$E$520,$E137)</f>
        <v>7.5682383223206458</v>
      </c>
      <c r="AB137">
        <f>AVERAGEIFS('results summary'!AB$1:AB$520,'results summary'!$A$1:$A$520,$A137,'results summary'!$D$1:$D$520,$D137,'results summary'!$E$1:$E$520,$E137)</f>
        <v>8.006883911608881</v>
      </c>
      <c r="AC137">
        <f>AVERAGEIFS('results summary'!AC$1:AC$520,'results summary'!$A$1:$A$520,$A137,'results summary'!$D$1:$D$520,$D137,'results summary'!$E$1:$E$520,$E137)</f>
        <v>10.050110912112917</v>
      </c>
      <c r="AD137" s="17">
        <f>AVERAGEIFS('results summary'!AD$1:AD$520,'results summary'!$A$1:$A$520,$A137,'results summary'!$D$1:$D$520,$D137,'results summary'!$E$1:$E$520,$E137)</f>
        <v>12.659036135157805</v>
      </c>
      <c r="AE137" s="18">
        <f>AVERAGEIFS('results summary'!AE$1:AE$520,'results summary'!$A$1:$A$520,$A137,'results summary'!$D$1:$D$520,$D137,'results summary'!$E$1:$E$520,$E137)</f>
        <v>15351.602458180867</v>
      </c>
      <c r="AF137" s="18">
        <f>AVERAGEIFS('results summary'!AF$1:AF$520,'results summary'!$A$1:$A$520,$A137,'results summary'!$D$1:$D$520,$D137,'results summary'!$E$1:$E$520,$E137)</f>
        <v>1219.8626729088001</v>
      </c>
      <c r="AG137" s="18">
        <f>AVERAGEIFS('results summary'!AG$1:AG$520,'results summary'!$A$1:$A$520,$A137,'results summary'!$D$1:$D$520,$D137,'results summary'!$E$1:$E$520,$E137)</f>
        <v>1636.0400436681214</v>
      </c>
      <c r="AH137" s="18">
        <f>AVERAGEIFS('results summary'!AH$1:AH$520,'results summary'!$A$1:$A$520,$A137,'results summary'!$D$1:$D$520,$D137,'results summary'!$E$1:$E$520,$E137)</f>
        <v>6639.12851107592</v>
      </c>
      <c r="AI137" s="18">
        <f>AVERAGEIFS('results summary'!AI$1:AI$520,'results summary'!$A$1:$A$520,$A137,'results summary'!$D$1:$D$520,$D137,'results summary'!$E$1:$E$520,$E137)</f>
        <v>40800</v>
      </c>
      <c r="AJ137" s="18">
        <f>AVERAGEIFS('results summary'!AJ$1:AJ$520,'results summary'!$A$1:$A$520,$A137,'results summary'!$D$1:$D$520,$D137,'results summary'!$E$1:$E$520,$E137)</f>
        <v>3431.2796019510192</v>
      </c>
      <c r="AK137" s="18">
        <f>AVERAGEIFS('results summary'!AK$1:AK$520,'results summary'!$A$1:$A$520,$A137,'results summary'!$D$1:$D$520,$D137,'results summary'!$E$1:$E$520,$E137)</f>
        <v>3935.8667708711309</v>
      </c>
      <c r="AL137" s="18">
        <f>AVERAGEIFS('results summary'!AL$1:AL$520,'results summary'!$A$1:$A$520,$A137,'results summary'!$D$1:$D$520,$D137,'results summary'!$E$1:$E$520,$E137)</f>
        <v>0</v>
      </c>
      <c r="AM137" s="18">
        <f>AVERAGEIFS('results summary'!AM$1:AM$520,'results summary'!$A$1:$A$520,$A137,'results summary'!$D$1:$D$520,$D137,'results summary'!$E$1:$E$520,$E137)</f>
        <v>240</v>
      </c>
      <c r="AN137" s="17">
        <f>AVERAGEIFS('results summary'!AN$1:AN$520,'results summary'!$A$1:$A$520,$A137,'results summary'!$D$1:$D$520,$D137,'results summary'!$E$1:$E$520,$E137)</f>
        <v>73253.780058655859</v>
      </c>
    </row>
    <row r="138" spans="1:40" x14ac:dyDescent="0.3">
      <c r="A138" s="7">
        <v>2050</v>
      </c>
      <c r="D138" s="10" t="str">
        <f t="shared" si="4"/>
        <v>PnD</v>
      </c>
      <c r="E138" t="s">
        <v>24</v>
      </c>
      <c r="G138">
        <f>AVERAGEIFS('results summary'!G$1:G$520,'results summary'!$A$1:$A$520,$A138,'results summary'!$D$1:$D$520,$D138,'results summary'!$E$1:$E$520,$E138)</f>
        <v>7952.7604660087854</v>
      </c>
      <c r="H138">
        <f>AVERAGEIFS('results summary'!H$1:H$520,'results summary'!$A$1:$A$520,$A138,'results summary'!$D$1:$D$520,$D138,'results summary'!$E$1:$E$520,$E138)</f>
        <v>4104.9930750000003</v>
      </c>
      <c r="I138">
        <f>AVERAGEIFS('results summary'!I$1:I$520,'results summary'!$A$1:$A$520,$A138,'results summary'!$D$1:$D$520,$D138,'results summary'!$E$1:$E$520,$E138)</f>
        <v>4.5025200000000005</v>
      </c>
      <c r="J138">
        <f>AVERAGEIFS('results summary'!J$1:J$520,'results summary'!$A$1:$A$520,$A138,'results summary'!$D$1:$D$520,$D138,'results summary'!$E$1:$E$520,$E138)</f>
        <v>4.7016940308620095E-2</v>
      </c>
      <c r="K138">
        <f>AVERAGEIFS('results summary'!K$1:K$520,'results summary'!$A$1:$A$520,$A138,'results summary'!$D$1:$D$520,$D138,'results summary'!$E$1:$E$520,$E138)</f>
        <v>4.9639372204092584E-2</v>
      </c>
      <c r="L138">
        <f>AVERAGEIFS('results summary'!L$1:L$520,'results summary'!$A$1:$A$520,$A138,'results summary'!$D$1:$D$520,$D138,'results summary'!$E$1:$E$520,$E138)</f>
        <v>6.2247967080612608E-2</v>
      </c>
      <c r="M138">
        <f>AVERAGEIFS('results summary'!M$1:M$520,'results summary'!$A$1:$A$520,$A138,'results summary'!$D$1:$D$520,$D138,'results summary'!$E$1:$E$520,$E138)</f>
        <v>0</v>
      </c>
      <c r="N138">
        <f>AVERAGEIFS('results summary'!N$1:N$520,'results summary'!$A$1:$A$520,$A138,'results summary'!$D$1:$D$520,$D138,'results summary'!$E$1:$E$520,$E138)</f>
        <v>0</v>
      </c>
      <c r="O138">
        <f>AVERAGEIFS('results summary'!O$1:O$520,'results summary'!$A$1:$A$520,$A138,'results summary'!$D$1:$D$520,$D138,'results summary'!$E$1:$E$520,$E138)</f>
        <v>0</v>
      </c>
      <c r="P138">
        <f>AVERAGEIFS('results summary'!P$1:P$520,'results summary'!$A$1:$A$520,$A138,'results summary'!$D$1:$D$520,$D138,'results summary'!$E$1:$E$520,$E138)</f>
        <v>0</v>
      </c>
      <c r="Q138">
        <f>AVERAGEIFS('results summary'!Q$1:Q$520,'results summary'!$A$1:$A$520,$A138,'results summary'!$D$1:$D$520,$D138,'results summary'!$E$1:$E$520,$E138)</f>
        <v>0</v>
      </c>
      <c r="R138">
        <f>AVERAGEIFS('results summary'!R$1:R$520,'results summary'!$A$1:$A$520,$A138,'results summary'!$D$1:$D$520,$D138,'results summary'!$E$1:$E$520,$E138)</f>
        <v>0</v>
      </c>
      <c r="S138">
        <f>AVERAGEIFS('results summary'!S$1:S$520,'results summary'!$A$1:$A$520,$A138,'results summary'!$D$1:$D$520,$D138,'results summary'!$E$1:$E$520,$E138)</f>
        <v>0</v>
      </c>
      <c r="T138">
        <f>AVERAGEIFS('results summary'!T$1:T$520,'results summary'!$A$1:$A$520,$A138,'results summary'!$D$1:$D$520,$D138,'results summary'!$E$1:$E$520,$E138)</f>
        <v>0</v>
      </c>
      <c r="U138">
        <f>AVERAGEIFS('results summary'!U$1:U$520,'results summary'!$A$1:$A$520,$A138,'results summary'!$D$1:$D$520,$D138,'results summary'!$E$1:$E$520,$E138)</f>
        <v>0</v>
      </c>
      <c r="V138">
        <f>AVERAGEIFS('results summary'!V$1:V$520,'results summary'!$A$1:$A$520,$A138,'results summary'!$D$1:$D$520,$D138,'results summary'!$E$1:$E$520,$E138)</f>
        <v>133.95213972499999</v>
      </c>
      <c r="W138">
        <f>AVERAGEIFS('results summary'!W$1:W$520,'results summary'!$A$1:$A$520,$A138,'results summary'!$D$1:$D$520,$D138,'results summary'!$E$1:$E$520,$E138)</f>
        <v>107.43005837500002</v>
      </c>
      <c r="X138">
        <f>AVERAGEIFS('results summary'!X$1:X$520,'results summary'!$A$1:$A$520,$A138,'results summary'!$D$1:$D$520,$D138,'results summary'!$E$1:$E$520,$E138)</f>
        <v>85.08881004366809</v>
      </c>
      <c r="Y138">
        <f>AVERAGEIFS('results summary'!Y$1:Y$520,'results summary'!$A$1:$A$520,$A138,'results summary'!$D$1:$D$520,$D138,'results summary'!$E$1:$E$520,$E138)</f>
        <v>4.5025200000000005</v>
      </c>
      <c r="Z138">
        <f>AVERAGEIFS('results summary'!Z$1:Z$520,'results summary'!$A$1:$A$520,$A138,'results summary'!$D$1:$D$520,$D138,'results summary'!$E$1:$E$520,$E138)</f>
        <v>0</v>
      </c>
      <c r="AA138">
        <f>AVERAGEIFS('results summary'!AA$1:AA$520,'results summary'!$A$1:$A$520,$A138,'results summary'!$D$1:$D$520,$D138,'results summary'!$E$1:$E$520,$E138)</f>
        <v>7.0525410462930136</v>
      </c>
      <c r="AB138">
        <f>AVERAGEIFS('results summary'!AB$1:AB$520,'results summary'!$A$1:$A$520,$A138,'results summary'!$D$1:$D$520,$D138,'results summary'!$E$1:$E$520,$E138)</f>
        <v>7.4459058306138877</v>
      </c>
      <c r="AC138">
        <f>AVERAGEIFS('results summary'!AC$1:AC$520,'results summary'!$A$1:$A$520,$A138,'results summary'!$D$1:$D$520,$D138,'results summary'!$E$1:$E$520,$E138)</f>
        <v>9.337195062091892</v>
      </c>
      <c r="AD138" s="17">
        <f>AVERAGEIFS('results summary'!AD$1:AD$520,'results summary'!$A$1:$A$520,$A138,'results summary'!$D$1:$D$520,$D138,'results summary'!$E$1:$E$520,$E138)</f>
        <v>11.64275768427796</v>
      </c>
      <c r="AE138" s="18">
        <f>AVERAGEIFS('results summary'!AE$1:AE$520,'results summary'!$A$1:$A$520,$A138,'results summary'!$D$1:$D$520,$D138,'results summary'!$E$1:$E$520,$E138)</f>
        <v>15639.325321467129</v>
      </c>
      <c r="AF138" s="18">
        <f>AVERAGEIFS('results summary'!AF$1:AF$520,'results summary'!$A$1:$A$520,$A138,'results summary'!$D$1:$D$520,$D138,'results summary'!$E$1:$E$520,$E138)</f>
        <v>726.81345026700001</v>
      </c>
      <c r="AG138" s="18">
        <f>AVERAGEIFS('results summary'!AG$1:AG$520,'results summary'!$A$1:$A$520,$A138,'results summary'!$D$1:$D$520,$D138,'results summary'!$E$1:$E$520,$E138)</f>
        <v>1532.4966157205231</v>
      </c>
      <c r="AH138" s="18">
        <f>AVERAGEIFS('results summary'!AH$1:AH$520,'results summary'!$A$1:$A$520,$A138,'results summary'!$D$1:$D$520,$D138,'results summary'!$E$1:$E$520,$E138)</f>
        <v>6549.5168080050462</v>
      </c>
      <c r="AI138" s="18">
        <f>AVERAGEIFS('results summary'!AI$1:AI$520,'results summary'!$A$1:$A$520,$A138,'results summary'!$D$1:$D$520,$D138,'results summary'!$E$1:$E$520,$E138)</f>
        <v>40800</v>
      </c>
      <c r="AJ138" s="18">
        <f>AVERAGEIFS('results summary'!AJ$1:AJ$520,'results summary'!$A$1:$A$520,$A138,'results summary'!$D$1:$D$520,$D138,'results summary'!$E$1:$E$520,$E138)</f>
        <v>4216.1246270287984</v>
      </c>
      <c r="AK138" s="18">
        <f>AVERAGEIFS('results summary'!AK$1:AK$520,'results summary'!$A$1:$A$520,$A138,'results summary'!$D$1:$D$520,$D138,'results summary'!$E$1:$E$520,$E138)</f>
        <v>4842.5801991868502</v>
      </c>
      <c r="AL138" s="18">
        <f>AVERAGEIFS('results summary'!AL$1:AL$520,'results summary'!$A$1:$A$520,$A138,'results summary'!$D$1:$D$520,$D138,'results summary'!$E$1:$E$520,$E138)</f>
        <v>0</v>
      </c>
      <c r="AM138" s="18">
        <f>AVERAGEIFS('results summary'!AM$1:AM$520,'results summary'!$A$1:$A$520,$A138,'results summary'!$D$1:$D$520,$D138,'results summary'!$E$1:$E$520,$E138)</f>
        <v>240</v>
      </c>
      <c r="AN138" s="17">
        <f>AVERAGEIFS('results summary'!AN$1:AN$520,'results summary'!$A$1:$A$520,$A138,'results summary'!$D$1:$D$520,$D138,'results summary'!$E$1:$E$520,$E138)</f>
        <v>74546.857021675358</v>
      </c>
    </row>
    <row r="139" spans="1:40" x14ac:dyDescent="0.3">
      <c r="A139" s="7">
        <v>2017</v>
      </c>
      <c r="D139" s="10" t="str">
        <f t="shared" si="4"/>
        <v>PnD</v>
      </c>
      <c r="E139" t="s">
        <v>25</v>
      </c>
      <c r="G139">
        <f>AVERAGEIFS('results summary'!G$1:G$520,'results summary'!$A$1:$A$520,$A139,'results summary'!$D$1:$D$520,$D139,'results summary'!$E$1:$E$520,$E139)</f>
        <v>9963.9864677145597</v>
      </c>
      <c r="H139">
        <f>AVERAGEIFS('results summary'!H$1:H$520,'results summary'!$A$1:$A$520,$A139,'results summary'!$D$1:$D$520,$D139,'results summary'!$E$1:$E$520,$E139)</f>
        <v>3840.5</v>
      </c>
      <c r="I139">
        <f>AVERAGEIFS('results summary'!I$1:I$520,'results summary'!$A$1:$A$520,$A139,'results summary'!$D$1:$D$520,$D139,'results summary'!$E$1:$E$520,$E139)</f>
        <v>150.74981250000002</v>
      </c>
      <c r="J139">
        <f>AVERAGEIFS('results summary'!J$1:J$520,'results summary'!$A$1:$A$520,$A139,'results summary'!$D$1:$D$520,$D139,'results summary'!$E$1:$E$520,$E139)</f>
        <v>8.4137088915472252E-2</v>
      </c>
      <c r="K139">
        <f>AVERAGEIFS('results summary'!K$1:K$520,'results summary'!$A$1:$A$520,$A139,'results summary'!$D$1:$D$520,$D139,'results summary'!$E$1:$E$520,$E139)</f>
        <v>0.10042871987630464</v>
      </c>
      <c r="L139">
        <f>AVERAGEIFS('results summary'!L$1:L$520,'results summary'!$A$1:$A$520,$A139,'results summary'!$D$1:$D$520,$D139,'results summary'!$E$1:$E$520,$E139)</f>
        <v>0.12385807486318451</v>
      </c>
      <c r="M139">
        <f>AVERAGEIFS('results summary'!M$1:M$520,'results summary'!$A$1:$A$520,$A139,'results summary'!$D$1:$D$520,$D139,'results summary'!$E$1:$E$520,$E139)</f>
        <v>2.8703531113817505E-2</v>
      </c>
      <c r="N139">
        <f>AVERAGEIFS('results summary'!N$1:N$520,'results summary'!$A$1:$A$520,$A139,'results summary'!$D$1:$D$520,$D139,'results summary'!$E$1:$E$520,$E139)</f>
        <v>3.4930946431634885E-2</v>
      </c>
      <c r="O139">
        <f>AVERAGEIFS('results summary'!O$1:O$520,'results summary'!$A$1:$A$520,$A139,'results summary'!$D$1:$D$520,$D139,'results summary'!$E$1:$E$520,$E139)</f>
        <v>4.2985247683351505E-2</v>
      </c>
      <c r="P139">
        <f>AVERAGEIFS('results summary'!P$1:P$520,'results summary'!$A$1:$A$520,$A139,'results summary'!$D$1:$D$520,$D139,'results summary'!$E$1:$E$520,$E139)</f>
        <v>-42.386338414795411</v>
      </c>
      <c r="Q139">
        <f>AVERAGEIFS('results summary'!Q$1:Q$520,'results summary'!$A$1:$A$520,$A139,'results summary'!$D$1:$D$520,$D139,'results summary'!$E$1:$E$520,$E139)</f>
        <v>-11.72009291688979</v>
      </c>
      <c r="R139">
        <f>AVERAGEIFS('results summary'!R$1:R$520,'results summary'!$A$1:$A$520,$A139,'results summary'!$D$1:$D$520,$D139,'results summary'!$E$1:$E$520,$E139)</f>
        <v>-22.275855225202825</v>
      </c>
      <c r="S139">
        <f>AVERAGEIFS('results summary'!S$1:S$520,'results summary'!$A$1:$A$520,$A139,'results summary'!$D$1:$D$520,$D139,'results summary'!$E$1:$E$520,$E139)</f>
        <v>1080.8627885400911</v>
      </c>
      <c r="T139">
        <f>AVERAGEIFS('results summary'!T$1:T$520,'results summary'!$A$1:$A$520,$A139,'results summary'!$D$1:$D$520,$D139,'results summary'!$E$1:$E$520,$E139)</f>
        <v>1315.3629083728445</v>
      </c>
      <c r="U139">
        <f>AVERAGEIFS('results summary'!U$1:U$520,'results summary'!$A$1:$A$520,$A139,'results summary'!$D$1:$D$520,$D139,'results summary'!$E$1:$E$520,$E139)</f>
        <v>1618.6564117453827</v>
      </c>
      <c r="V139">
        <f>AVERAGEIFS('results summary'!V$1:V$520,'results summary'!$A$1:$A$520,$A139,'results summary'!$D$1:$D$520,$D139,'results summary'!$E$1:$E$520,$E139)</f>
        <v>170</v>
      </c>
      <c r="W139">
        <f>AVERAGEIFS('results summary'!W$1:W$520,'results summary'!$A$1:$A$520,$A139,'results summary'!$D$1:$D$520,$D139,'results summary'!$E$1:$E$520,$E139)</f>
        <v>234.79864429999998</v>
      </c>
      <c r="X139">
        <f>AVERAGEIFS('results summary'!X$1:X$520,'results summary'!$A$1:$A$520,$A139,'results summary'!$D$1:$D$520,$D139,'results summary'!$E$1:$E$520,$E139)</f>
        <v>352.19796644999997</v>
      </c>
      <c r="Y139">
        <f>AVERAGEIFS('results summary'!Y$1:Y$520,'results summary'!$A$1:$A$520,$A139,'results summary'!$D$1:$D$520,$D139,'results summary'!$E$1:$E$520,$E139)</f>
        <v>150.37743749999998</v>
      </c>
      <c r="Z139">
        <f>AVERAGEIFS('results summary'!Z$1:Z$520,'results summary'!$A$1:$A$520,$A139,'results summary'!$D$1:$D$520,$D139,'results summary'!$E$1:$E$520,$E139)</f>
        <v>0</v>
      </c>
      <c r="AA139">
        <f>AVERAGEIFS('results summary'!AA$1:AA$520,'results summary'!$A$1:$A$520,$A139,'results summary'!$D$1:$D$520,$D139,'results summary'!$E$1:$E$520,$E139)</f>
        <v>5.6538681218861919</v>
      </c>
      <c r="AB139">
        <f>AVERAGEIFS('results summary'!AB$1:AB$520,'results summary'!$A$1:$A$520,$A139,'results summary'!$D$1:$D$520,$D139,'results summary'!$E$1:$E$520,$E139)</f>
        <v>8.3270863016276451</v>
      </c>
      <c r="AC139">
        <f>AVERAGEIFS('results summary'!AC$1:AC$520,'results summary'!$A$1:$A$520,$A139,'results summary'!$D$1:$D$520,$D139,'results summary'!$E$1:$E$520,$E139)</f>
        <v>11.821438025500743</v>
      </c>
      <c r="AD139" s="17">
        <f>AVERAGEIFS('results summary'!AD$1:AD$520,'results summary'!$A$1:$A$520,$A139,'results summary'!$D$1:$D$520,$D139,'results summary'!$E$1:$E$520,$E139)</f>
        <v>8.356942104514161</v>
      </c>
      <c r="AE139" s="18">
        <f>AVERAGEIFS('results summary'!AE$1:AE$520,'results summary'!$A$1:$A$520,$A139,'results summary'!$D$1:$D$520,$D139,'results summary'!$E$1:$E$520,$E139)</f>
        <v>15922.439999999999</v>
      </c>
      <c r="AF139" s="18">
        <f>AVERAGEIFS('results summary'!AF$1:AF$520,'results summary'!$A$1:$A$520,$A139,'results summary'!$D$1:$D$520,$D139,'results summary'!$E$1:$E$520,$E139)</f>
        <v>10932.81184047</v>
      </c>
      <c r="AG139" s="18">
        <f>AVERAGEIFS('results summary'!AG$1:AG$520,'results summary'!$A$1:$A$520,$A139,'results summary'!$D$1:$D$520,$D139,'results summary'!$E$1:$E$520,$E139)</f>
        <v>85561.754388749992</v>
      </c>
      <c r="AH139" s="18">
        <f>AVERAGEIFS('results summary'!AH$1:AH$520,'results summary'!$A$1:$A$520,$A139,'results summary'!$D$1:$D$520,$D139,'results summary'!$E$1:$E$520,$E139)</f>
        <v>0</v>
      </c>
      <c r="AI139" s="18">
        <f>AVERAGEIFS('results summary'!AI$1:AI$520,'results summary'!$A$1:$A$520,$A139,'results summary'!$D$1:$D$520,$D139,'results summary'!$E$1:$E$520,$E139)</f>
        <v>40800</v>
      </c>
      <c r="AJ139" s="18">
        <f>AVERAGEIFS('results summary'!AJ$1:AJ$520,'results summary'!$A$1:$A$520,$A139,'results summary'!$D$1:$D$520,$D139,'results summary'!$E$1:$E$520,$E139)</f>
        <v>0</v>
      </c>
      <c r="AK139" s="18">
        <f>AVERAGEIFS('results summary'!AK$1:AK$520,'results summary'!$A$1:$A$520,$A139,'results summary'!$D$1:$D$520,$D139,'results summary'!$E$1:$E$520,$E139)</f>
        <v>745.98720000000003</v>
      </c>
      <c r="AL139" s="18">
        <f>AVERAGEIFS('results summary'!AL$1:AL$520,'results summary'!$A$1:$A$520,$A139,'results summary'!$D$1:$D$520,$D139,'results summary'!$E$1:$E$520,$E139)</f>
        <v>0</v>
      </c>
      <c r="AM139" s="18">
        <f>AVERAGEIFS('results summary'!AM$1:AM$520,'results summary'!$A$1:$A$520,$A139,'results summary'!$D$1:$D$520,$D139,'results summary'!$E$1:$E$520,$E139)</f>
        <v>436.00000000000006</v>
      </c>
      <c r="AN139" s="17">
        <f>AVERAGEIFS('results summary'!AN$1:AN$520,'results summary'!$A$1:$A$520,$A139,'results summary'!$D$1:$D$520,$D139,'results summary'!$E$1:$E$520,$E139)</f>
        <v>154398.99342921999</v>
      </c>
    </row>
    <row r="140" spans="1:40" x14ac:dyDescent="0.3">
      <c r="A140" s="9">
        <v>2020</v>
      </c>
      <c r="D140" s="10" t="str">
        <f t="shared" si="4"/>
        <v>PnD</v>
      </c>
      <c r="E140" t="s">
        <v>25</v>
      </c>
      <c r="G140">
        <f>AVERAGEIFS('results summary'!G$1:G$520,'results summary'!$A$1:$A$520,$A140,'results summary'!$D$1:$D$520,$D140,'results summary'!$E$1:$E$520,$E140)</f>
        <v>9577.7770919686445</v>
      </c>
      <c r="H140">
        <f>AVERAGEIFS('results summary'!H$1:H$520,'results summary'!$A$1:$A$520,$A140,'results summary'!$D$1:$D$520,$D140,'results summary'!$E$1:$E$520,$E140)</f>
        <v>3950.4837499999999</v>
      </c>
      <c r="I140">
        <f>AVERAGEIFS('results summary'!I$1:I$520,'results summary'!$A$1:$A$520,$A140,'results summary'!$D$1:$D$520,$D140,'results summary'!$E$1:$E$520,$E140)</f>
        <v>140.5095</v>
      </c>
      <c r="J140">
        <f>AVERAGEIFS('results summary'!J$1:J$520,'results summary'!$A$1:$A$520,$A140,'results summary'!$D$1:$D$520,$D140,'results summary'!$E$1:$E$520,$E140)</f>
        <v>7.6499849278710966E-2</v>
      </c>
      <c r="K140">
        <f>AVERAGEIFS('results summary'!K$1:K$520,'results summary'!$A$1:$A$520,$A140,'results summary'!$D$1:$D$520,$D140,'results summary'!$E$1:$E$520,$E140)</f>
        <v>9.0613676951541558E-2</v>
      </c>
      <c r="L140">
        <f>AVERAGEIFS('results summary'!L$1:L$520,'results summary'!$A$1:$A$520,$A140,'results summary'!$D$1:$D$520,$D140,'results summary'!$E$1:$E$520,$E140)</f>
        <v>0.11160670285087357</v>
      </c>
      <c r="M140">
        <f>AVERAGEIFS('results summary'!M$1:M$520,'results summary'!$A$1:$A$520,$A140,'results summary'!$D$1:$D$520,$D140,'results summary'!$E$1:$E$520,$E140)</f>
        <v>2.6453867162826945E-2</v>
      </c>
      <c r="N140">
        <f>AVERAGEIFS('results summary'!N$1:N$520,'results summary'!$A$1:$A$520,$A140,'results summary'!$D$1:$D$520,$D140,'results summary'!$E$1:$E$520,$E140)</f>
        <v>3.2157039093303141E-2</v>
      </c>
      <c r="O140">
        <f>AVERAGEIFS('results summary'!O$1:O$520,'results summary'!$A$1:$A$520,$A140,'results summary'!$D$1:$D$520,$D140,'results summary'!$E$1:$E$520,$E140)</f>
        <v>3.9535049183986599E-2</v>
      </c>
      <c r="P140">
        <f>AVERAGEIFS('results summary'!P$1:P$520,'results summary'!$A$1:$A$520,$A140,'results summary'!$D$1:$D$520,$D140,'results summary'!$E$1:$E$520,$E140)</f>
        <v>-33.710690106614919</v>
      </c>
      <c r="Q140">
        <f>AVERAGEIFS('results summary'!Q$1:Q$520,'results summary'!$A$1:$A$520,$A140,'results summary'!$D$1:$D$520,$D140,'results summary'!$E$1:$E$520,$E140)</f>
        <v>-12.579292568675275</v>
      </c>
      <c r="R140">
        <f>AVERAGEIFS('results summary'!R$1:R$520,'results summary'!$A$1:$A$520,$A140,'results summary'!$D$1:$D$520,$D140,'results summary'!$E$1:$E$520,$E140)</f>
        <v>-21.868565293694552</v>
      </c>
      <c r="S140">
        <f>AVERAGEIFS('results summary'!S$1:S$520,'results summary'!$A$1:$A$520,$A140,'results summary'!$D$1:$D$520,$D140,'results summary'!$E$1:$E$520,$E140)</f>
        <v>996.14923738487278</v>
      </c>
      <c r="T140">
        <f>AVERAGEIFS('results summary'!T$1:T$520,'results summary'!$A$1:$A$520,$A140,'results summary'!$D$1:$D$520,$D140,'results summary'!$E$1:$E$520,$E140)</f>
        <v>1210.9084003552657</v>
      </c>
      <c r="U140">
        <f>AVERAGEIFS('results summary'!U$1:U$520,'results summary'!$A$1:$A$520,$A140,'results summary'!$D$1:$D$520,$D140,'results summary'!$E$1:$E$520,$E140)</f>
        <v>1488.7354220158227</v>
      </c>
      <c r="V140">
        <f>AVERAGEIFS('results summary'!V$1:V$520,'results summary'!$A$1:$A$520,$A140,'results summary'!$D$1:$D$520,$D140,'results summary'!$E$1:$E$520,$E140)</f>
        <v>160</v>
      </c>
      <c r="W140">
        <f>AVERAGEIFS('results summary'!W$1:W$520,'results summary'!$A$1:$A$520,$A140,'results summary'!$D$1:$D$520,$D140,'results summary'!$E$1:$E$520,$E140)</f>
        <v>222.16069160000001</v>
      </c>
      <c r="X140">
        <f>AVERAGEIFS('results summary'!X$1:X$520,'results summary'!$A$1:$A$520,$A140,'results summary'!$D$1:$D$520,$D140,'results summary'!$E$1:$E$520,$E140)</f>
        <v>333.24103740000004</v>
      </c>
      <c r="Y140">
        <f>AVERAGEIFS('results summary'!Y$1:Y$520,'results summary'!$A$1:$A$520,$A140,'results summary'!$D$1:$D$520,$D140,'results summary'!$E$1:$E$520,$E140)</f>
        <v>140.32331250000001</v>
      </c>
      <c r="Z140">
        <f>AVERAGEIFS('results summary'!Z$1:Z$520,'results summary'!$A$1:$A$520,$A140,'results summary'!$D$1:$D$520,$D140,'results summary'!$E$1:$E$520,$E140)</f>
        <v>0</v>
      </c>
      <c r="AA140">
        <f>AVERAGEIFS('results summary'!AA$1:AA$520,'results summary'!$A$1:$A$520,$A140,'results summary'!$D$1:$D$520,$D140,'results summary'!$E$1:$E$520,$E140)</f>
        <v>5.1186579674094954</v>
      </c>
      <c r="AB140">
        <f>AVERAGEIFS('results summary'!AB$1:AB$520,'results summary'!$A$1:$A$520,$A140,'results summary'!$D$1:$D$520,$D140,'results summary'!$E$1:$E$520,$E140)</f>
        <v>7.4965852657687044</v>
      </c>
      <c r="AC140">
        <f>AVERAGEIFS('results summary'!AC$1:AC$520,'results summary'!$A$1:$A$520,$A140,'results summary'!$D$1:$D$520,$D140,'results summary'!$E$1:$E$520,$E140)</f>
        <v>10.628787634443164</v>
      </c>
      <c r="AD140" s="17">
        <f>AVERAGEIFS('results summary'!AD$1:AD$520,'results summary'!$A$1:$A$520,$A140,'results summary'!$D$1:$D$520,$D140,'results summary'!$E$1:$E$520,$E140)</f>
        <v>7.3708585742218737</v>
      </c>
      <c r="AE140" s="18">
        <f>AVERAGEIFS('results summary'!AE$1:AE$520,'results summary'!$A$1:$A$520,$A140,'results summary'!$D$1:$D$520,$D140,'results summary'!$E$1:$E$520,$E140)</f>
        <v>15674.462296645957</v>
      </c>
      <c r="AF140" s="18">
        <f>AVERAGEIFS('results summary'!AF$1:AF$520,'results summary'!$A$1:$A$520,$A140,'results summary'!$D$1:$D$520,$D140,'results summary'!$E$1:$E$520,$E140)</f>
        <v>7919.0411765399995</v>
      </c>
      <c r="AG140" s="18">
        <f>AVERAGEIFS('results summary'!AG$1:AG$520,'results summary'!$A$1:$A$520,$A140,'results summary'!$D$1:$D$520,$D140,'results summary'!$E$1:$E$520,$E140)</f>
        <v>74334.871563749999</v>
      </c>
      <c r="AH140" s="18">
        <f>AVERAGEIFS('results summary'!AH$1:AH$520,'results summary'!$A$1:$A$520,$A140,'results summary'!$D$1:$D$520,$D140,'results summary'!$E$1:$E$520,$E140)</f>
        <v>0</v>
      </c>
      <c r="AI140" s="18">
        <f>AVERAGEIFS('results summary'!AI$1:AI$520,'results summary'!$A$1:$A$520,$A140,'results summary'!$D$1:$D$520,$D140,'results summary'!$E$1:$E$520,$E140)</f>
        <v>40800</v>
      </c>
      <c r="AJ140" s="18">
        <f>AVERAGEIFS('results summary'!AJ$1:AJ$520,'results summary'!$A$1:$A$520,$A140,'results summary'!$D$1:$D$520,$D140,'results summary'!$E$1:$E$520,$E140)</f>
        <v>1981.7906762525845</v>
      </c>
      <c r="AK140" s="18">
        <f>AVERAGEIFS('results summary'!AK$1:AK$520,'results summary'!$A$1:$A$520,$A140,'results summary'!$D$1:$D$520,$D140,'results summary'!$E$1:$E$520,$E140)</f>
        <v>1214.2458237810094</v>
      </c>
      <c r="AL140" s="18">
        <f>AVERAGEIFS('results summary'!AL$1:AL$520,'results summary'!$A$1:$A$520,$A140,'results summary'!$D$1:$D$520,$D140,'results summary'!$E$1:$E$520,$E140)</f>
        <v>0</v>
      </c>
      <c r="AM140" s="18">
        <f>AVERAGEIFS('results summary'!AM$1:AM$520,'results summary'!$A$1:$A$520,$A140,'results summary'!$D$1:$D$520,$D140,'results summary'!$E$1:$E$520,$E140)</f>
        <v>436.00000000000006</v>
      </c>
      <c r="AN140" s="17">
        <f>AVERAGEIFS('results summary'!AN$1:AN$520,'results summary'!$A$1:$A$520,$A140,'results summary'!$D$1:$D$520,$D140,'results summary'!$E$1:$E$520,$E140)</f>
        <v>142360.41153696954</v>
      </c>
    </row>
    <row r="141" spans="1:40" x14ac:dyDescent="0.3">
      <c r="A141" s="7">
        <v>2025</v>
      </c>
      <c r="D141" s="10" t="str">
        <f t="shared" si="4"/>
        <v>PnD</v>
      </c>
      <c r="E141" t="s">
        <v>25</v>
      </c>
      <c r="G141">
        <f>AVERAGEIFS('results summary'!G$1:G$520,'results summary'!$A$1:$A$520,$A141,'results summary'!$D$1:$D$520,$D141,'results summary'!$E$1:$E$520,$E141)</f>
        <v>9166.2201468744643</v>
      </c>
      <c r="H141">
        <f>AVERAGEIFS('results summary'!H$1:H$520,'results summary'!$A$1:$A$520,$A141,'results summary'!$D$1:$D$520,$D141,'results summary'!$E$1:$E$520,$E141)</f>
        <v>3981.9561999999996</v>
      </c>
      <c r="I141">
        <f>AVERAGEIFS('results summary'!I$1:I$520,'results summary'!$A$1:$A$520,$A141,'results summary'!$D$1:$D$520,$D141,'results summary'!$E$1:$E$520,$E141)</f>
        <v>124.09396875000002</v>
      </c>
      <c r="J141">
        <f>AVERAGEIFS('results summary'!J$1:J$520,'results summary'!$A$1:$A$520,$A141,'results summary'!$D$1:$D$520,$D141,'results summary'!$E$1:$E$520,$E141)</f>
        <v>6.464416213746467E-2</v>
      </c>
      <c r="K141">
        <f>AVERAGEIFS('results summary'!K$1:K$520,'results summary'!$A$1:$A$520,$A141,'results summary'!$D$1:$D$520,$D141,'results summary'!$E$1:$E$520,$E141)</f>
        <v>7.3417908809366592E-2</v>
      </c>
      <c r="L141">
        <f>AVERAGEIFS('results summary'!L$1:L$520,'results summary'!$A$1:$A$520,$A141,'results summary'!$D$1:$D$520,$D141,'results summary'!$E$1:$E$520,$E141)</f>
        <v>9.1151521286492815E-2</v>
      </c>
      <c r="M141">
        <f>AVERAGEIFS('results summary'!M$1:M$520,'results summary'!$A$1:$A$520,$A141,'results summary'!$D$1:$D$520,$D141,'results summary'!$E$1:$E$520,$E141)</f>
        <v>2.3488630239005485E-2</v>
      </c>
      <c r="N141">
        <f>AVERAGEIFS('results summary'!N$1:N$520,'results summary'!$A$1:$A$520,$A141,'results summary'!$D$1:$D$520,$D141,'results summary'!$E$1:$E$520,$E141)</f>
        <v>2.7596497896195889E-2</v>
      </c>
      <c r="O141">
        <f>AVERAGEIFS('results summary'!O$1:O$520,'results summary'!$A$1:$A$520,$A141,'results summary'!$D$1:$D$520,$D141,'results summary'!$E$1:$E$520,$E141)</f>
        <v>3.3795623142702409E-2</v>
      </c>
      <c r="P141">
        <f>AVERAGEIFS('results summary'!P$1:P$520,'results summary'!$A$1:$A$520,$A141,'results summary'!$D$1:$D$520,$D141,'results summary'!$E$1:$E$520,$E141)</f>
        <v>-20.953287884257634</v>
      </c>
      <c r="Q141">
        <f>AVERAGEIFS('results summary'!Q$1:Q$520,'results summary'!$A$1:$A$520,$A141,'results summary'!$D$1:$D$520,$D141,'results summary'!$E$1:$E$520,$E141)</f>
        <v>3.4671777686257004</v>
      </c>
      <c r="R141">
        <f>AVERAGEIFS('results summary'!R$1:R$520,'results summary'!$A$1:$A$520,$A141,'results summary'!$D$1:$D$520,$D141,'results summary'!$E$1:$E$520,$E141)</f>
        <v>-28.400097396990915</v>
      </c>
      <c r="S141">
        <f>AVERAGEIFS('results summary'!S$1:S$520,'results summary'!$A$1:$A$520,$A141,'results summary'!$D$1:$D$520,$D141,'results summary'!$E$1:$E$520,$E141)</f>
        <v>884.49000502579713</v>
      </c>
      <c r="T141">
        <f>AVERAGEIFS('results summary'!T$1:T$520,'results summary'!$A$1:$A$520,$A141,'results summary'!$D$1:$D$520,$D141,'results summary'!$E$1:$E$520,$E141)</f>
        <v>1039.1762446141765</v>
      </c>
      <c r="U141">
        <f>AVERAGEIFS('results summary'!U$1:U$520,'results summary'!$A$1:$A$520,$A141,'results summary'!$D$1:$D$520,$D141,'results summary'!$E$1:$E$520,$E141)</f>
        <v>1272.611070938483</v>
      </c>
      <c r="V141">
        <f>AVERAGEIFS('results summary'!V$1:V$520,'results summary'!$A$1:$A$520,$A141,'results summary'!$D$1:$D$520,$D141,'results summary'!$E$1:$E$520,$E141)</f>
        <v>137.5</v>
      </c>
      <c r="W141">
        <f>AVERAGEIFS('results summary'!W$1:W$520,'results summary'!$A$1:$A$520,$A141,'results summary'!$D$1:$D$520,$D141,'results summary'!$E$1:$E$520,$E141)</f>
        <v>202.82823310000001</v>
      </c>
      <c r="X141">
        <f>AVERAGEIFS('results summary'!X$1:X$520,'results summary'!$A$1:$A$520,$A141,'results summary'!$D$1:$D$520,$D141,'results summary'!$E$1:$E$520,$E141)</f>
        <v>304.24234964999999</v>
      </c>
      <c r="Y141">
        <f>AVERAGEIFS('results summary'!Y$1:Y$520,'results summary'!$A$1:$A$520,$A141,'results summary'!$D$1:$D$520,$D141,'results summary'!$E$1:$E$520,$E141)</f>
        <v>123.65953125</v>
      </c>
      <c r="Z141">
        <f>AVERAGEIFS('results summary'!Z$1:Z$520,'results summary'!$A$1:$A$520,$A141,'results summary'!$D$1:$D$520,$D141,'results summary'!$E$1:$E$520,$E141)</f>
        <v>0</v>
      </c>
      <c r="AA141">
        <f>AVERAGEIFS('results summary'!AA$1:AA$520,'results summary'!$A$1:$A$520,$A141,'results summary'!$D$1:$D$520,$D141,'results summary'!$E$1:$E$520,$E141)</f>
        <v>4.5369707988876664</v>
      </c>
      <c r="AB141">
        <f>AVERAGEIFS('results summary'!AB$1:AB$520,'results summary'!$A$1:$A$520,$A141,'results summary'!$D$1:$D$520,$D141,'results summary'!$E$1:$E$520,$E141)</f>
        <v>6.103814317154117</v>
      </c>
      <c r="AC141">
        <f>AVERAGEIFS('results summary'!AC$1:AC$520,'results summary'!$A$1:$A$520,$A141,'results summary'!$D$1:$D$520,$D141,'results summary'!$E$1:$E$520,$E141)</f>
        <v>8.6535431022283511</v>
      </c>
      <c r="AD141" s="17">
        <f>AVERAGEIFS('results summary'!AD$1:AD$520,'results summary'!$A$1:$A$520,$A141,'results summary'!$D$1:$D$520,$D141,'results summary'!$E$1:$E$520,$E141)</f>
        <v>6.3800894788882481</v>
      </c>
      <c r="AE141" s="18">
        <f>AVERAGEIFS('results summary'!AE$1:AE$520,'results summary'!$A$1:$A$520,$A141,'results summary'!$D$1:$D$520,$D141,'results summary'!$E$1:$E$520,$E141)</f>
        <v>14759.705905664594</v>
      </c>
      <c r="AF141" s="18">
        <f>AVERAGEIFS('results summary'!AF$1:AF$520,'results summary'!$A$1:$A$520,$A141,'results summary'!$D$1:$D$520,$D141,'results summary'!$E$1:$E$520,$E141)</f>
        <v>3628.3676139025001</v>
      </c>
      <c r="AG141" s="18">
        <f>AVERAGEIFS('results summary'!AG$1:AG$520,'results summary'!$A$1:$A$520,$A141,'results summary'!$D$1:$D$520,$D141,'results summary'!$E$1:$E$520,$E141)</f>
        <v>39767.639175000004</v>
      </c>
      <c r="AH141" s="18">
        <f>AVERAGEIFS('results summary'!AH$1:AH$520,'results summary'!$A$1:$A$520,$A141,'results summary'!$D$1:$D$520,$D141,'results summary'!$E$1:$E$520,$E141)</f>
        <v>0</v>
      </c>
      <c r="AI141" s="18">
        <f>AVERAGEIFS('results summary'!AI$1:AI$520,'results summary'!$A$1:$A$520,$A141,'results summary'!$D$1:$D$520,$D141,'results summary'!$E$1:$E$520,$E141)</f>
        <v>40800</v>
      </c>
      <c r="AJ141" s="18">
        <f>AVERAGEIFS('results summary'!AJ$1:AJ$520,'results summary'!$A$1:$A$520,$A141,'results summary'!$D$1:$D$520,$D141,'results summary'!$E$1:$E$520,$E141)</f>
        <v>2363.0182694392256</v>
      </c>
      <c r="AK141" s="18">
        <f>AVERAGEIFS('results summary'!AK$1:AK$520,'results summary'!$A$1:$A$520,$A141,'results summary'!$D$1:$D$520,$D141,'results summary'!$E$1:$E$520,$E141)</f>
        <v>2829.8971847014668</v>
      </c>
      <c r="AL141" s="18">
        <f>AVERAGEIFS('results summary'!AL$1:AL$520,'results summary'!$A$1:$A$520,$A141,'results summary'!$D$1:$D$520,$D141,'results summary'!$E$1:$E$520,$E141)</f>
        <v>0</v>
      </c>
      <c r="AM141" s="18">
        <f>AVERAGEIFS('results summary'!AM$1:AM$520,'results summary'!$A$1:$A$520,$A141,'results summary'!$D$1:$D$520,$D141,'results summary'!$E$1:$E$520,$E141)</f>
        <v>352.00000000000006</v>
      </c>
      <c r="AN141" s="17">
        <f>AVERAGEIFS('results summary'!AN$1:AN$520,'results summary'!$A$1:$A$520,$A141,'results summary'!$D$1:$D$520,$D141,'results summary'!$E$1:$E$520,$E141)</f>
        <v>104500.62814870779</v>
      </c>
    </row>
    <row r="142" spans="1:40" x14ac:dyDescent="0.3">
      <c r="A142" s="7">
        <v>2030</v>
      </c>
      <c r="D142" s="10" t="str">
        <f t="shared" si="4"/>
        <v>PnD</v>
      </c>
      <c r="E142" t="s">
        <v>25</v>
      </c>
      <c r="G142">
        <f>AVERAGEIFS('results summary'!G$1:G$520,'results summary'!$A$1:$A$520,$A142,'results summary'!$D$1:$D$520,$D142,'results summary'!$E$1:$E$520,$E142)</f>
        <v>8940.0632791102962</v>
      </c>
      <c r="H142">
        <f>AVERAGEIFS('results summary'!H$1:H$520,'results summary'!$A$1:$A$520,$A142,'results summary'!$D$1:$D$520,$D142,'results summary'!$E$1:$E$520,$E142)</f>
        <v>4019.5814499999997</v>
      </c>
      <c r="I142">
        <f>AVERAGEIFS('results summary'!I$1:I$520,'results summary'!$A$1:$A$520,$A142,'results summary'!$D$1:$D$520,$D142,'results summary'!$E$1:$E$520,$E142)</f>
        <v>117.4843125</v>
      </c>
      <c r="J142">
        <f>AVERAGEIFS('results summary'!J$1:J$520,'results summary'!$A$1:$A$520,$A142,'results summary'!$D$1:$D$520,$D142,'results summary'!$E$1:$E$520,$E142)</f>
        <v>5.968703552774355E-2</v>
      </c>
      <c r="K142">
        <f>AVERAGEIFS('results summary'!K$1:K$520,'results summary'!$A$1:$A$520,$A142,'results summary'!$D$1:$D$520,$D142,'results summary'!$E$1:$E$520,$E142)</f>
        <v>6.7736409333635977E-2</v>
      </c>
      <c r="L142">
        <f>AVERAGEIFS('results summary'!L$1:L$520,'results summary'!$A$1:$A$520,$A142,'results summary'!$D$1:$D$520,$D142,'results summary'!$E$1:$E$520,$E142)</f>
        <v>8.4162392804370767E-2</v>
      </c>
      <c r="M142">
        <f>AVERAGEIFS('results summary'!M$1:M$520,'results summary'!$A$1:$A$520,$A142,'results summary'!$D$1:$D$520,$D142,'results summary'!$E$1:$E$520,$E142)</f>
        <v>2.1943110540730084E-2</v>
      </c>
      <c r="N142">
        <f>AVERAGEIFS('results summary'!N$1:N$520,'results summary'!$A$1:$A$520,$A142,'results summary'!$D$1:$D$520,$D142,'results summary'!$E$1:$E$520,$E142)</f>
        <v>2.5892047386024131E-2</v>
      </c>
      <c r="O142">
        <f>AVERAGEIFS('results summary'!O$1:O$520,'results summary'!$A$1:$A$520,$A142,'results summary'!$D$1:$D$520,$D142,'results summary'!$E$1:$E$520,$E142)</f>
        <v>3.1690865018071446E-2</v>
      </c>
      <c r="P142">
        <f>AVERAGEIFS('results summary'!P$1:P$520,'results summary'!$A$1:$A$520,$A142,'results summary'!$D$1:$D$520,$D142,'results summary'!$E$1:$E$520,$E142)</f>
        <v>-23.864214779971071</v>
      </c>
      <c r="Q142">
        <f>AVERAGEIFS('results summary'!Q$1:Q$520,'results summary'!$A$1:$A$520,$A142,'results summary'!$D$1:$D$520,$D142,'results summary'!$E$1:$E$520,$E142)</f>
        <v>4.8653992976155021</v>
      </c>
      <c r="R142">
        <f>AVERAGEIFS('results summary'!R$1:R$520,'results summary'!$A$1:$A$520,$A142,'results summary'!$D$1:$D$520,$D142,'results summary'!$E$1:$E$520,$E142)</f>
        <v>-29.430058531782358</v>
      </c>
      <c r="S142">
        <f>AVERAGEIFS('results summary'!S$1:S$520,'results summary'!$A$1:$A$520,$A142,'results summary'!$D$1:$D$520,$D142,'results summary'!$E$1:$E$520,$E142)</f>
        <v>826.2917741462021</v>
      </c>
      <c r="T142">
        <f>AVERAGEIFS('results summary'!T$1:T$520,'results summary'!$A$1:$A$520,$A142,'results summary'!$D$1:$D$520,$D142,'results summary'!$E$1:$E$520,$E142)</f>
        <v>974.99330056984672</v>
      </c>
      <c r="U142">
        <f>AVERAGEIFS('results summary'!U$1:U$520,'results summary'!$A$1:$A$520,$A142,'results summary'!$D$1:$D$520,$D142,'results summary'!$E$1:$E$520,$E142)</f>
        <v>1193.3541068120066</v>
      </c>
      <c r="V142">
        <f>AVERAGEIFS('results summary'!V$1:V$520,'results summary'!$A$1:$A$520,$A142,'results summary'!$D$1:$D$520,$D142,'results summary'!$E$1:$E$520,$E142)</f>
        <v>130</v>
      </c>
      <c r="W142">
        <f>AVERAGEIFS('results summary'!W$1:W$520,'results summary'!$A$1:$A$520,$A142,'results summary'!$D$1:$D$520,$D142,'results summary'!$E$1:$E$520,$E142)</f>
        <v>197.12646230000001</v>
      </c>
      <c r="X142">
        <f>AVERAGEIFS('results summary'!X$1:X$520,'results summary'!$A$1:$A$520,$A142,'results summary'!$D$1:$D$520,$D142,'results summary'!$E$1:$E$520,$E142)</f>
        <v>295.68969344999999</v>
      </c>
      <c r="Y142">
        <f>AVERAGEIFS('results summary'!Y$1:Y$520,'results summary'!$A$1:$A$520,$A142,'results summary'!$D$1:$D$520,$D142,'results summary'!$E$1:$E$520,$E142)</f>
        <v>117.17400000000001</v>
      </c>
      <c r="Z142">
        <f>AVERAGEIFS('results summary'!Z$1:Z$520,'results summary'!$A$1:$A$520,$A142,'results summary'!$D$1:$D$520,$D142,'results summary'!$E$1:$E$520,$E142)</f>
        <v>0</v>
      </c>
      <c r="AA142">
        <f>AVERAGEIFS('results summary'!AA$1:AA$520,'results summary'!$A$1:$A$520,$A142,'results summary'!$D$1:$D$520,$D142,'results summary'!$E$1:$E$520,$E142)</f>
        <v>4.1671057890599332</v>
      </c>
      <c r="AB142">
        <f>AVERAGEIFS('results summary'!AB$1:AB$520,'results summary'!$A$1:$A$520,$A142,'results summary'!$D$1:$D$520,$D142,'results summary'!$E$1:$E$520,$E142)</f>
        <v>5.6317991986471529</v>
      </c>
      <c r="AC142">
        <f>AVERAGEIFS('results summary'!AC$1:AC$520,'results summary'!$A$1:$A$520,$A142,'results summary'!$D$1:$D$520,$D142,'results summary'!$E$1:$E$520,$E142)</f>
        <v>7.9814339490089719</v>
      </c>
      <c r="AD142" s="17">
        <f>AVERAGEIFS('results summary'!AD$1:AD$520,'results summary'!$A$1:$A$520,$A142,'results summary'!$D$1:$D$520,$D142,'results summary'!$E$1:$E$520,$E142)</f>
        <v>5.9143194253262852</v>
      </c>
      <c r="AE142" s="18">
        <f>AVERAGEIFS('results summary'!AE$1:AE$520,'results summary'!$A$1:$A$520,$A142,'results summary'!$D$1:$D$520,$D142,'results summary'!$E$1:$E$520,$E142)</f>
        <v>14492.24544136646</v>
      </c>
      <c r="AF142" s="18">
        <f>AVERAGEIFS('results summary'!AF$1:AF$520,'results summary'!$A$1:$A$520,$A142,'results summary'!$D$1:$D$520,$D142,'results summary'!$E$1:$E$520,$E142)</f>
        <v>2617.0740006834153</v>
      </c>
      <c r="AG142" s="18">
        <f>AVERAGEIFS('results summary'!AG$1:AG$520,'results summary'!$A$1:$A$520,$A142,'results summary'!$D$1:$D$520,$D142,'results summary'!$E$1:$E$520,$E142)</f>
        <v>26651.301395625</v>
      </c>
      <c r="AH142" s="18">
        <f>AVERAGEIFS('results summary'!AH$1:AH$520,'results summary'!$A$1:$A$520,$A142,'results summary'!$D$1:$D$520,$D142,'results summary'!$E$1:$E$520,$E142)</f>
        <v>0</v>
      </c>
      <c r="AI142" s="18">
        <f>AVERAGEIFS('results summary'!AI$1:AI$520,'results summary'!$A$1:$A$520,$A142,'results summary'!$D$1:$D$520,$D142,'results summary'!$E$1:$E$520,$E142)</f>
        <v>40800</v>
      </c>
      <c r="AJ142" s="18">
        <f>AVERAGEIFS('results summary'!AJ$1:AJ$520,'results summary'!$A$1:$A$520,$A142,'results summary'!$D$1:$D$520,$D142,'results summary'!$E$1:$E$520,$E142)</f>
        <v>2851.055440532888</v>
      </c>
      <c r="AK142" s="18">
        <f>AVERAGEIFS('results summary'!AK$1:AK$520,'results summary'!$A$1:$A$520,$A142,'results summary'!$D$1:$D$520,$D142,'results summary'!$E$1:$E$520,$E142)</f>
        <v>3508.029060192428</v>
      </c>
      <c r="AL142" s="18">
        <f>AVERAGEIFS('results summary'!AL$1:AL$520,'results summary'!$A$1:$A$520,$A142,'results summary'!$D$1:$D$520,$D142,'results summary'!$E$1:$E$520,$E142)</f>
        <v>0</v>
      </c>
      <c r="AM142" s="18">
        <f>AVERAGEIFS('results summary'!AM$1:AM$520,'results summary'!$A$1:$A$520,$A142,'results summary'!$D$1:$D$520,$D142,'results summary'!$E$1:$E$520,$E142)</f>
        <v>296</v>
      </c>
      <c r="AN142" s="17">
        <f>AVERAGEIFS('results summary'!AN$1:AN$520,'results summary'!$A$1:$A$520,$A142,'results summary'!$D$1:$D$520,$D142,'results summary'!$E$1:$E$520,$E142)</f>
        <v>91215.705338400177</v>
      </c>
    </row>
    <row r="143" spans="1:40" x14ac:dyDescent="0.3">
      <c r="A143" s="7">
        <v>2035</v>
      </c>
      <c r="D143" s="10" t="str">
        <f t="shared" si="4"/>
        <v>PnD</v>
      </c>
      <c r="E143" t="s">
        <v>25</v>
      </c>
      <c r="G143">
        <f>AVERAGEIFS('results summary'!G$1:G$520,'results summary'!$A$1:$A$520,$A143,'results summary'!$D$1:$D$520,$D143,'results summary'!$E$1:$E$520,$E143)</f>
        <v>8809.8491529906714</v>
      </c>
      <c r="H143">
        <f>AVERAGEIFS('results summary'!H$1:H$520,'results summary'!$A$1:$A$520,$A143,'results summary'!$D$1:$D$520,$D143,'results summary'!$E$1:$E$520,$E143)</f>
        <v>4055.8958750000002</v>
      </c>
      <c r="I143">
        <f>AVERAGEIFS('results summary'!I$1:I$520,'results summary'!$A$1:$A$520,$A143,'results summary'!$D$1:$D$520,$D143,'results summary'!$E$1:$E$520,$E143)</f>
        <v>109.105875</v>
      </c>
      <c r="J143">
        <f>AVERAGEIFS('results summary'!J$1:J$520,'results summary'!$A$1:$A$520,$A143,'results summary'!$D$1:$D$520,$D143,'results summary'!$E$1:$E$520,$E143)</f>
        <v>5.6397683167089069E-2</v>
      </c>
      <c r="K143">
        <f>AVERAGEIFS('results summary'!K$1:K$520,'results summary'!$A$1:$A$520,$A143,'results summary'!$D$1:$D$520,$D143,'results summary'!$E$1:$E$520,$E143)</f>
        <v>6.4433386754991676E-2</v>
      </c>
      <c r="L143">
        <f>AVERAGEIFS('results summary'!L$1:L$520,'results summary'!$A$1:$A$520,$A143,'results summary'!$D$1:$D$520,$D143,'results summary'!$E$1:$E$520,$E143)</f>
        <v>8.0112675039168899E-2</v>
      </c>
      <c r="M143">
        <f>AVERAGEIFS('results summary'!M$1:M$520,'results summary'!$A$1:$A$520,$A143,'results summary'!$D$1:$D$520,$D143,'results summary'!$E$1:$E$520,$E143)</f>
        <v>2.096566509834235E-2</v>
      </c>
      <c r="N143">
        <f>AVERAGEIFS('results summary'!N$1:N$520,'results summary'!$A$1:$A$520,$A143,'results summary'!$D$1:$D$520,$D143,'results summary'!$E$1:$E$520,$E143)</f>
        <v>2.4915672805124356E-2</v>
      </c>
      <c r="O143">
        <f>AVERAGEIFS('results summary'!O$1:O$520,'results summary'!$A$1:$A$520,$A143,'results summary'!$D$1:$D$520,$D143,'results summary'!$E$1:$E$520,$E143)</f>
        <v>3.0510089907083999E-2</v>
      </c>
      <c r="P143">
        <f>AVERAGEIFS('results summary'!P$1:P$520,'results summary'!$A$1:$A$520,$A143,'results summary'!$D$1:$D$520,$D143,'results summary'!$E$1:$E$520,$E143)</f>
        <v>-24.35069647399342</v>
      </c>
      <c r="Q143">
        <f>AVERAGEIFS('results summary'!Q$1:Q$520,'results summary'!$A$1:$A$520,$A143,'results summary'!$D$1:$D$520,$D143,'results summary'!$E$1:$E$520,$E143)</f>
        <v>5.0874354253391827</v>
      </c>
      <c r="R143">
        <f>AVERAGEIFS('results summary'!R$1:R$520,'results summary'!$A$1:$A$520,$A143,'results summary'!$D$1:$D$520,$D143,'results summary'!$E$1:$E$520,$E143)</f>
        <v>-27.680290170041495</v>
      </c>
      <c r="S143">
        <f>AVERAGEIFS('results summary'!S$1:S$520,'results summary'!$A$1:$A$520,$A143,'results summary'!$D$1:$D$520,$D143,'results summary'!$E$1:$E$520,$E143)</f>
        <v>789.48499931714878</v>
      </c>
      <c r="T143">
        <f>AVERAGEIFS('results summary'!T$1:T$520,'results summary'!$A$1:$A$520,$A143,'results summary'!$D$1:$D$520,$D143,'results summary'!$E$1:$E$520,$E143)</f>
        <v>938.22685019876417</v>
      </c>
      <c r="U143">
        <f>AVERAGEIFS('results summary'!U$1:U$520,'results summary'!$A$1:$A$520,$A143,'results summary'!$D$1:$D$520,$D143,'results summary'!$E$1:$E$520,$E143)</f>
        <v>1148.8907314161393</v>
      </c>
      <c r="V143">
        <f>AVERAGEIFS('results summary'!V$1:V$520,'results summary'!$A$1:$A$520,$A143,'results summary'!$D$1:$D$520,$D143,'results summary'!$E$1:$E$520,$E143)</f>
        <v>127.5</v>
      </c>
      <c r="W143">
        <f>AVERAGEIFS('results summary'!W$1:W$520,'results summary'!$A$1:$A$520,$A143,'results summary'!$D$1:$D$520,$D143,'results summary'!$E$1:$E$520,$E143)</f>
        <v>193.46780687500001</v>
      </c>
      <c r="X143">
        <f>AVERAGEIFS('results summary'!X$1:X$520,'results summary'!$A$1:$A$520,$A143,'results summary'!$D$1:$D$520,$D143,'results summary'!$E$1:$E$520,$E143)</f>
        <v>290.20171031249998</v>
      </c>
      <c r="Y143">
        <f>AVERAGEIFS('results summary'!Y$1:Y$520,'results summary'!$A$1:$A$520,$A143,'results summary'!$D$1:$D$520,$D143,'results summary'!$E$1:$E$520,$E143)</f>
        <v>108.6714375</v>
      </c>
      <c r="Z143">
        <f>AVERAGEIFS('results summary'!Z$1:Z$520,'results summary'!$A$1:$A$520,$A143,'results summary'!$D$1:$D$520,$D143,'results summary'!$E$1:$E$520,$E143)</f>
        <v>0</v>
      </c>
      <c r="AA143">
        <f>AVERAGEIFS('results summary'!AA$1:AA$520,'results summary'!$A$1:$A$520,$A143,'results summary'!$D$1:$D$520,$D143,'results summary'!$E$1:$E$520,$E143)</f>
        <v>3.9143247940582011</v>
      </c>
      <c r="AB143">
        <f>AVERAGEIFS('results summary'!AB$1:AB$520,'results summary'!$A$1:$A$520,$A143,'results summary'!$D$1:$D$520,$D143,'results summary'!$E$1:$E$520,$E143)</f>
        <v>5.3575913330268179</v>
      </c>
      <c r="AC143">
        <f>AVERAGEIFS('results summary'!AC$1:AC$520,'results summary'!$A$1:$A$520,$A143,'results summary'!$D$1:$D$520,$D143,'results summary'!$E$1:$E$520,$E143)</f>
        <v>7.5976793853362858</v>
      </c>
      <c r="AD143" s="17">
        <f>AVERAGEIFS('results summary'!AD$1:AD$520,'results summary'!$A$1:$A$520,$A143,'results summary'!$D$1:$D$520,$D143,'results summary'!$E$1:$E$520,$E143)</f>
        <v>5.6199360667755975</v>
      </c>
      <c r="AE143" s="18">
        <f>AVERAGEIFS('results summary'!AE$1:AE$520,'results summary'!$A$1:$A$520,$A143,'results summary'!$D$1:$D$520,$D143,'results summary'!$E$1:$E$520,$E143)</f>
        <v>14708.304906832294</v>
      </c>
      <c r="AF143" s="18">
        <f>AVERAGEIFS('results summary'!AF$1:AF$520,'results summary'!$A$1:$A$520,$A143,'results summary'!$D$1:$D$520,$D143,'results summary'!$E$1:$E$520,$E143)</f>
        <v>2105.4431583671999</v>
      </c>
      <c r="AG143" s="18">
        <f>AVERAGEIFS('results summary'!AG$1:AG$520,'results summary'!$A$1:$A$520,$A143,'results summary'!$D$1:$D$520,$D143,'results summary'!$E$1:$E$520,$E143)</f>
        <v>18407.859142499998</v>
      </c>
      <c r="AH143" s="18">
        <f>AVERAGEIFS('results summary'!AH$1:AH$520,'results summary'!$A$1:$A$520,$A143,'results summary'!$D$1:$D$520,$D143,'results summary'!$E$1:$E$520,$E143)</f>
        <v>0</v>
      </c>
      <c r="AI143" s="18">
        <f>AVERAGEIFS('results summary'!AI$1:AI$520,'results summary'!$A$1:$A$520,$A143,'results summary'!$D$1:$D$520,$D143,'results summary'!$E$1:$E$520,$E143)</f>
        <v>40800</v>
      </c>
      <c r="AJ143" s="18">
        <f>AVERAGEIFS('results summary'!AJ$1:AJ$520,'results summary'!$A$1:$A$520,$A143,'results summary'!$D$1:$D$520,$D143,'results summary'!$E$1:$E$520,$E143)</f>
        <v>3431.2796019510192</v>
      </c>
      <c r="AK143" s="18">
        <f>AVERAGEIFS('results summary'!AK$1:AK$520,'results summary'!$A$1:$A$520,$A143,'results summary'!$D$1:$D$520,$D143,'results summary'!$E$1:$E$520,$E143)</f>
        <v>3935.8667708711309</v>
      </c>
      <c r="AL143" s="18">
        <f>AVERAGEIFS('results summary'!AL$1:AL$520,'results summary'!$A$1:$A$520,$A143,'results summary'!$D$1:$D$520,$D143,'results summary'!$E$1:$E$520,$E143)</f>
        <v>0</v>
      </c>
      <c r="AM143" s="18">
        <f>AVERAGEIFS('results summary'!AM$1:AM$520,'results summary'!$A$1:$A$520,$A143,'results summary'!$D$1:$D$520,$D143,'results summary'!$E$1:$E$520,$E143)</f>
        <v>240</v>
      </c>
      <c r="AN143" s="17">
        <f>AVERAGEIFS('results summary'!AN$1:AN$520,'results summary'!$A$1:$A$520,$A143,'results summary'!$D$1:$D$520,$D143,'results summary'!$E$1:$E$520,$E143)</f>
        <v>83628.753580521632</v>
      </c>
    </row>
    <row r="144" spans="1:40" x14ac:dyDescent="0.3">
      <c r="A144" s="7">
        <v>2050</v>
      </c>
      <c r="D144" s="10" t="str">
        <f t="shared" si="4"/>
        <v>PnD</v>
      </c>
      <c r="E144" t="s">
        <v>25</v>
      </c>
      <c r="G144">
        <f>AVERAGEIFS('results summary'!G$1:G$520,'results summary'!$A$1:$A$520,$A144,'results summary'!$D$1:$D$520,$D144,'results summary'!$E$1:$E$520,$E144)</f>
        <v>8637.6327131716334</v>
      </c>
      <c r="H144">
        <f>AVERAGEIFS('results summary'!H$1:H$520,'results summary'!$A$1:$A$520,$A144,'results summary'!$D$1:$D$520,$D144,'results summary'!$E$1:$E$520,$E144)</f>
        <v>4104.9930750000003</v>
      </c>
      <c r="I144">
        <f>AVERAGEIFS('results summary'!I$1:I$520,'results summary'!$A$1:$A$520,$A144,'results summary'!$D$1:$D$520,$D144,'results summary'!$E$1:$E$520,$E144)</f>
        <v>103.8305625</v>
      </c>
      <c r="J144">
        <f>AVERAGEIFS('results summary'!J$1:J$520,'results summary'!$A$1:$A$520,$A144,'results summary'!$D$1:$D$520,$D144,'results summary'!$E$1:$E$520,$E144)</f>
        <v>5.1968003043274848E-2</v>
      </c>
      <c r="K144">
        <f>AVERAGEIFS('results summary'!K$1:K$520,'results summary'!$A$1:$A$520,$A144,'results summary'!$D$1:$D$520,$D144,'results summary'!$E$1:$E$520,$E144)</f>
        <v>5.9799913945344396E-2</v>
      </c>
      <c r="L144">
        <f>AVERAGEIFS('results summary'!L$1:L$520,'results summary'!$A$1:$A$520,$A144,'results summary'!$D$1:$D$520,$D144,'results summary'!$E$1:$E$520,$E144)</f>
        <v>7.4250424676182314E-2</v>
      </c>
      <c r="M144">
        <f>AVERAGEIFS('results summary'!M$1:M$520,'results summary'!$A$1:$A$520,$A144,'results summary'!$D$1:$D$520,$D144,'results summary'!$E$1:$E$520,$E144)</f>
        <v>1.9592762843330669E-2</v>
      </c>
      <c r="N144">
        <f>AVERAGEIFS('results summary'!N$1:N$520,'results summary'!$A$1:$A$520,$A144,'results summary'!$D$1:$D$520,$D144,'results summary'!$E$1:$E$520,$E144)</f>
        <v>2.3464840270074741E-2</v>
      </c>
      <c r="O144">
        <f>AVERAGEIFS('results summary'!O$1:O$520,'results summary'!$A$1:$A$520,$A144,'results summary'!$D$1:$D$520,$D144,'results summary'!$E$1:$E$520,$E144)</f>
        <v>2.8749554526415456E-2</v>
      </c>
      <c r="P144">
        <f>AVERAGEIFS('results summary'!P$1:P$520,'results summary'!$A$1:$A$520,$A144,'results summary'!$D$1:$D$520,$D144,'results summary'!$E$1:$E$520,$E144)</f>
        <v>-26.816324784001665</v>
      </c>
      <c r="Q144">
        <f>AVERAGEIFS('results summary'!Q$1:Q$520,'results summary'!$A$1:$A$520,$A144,'results summary'!$D$1:$D$520,$D144,'results summary'!$E$1:$E$520,$E144)</f>
        <v>-0.94608017182925996</v>
      </c>
      <c r="R144">
        <f>AVERAGEIFS('results summary'!R$1:R$520,'results summary'!$A$1:$A$520,$A144,'results summary'!$D$1:$D$520,$D144,'results summary'!$E$1:$E$520,$E144)</f>
        <v>-29.817580842408319</v>
      </c>
      <c r="S144">
        <f>AVERAGEIFS('results summary'!S$1:S$520,'results summary'!$A$1:$A$520,$A144,'results summary'!$D$1:$D$520,$D144,'results summary'!$E$1:$E$520,$E144)</f>
        <v>737.78686664278371</v>
      </c>
      <c r="T144">
        <f>AVERAGEIFS('results summary'!T$1:T$520,'results summary'!$A$1:$A$520,$A144,'results summary'!$D$1:$D$520,$D144,'results summary'!$E$1:$E$520,$E144)</f>
        <v>883.5941677834802</v>
      </c>
      <c r="U144">
        <f>AVERAGEIFS('results summary'!U$1:U$520,'results summary'!$A$1:$A$520,$A144,'results summary'!$D$1:$D$520,$D144,'results summary'!$E$1:$E$520,$E144)</f>
        <v>1082.5958503672753</v>
      </c>
      <c r="V144">
        <f>AVERAGEIFS('results summary'!V$1:V$520,'results summary'!$A$1:$A$520,$A144,'results summary'!$D$1:$D$520,$D144,'results summary'!$E$1:$E$520,$E144)</f>
        <v>122.5</v>
      </c>
      <c r="W144">
        <f>AVERAGEIFS('results summary'!W$1:W$520,'results summary'!$A$1:$A$520,$A144,'results summary'!$D$1:$D$520,$D144,'results summary'!$E$1:$E$520,$E144)</f>
        <v>188.30649265</v>
      </c>
      <c r="X144">
        <f>AVERAGEIFS('results summary'!X$1:X$520,'results summary'!$A$1:$A$520,$A144,'results summary'!$D$1:$D$520,$D144,'results summary'!$E$1:$E$520,$E144)</f>
        <v>282.45973897500005</v>
      </c>
      <c r="Y144">
        <f>AVERAGEIFS('results summary'!Y$1:Y$520,'results summary'!$A$1:$A$520,$A144,'results summary'!$D$1:$D$520,$D144,'results summary'!$E$1:$E$520,$E144)</f>
        <v>103.42715625</v>
      </c>
      <c r="Z144">
        <f>AVERAGEIFS('results summary'!Z$1:Z$520,'results summary'!$A$1:$A$520,$A144,'results summary'!$D$1:$D$520,$D144,'results summary'!$E$1:$E$520,$E144)</f>
        <v>0</v>
      </c>
      <c r="AA144">
        <f>AVERAGEIFS('results summary'!AA$1:AA$520,'results summary'!$A$1:$A$520,$A144,'results summary'!$D$1:$D$520,$D144,'results summary'!$E$1:$E$520,$E144)</f>
        <v>3.5784015266947877</v>
      </c>
      <c r="AB144">
        <f>AVERAGEIFS('results summary'!AB$1:AB$520,'results summary'!$A$1:$A$520,$A144,'results summary'!$D$1:$D$520,$D144,'results summary'!$E$1:$E$520,$E144)</f>
        <v>4.9647896966960401</v>
      </c>
      <c r="AC144">
        <f>AVERAGEIFS('results summary'!AC$1:AC$520,'results summary'!$A$1:$A$520,$A144,'results summary'!$D$1:$D$520,$D144,'results summary'!$E$1:$E$520,$E144)</f>
        <v>7.03859291202129</v>
      </c>
      <c r="AD144" s="17">
        <f>AVERAGEIFS('results summary'!AD$1:AD$520,'results summary'!$A$1:$A$520,$A144,'results summary'!$D$1:$D$520,$D144,'results summary'!$E$1:$E$520,$E144)</f>
        <v>5.2116061980814212</v>
      </c>
      <c r="AE144" s="18">
        <f>AVERAGEIFS('results summary'!AE$1:AE$520,'results summary'!$A$1:$A$520,$A144,'results summary'!$D$1:$D$520,$D144,'results summary'!$E$1:$E$520,$E144)</f>
        <v>14801.050236024845</v>
      </c>
      <c r="AF144" s="18">
        <f>AVERAGEIFS('results summary'!AF$1:AF$520,'results summary'!$A$1:$A$520,$A144,'results summary'!$D$1:$D$520,$D144,'results summary'!$E$1:$E$520,$E144)</f>
        <v>1239.7742302859999</v>
      </c>
      <c r="AG144" s="18">
        <f>AVERAGEIFS('results summary'!AG$1:AG$520,'results summary'!$A$1:$A$520,$A144,'results summary'!$D$1:$D$520,$D144,'results summary'!$E$1:$E$520,$E144)</f>
        <v>14519.978158499998</v>
      </c>
      <c r="AH144" s="18">
        <f>AVERAGEIFS('results summary'!AH$1:AH$520,'results summary'!$A$1:$A$520,$A144,'results summary'!$D$1:$D$520,$D144,'results summary'!$E$1:$E$520,$E144)</f>
        <v>0</v>
      </c>
      <c r="AI144" s="18">
        <f>AVERAGEIFS('results summary'!AI$1:AI$520,'results summary'!$A$1:$A$520,$A144,'results summary'!$D$1:$D$520,$D144,'results summary'!$E$1:$E$520,$E144)</f>
        <v>40800</v>
      </c>
      <c r="AJ144" s="18">
        <f>AVERAGEIFS('results summary'!AJ$1:AJ$520,'results summary'!$A$1:$A$520,$A144,'results summary'!$D$1:$D$520,$D144,'results summary'!$E$1:$E$520,$E144)</f>
        <v>4216.1246270287984</v>
      </c>
      <c r="AK144" s="18">
        <f>AVERAGEIFS('results summary'!AK$1:AK$520,'results summary'!$A$1:$A$520,$A144,'results summary'!$D$1:$D$520,$D144,'results summary'!$E$1:$E$520,$E144)</f>
        <v>4842.5801991868502</v>
      </c>
      <c r="AL144" s="18">
        <f>AVERAGEIFS('results summary'!AL$1:AL$520,'results summary'!$A$1:$A$520,$A144,'results summary'!$D$1:$D$520,$D144,'results summary'!$E$1:$E$520,$E144)</f>
        <v>0</v>
      </c>
      <c r="AM144" s="18">
        <f>AVERAGEIFS('results summary'!AM$1:AM$520,'results summary'!$A$1:$A$520,$A144,'results summary'!$D$1:$D$520,$D144,'results summary'!$E$1:$E$520,$E144)</f>
        <v>240</v>
      </c>
      <c r="AN144" s="17">
        <f>AVERAGEIFS('results summary'!AN$1:AN$520,'results summary'!$A$1:$A$520,$A144,'results summary'!$D$1:$D$520,$D144,'results summary'!$E$1:$E$520,$E144)</f>
        <v>80659.507451026482</v>
      </c>
    </row>
    <row r="145" spans="1:40" x14ac:dyDescent="0.3">
      <c r="A145" s="7">
        <v>2017</v>
      </c>
      <c r="D145" s="10" t="str">
        <f t="shared" si="4"/>
        <v>PnD</v>
      </c>
      <c r="E145" t="s">
        <v>26</v>
      </c>
      <c r="G145">
        <f>AVERAGEIFS('results summary'!G$1:G$520,'results summary'!$A$1:$A$520,$A145,'results summary'!$D$1:$D$520,$D145,'results summary'!$E$1:$E$520,$E145)</f>
        <v>9469.985274704999</v>
      </c>
      <c r="H145">
        <f>AVERAGEIFS('results summary'!H$1:H$520,'results summary'!$A$1:$A$520,$A145,'results summary'!$D$1:$D$520,$D145,'results summary'!$E$1:$E$520,$E145)</f>
        <v>3840.5</v>
      </c>
      <c r="I145">
        <f>AVERAGEIFS('results summary'!I$1:I$520,'results summary'!$A$1:$A$520,$A145,'results summary'!$D$1:$D$520,$D145,'results summary'!$E$1:$E$520,$E145)</f>
        <v>293.18324999999999</v>
      </c>
      <c r="J145">
        <f>AVERAGEIFS('results summary'!J$1:J$520,'results summary'!$A$1:$A$520,$A145,'results summary'!$D$1:$D$520,$D145,'results summary'!$E$1:$E$520,$E145)</f>
        <v>0</v>
      </c>
      <c r="K145">
        <f>AVERAGEIFS('results summary'!K$1:K$520,'results summary'!$A$1:$A$520,$A145,'results summary'!$D$1:$D$520,$D145,'results summary'!$E$1:$E$520,$E145)</f>
        <v>0</v>
      </c>
      <c r="L145">
        <f>AVERAGEIFS('results summary'!L$1:L$520,'results summary'!$A$1:$A$520,$A145,'results summary'!$D$1:$D$520,$D145,'results summary'!$E$1:$E$520,$E145)</f>
        <v>0</v>
      </c>
      <c r="M145">
        <f>AVERAGEIFS('results summary'!M$1:M$520,'results summary'!$A$1:$A$520,$A145,'results summary'!$D$1:$D$520,$D145,'results summary'!$E$1:$E$520,$E145)</f>
        <v>0</v>
      </c>
      <c r="N145">
        <f>AVERAGEIFS('results summary'!N$1:N$520,'results summary'!$A$1:$A$520,$A145,'results summary'!$D$1:$D$520,$D145,'results summary'!$E$1:$E$520,$E145)</f>
        <v>0</v>
      </c>
      <c r="O145">
        <f>AVERAGEIFS('results summary'!O$1:O$520,'results summary'!$A$1:$A$520,$A145,'results summary'!$D$1:$D$520,$D145,'results summary'!$E$1:$E$520,$E145)</f>
        <v>0</v>
      </c>
      <c r="P145">
        <f>AVERAGEIFS('results summary'!P$1:P$520,'results summary'!$A$1:$A$520,$A145,'results summary'!$D$1:$D$520,$D145,'results summary'!$E$1:$E$520,$E145)</f>
        <v>0</v>
      </c>
      <c r="Q145">
        <f>AVERAGEIFS('results summary'!Q$1:Q$520,'results summary'!$A$1:$A$520,$A145,'results summary'!$D$1:$D$520,$D145,'results summary'!$E$1:$E$520,$E145)</f>
        <v>0</v>
      </c>
      <c r="R145">
        <f>AVERAGEIFS('results summary'!R$1:R$520,'results summary'!$A$1:$A$520,$A145,'results summary'!$D$1:$D$520,$D145,'results summary'!$E$1:$E$520,$E145)</f>
        <v>0</v>
      </c>
      <c r="S145">
        <f>AVERAGEIFS('results summary'!S$1:S$520,'results summary'!$A$1:$A$520,$A145,'results summary'!$D$1:$D$520,$D145,'results summary'!$E$1:$E$520,$E145)</f>
        <v>964.74156206640964</v>
      </c>
      <c r="T145">
        <f>AVERAGEIFS('results summary'!T$1:T$520,'results summary'!$A$1:$A$520,$A145,'results summary'!$D$1:$D$520,$D145,'results summary'!$E$1:$E$520,$E145)</f>
        <v>1428.4438270669507</v>
      </c>
      <c r="U145">
        <f>AVERAGEIFS('results summary'!U$1:U$520,'results summary'!$A$1:$A$520,$A145,'results summary'!$D$1:$D$520,$D145,'results summary'!$E$1:$E$520,$E145)</f>
        <v>1767.5797310780486</v>
      </c>
      <c r="V145">
        <f>AVERAGEIFS('results summary'!V$1:V$520,'results summary'!$A$1:$A$520,$A145,'results summary'!$D$1:$D$520,$D145,'results summary'!$E$1:$E$520,$E145)</f>
        <v>0</v>
      </c>
      <c r="W145">
        <f>AVERAGEIFS('results summary'!W$1:W$520,'results summary'!$A$1:$A$520,$A145,'results summary'!$D$1:$D$520,$D145,'results summary'!$E$1:$E$520,$E145)</f>
        <v>208.55620490000001</v>
      </c>
      <c r="X145">
        <f>AVERAGEIFS('results summary'!X$1:X$520,'results summary'!$A$1:$A$520,$A145,'results summary'!$D$1:$D$520,$D145,'results summary'!$E$1:$E$520,$E145)</f>
        <v>312.83430735000002</v>
      </c>
      <c r="Y145">
        <f>AVERAGEIFS('results summary'!Y$1:Y$520,'results summary'!$A$1:$A$520,$A145,'results summary'!$D$1:$D$520,$D145,'results summary'!$E$1:$E$520,$E145)</f>
        <v>293.18324999999999</v>
      </c>
      <c r="Z145">
        <f>AVERAGEIFS('results summary'!Z$1:Z$520,'results summary'!$A$1:$A$520,$A145,'results summary'!$D$1:$D$520,$D145,'results summary'!$E$1:$E$520,$E145)</f>
        <v>0</v>
      </c>
      <c r="AA145">
        <f>AVERAGEIFS('results summary'!AA$1:AA$520,'results summary'!$A$1:$A$520,$A145,'results summary'!$D$1:$D$520,$D145,'results summary'!$E$1:$E$520,$E145)</f>
        <v>3.8435918807426681</v>
      </c>
      <c r="AB145">
        <f>AVERAGEIFS('results summary'!AB$1:AB$520,'results summary'!$A$1:$A$520,$A145,'results summary'!$D$1:$D$520,$D145,'results summary'!$E$1:$E$520,$E145)</f>
        <v>5.6910112632149437</v>
      </c>
      <c r="AC145">
        <f>AVERAGEIFS('results summary'!AC$1:AC$520,'results summary'!$A$1:$A$520,$A145,'results summary'!$D$1:$D$520,$D145,'results summary'!$E$1:$E$520,$E145)</f>
        <v>7.0421503230201132</v>
      </c>
      <c r="AD145" s="17">
        <f>AVERAGEIFS('results summary'!AD$1:AD$520,'results summary'!$A$1:$A$520,$A145,'results summary'!$D$1:$D$520,$D145,'results summary'!$E$1:$E$520,$E145)</f>
        <v>8.2182058522427379</v>
      </c>
      <c r="AE145" s="18">
        <f>AVERAGEIFS('results summary'!AE$1:AE$520,'results summary'!$A$1:$A$520,$A145,'results summary'!$D$1:$D$520,$D145,'results summary'!$E$1:$E$520,$E145)</f>
        <v>0</v>
      </c>
      <c r="AF145" s="18">
        <f>AVERAGEIFS('results summary'!AF$1:AF$520,'results summary'!$A$1:$A$520,$A145,'results summary'!$D$1:$D$520,$D145,'results summary'!$E$1:$E$520,$E145)</f>
        <v>9807.0111902099998</v>
      </c>
      <c r="AG145" s="18">
        <f>AVERAGEIFS('results summary'!AG$1:AG$520,'results summary'!$A$1:$A$520,$A145,'results summary'!$D$1:$D$520,$D145,'results summary'!$E$1:$E$520,$E145)</f>
        <v>166815.405585</v>
      </c>
      <c r="AH145" s="18">
        <f>AVERAGEIFS('results summary'!AH$1:AH$520,'results summary'!$A$1:$A$520,$A145,'results summary'!$D$1:$D$520,$D145,'results summary'!$E$1:$E$520,$E145)</f>
        <v>0</v>
      </c>
      <c r="AI145" s="18">
        <f>AVERAGEIFS('results summary'!AI$1:AI$520,'results summary'!$A$1:$A$520,$A145,'results summary'!$D$1:$D$520,$D145,'results summary'!$E$1:$E$520,$E145)</f>
        <v>40800</v>
      </c>
      <c r="AJ145" s="18">
        <f>AVERAGEIFS('results summary'!AJ$1:AJ$520,'results summary'!$A$1:$A$520,$A145,'results summary'!$D$1:$D$520,$D145,'results summary'!$E$1:$E$520,$E145)</f>
        <v>0</v>
      </c>
      <c r="AK145" s="18">
        <f>AVERAGEIFS('results summary'!AK$1:AK$520,'results summary'!$A$1:$A$520,$A145,'results summary'!$D$1:$D$520,$D145,'results summary'!$E$1:$E$520,$E145)</f>
        <v>745.98720000000003</v>
      </c>
      <c r="AL145" s="18">
        <f>AVERAGEIFS('results summary'!AL$1:AL$520,'results summary'!$A$1:$A$520,$A145,'results summary'!$D$1:$D$520,$D145,'results summary'!$E$1:$E$520,$E145)</f>
        <v>0</v>
      </c>
      <c r="AM145" s="18">
        <f>AVERAGEIFS('results summary'!AM$1:AM$520,'results summary'!$A$1:$A$520,$A145,'results summary'!$D$1:$D$520,$D145,'results summary'!$E$1:$E$520,$E145)</f>
        <v>0</v>
      </c>
      <c r="AN145" s="17">
        <f>AVERAGEIFS('results summary'!AN$1:AN$520,'results summary'!$A$1:$A$520,$A145,'results summary'!$D$1:$D$520,$D145,'results summary'!$E$1:$E$520,$E145)</f>
        <v>218168.40397520998</v>
      </c>
    </row>
    <row r="146" spans="1:40" x14ac:dyDescent="0.3">
      <c r="A146" s="9">
        <v>2020</v>
      </c>
      <c r="D146" s="10" t="str">
        <f t="shared" si="4"/>
        <v>PnD</v>
      </c>
      <c r="E146" t="s">
        <v>26</v>
      </c>
      <c r="G146">
        <f>AVERAGEIFS('results summary'!G$1:G$520,'results summary'!$A$1:$A$520,$A146,'results summary'!$D$1:$D$520,$D146,'results summary'!$E$1:$E$520,$E146)</f>
        <v>9041.7268638538226</v>
      </c>
      <c r="H146">
        <f>AVERAGEIFS('results summary'!H$1:H$520,'results summary'!$A$1:$A$520,$A146,'results summary'!$D$1:$D$520,$D146,'results summary'!$E$1:$E$520,$E146)</f>
        <v>3950.4837499999999</v>
      </c>
      <c r="I146">
        <f>AVERAGEIFS('results summary'!I$1:I$520,'results summary'!$A$1:$A$520,$A146,'results summary'!$D$1:$D$520,$D146,'results summary'!$E$1:$E$520,$E146)</f>
        <v>272.57849999999996</v>
      </c>
      <c r="J146">
        <f>AVERAGEIFS('results summary'!J$1:J$520,'results summary'!$A$1:$A$520,$A146,'results summary'!$D$1:$D$520,$D146,'results summary'!$E$1:$E$520,$E146)</f>
        <v>0</v>
      </c>
      <c r="K146">
        <f>AVERAGEIFS('results summary'!K$1:K$520,'results summary'!$A$1:$A$520,$A146,'results summary'!$D$1:$D$520,$D146,'results summary'!$E$1:$E$520,$E146)</f>
        <v>0</v>
      </c>
      <c r="L146">
        <f>AVERAGEIFS('results summary'!L$1:L$520,'results summary'!$A$1:$A$520,$A146,'results summary'!$D$1:$D$520,$D146,'results summary'!$E$1:$E$520,$E146)</f>
        <v>0</v>
      </c>
      <c r="M146">
        <f>AVERAGEIFS('results summary'!M$1:M$520,'results summary'!$A$1:$A$520,$A146,'results summary'!$D$1:$D$520,$D146,'results summary'!$E$1:$E$520,$E146)</f>
        <v>0</v>
      </c>
      <c r="N146">
        <f>AVERAGEIFS('results summary'!N$1:N$520,'results summary'!$A$1:$A$520,$A146,'results summary'!$D$1:$D$520,$D146,'results summary'!$E$1:$E$520,$E146)</f>
        <v>0</v>
      </c>
      <c r="O146">
        <f>AVERAGEIFS('results summary'!O$1:O$520,'results summary'!$A$1:$A$520,$A146,'results summary'!$D$1:$D$520,$D146,'results summary'!$E$1:$E$520,$E146)</f>
        <v>0</v>
      </c>
      <c r="P146">
        <f>AVERAGEIFS('results summary'!P$1:P$520,'results summary'!$A$1:$A$520,$A146,'results summary'!$D$1:$D$520,$D146,'results summary'!$E$1:$E$520,$E146)</f>
        <v>0</v>
      </c>
      <c r="Q146">
        <f>AVERAGEIFS('results summary'!Q$1:Q$520,'results summary'!$A$1:$A$520,$A146,'results summary'!$D$1:$D$520,$D146,'results summary'!$E$1:$E$520,$E146)</f>
        <v>0</v>
      </c>
      <c r="R146">
        <f>AVERAGEIFS('results summary'!R$1:R$520,'results summary'!$A$1:$A$520,$A146,'results summary'!$D$1:$D$520,$D146,'results summary'!$E$1:$E$520,$E146)</f>
        <v>0</v>
      </c>
      <c r="S146">
        <f>AVERAGEIFS('results summary'!S$1:S$520,'results summary'!$A$1:$A$520,$A146,'results summary'!$D$1:$D$520,$D146,'results summary'!$E$1:$E$520,$E146)</f>
        <v>879.98075009588058</v>
      </c>
      <c r="T146">
        <f>AVERAGEIFS('results summary'!T$1:T$520,'results summary'!$A$1:$A$520,$A146,'results summary'!$D$1:$D$520,$D146,'results summary'!$E$1:$E$520,$E146)</f>
        <v>1312.130382225329</v>
      </c>
      <c r="U146">
        <f>AVERAGEIFS('results summary'!U$1:U$520,'results summary'!$A$1:$A$520,$A146,'results summary'!$D$1:$D$520,$D146,'results summary'!$E$1:$E$520,$E146)</f>
        <v>1622.7666661792407</v>
      </c>
      <c r="V146">
        <f>AVERAGEIFS('results summary'!V$1:V$520,'results summary'!$A$1:$A$520,$A146,'results summary'!$D$1:$D$520,$D146,'results summary'!$E$1:$E$520,$E146)</f>
        <v>0</v>
      </c>
      <c r="W146">
        <f>AVERAGEIFS('results summary'!W$1:W$520,'results summary'!$A$1:$A$520,$A146,'results summary'!$D$1:$D$520,$D146,'results summary'!$E$1:$E$520,$E146)</f>
        <v>193.9043605</v>
      </c>
      <c r="X146">
        <f>AVERAGEIFS('results summary'!X$1:X$520,'results summary'!$A$1:$A$520,$A146,'results summary'!$D$1:$D$520,$D146,'results summary'!$E$1:$E$520,$E146)</f>
        <v>290.85654075000002</v>
      </c>
      <c r="Y146">
        <f>AVERAGEIFS('results summary'!Y$1:Y$520,'results summary'!$A$1:$A$520,$A146,'results summary'!$D$1:$D$520,$D146,'results summary'!$E$1:$E$520,$E146)</f>
        <v>272.57849999999996</v>
      </c>
      <c r="Z146">
        <f>AVERAGEIFS('results summary'!Z$1:Z$520,'results summary'!$A$1:$A$520,$A146,'results summary'!$D$1:$D$520,$D146,'results summary'!$E$1:$E$520,$E146)</f>
        <v>0</v>
      </c>
      <c r="AA146">
        <f>AVERAGEIFS('results summary'!AA$1:AA$520,'results summary'!$A$1:$A$520,$A146,'results summary'!$D$1:$D$520,$D146,'results summary'!$E$1:$E$520,$E146)</f>
        <v>3.5058994027724326</v>
      </c>
      <c r="AB146">
        <f>AVERAGEIFS('results summary'!AB$1:AB$520,'results summary'!$A$1:$A$520,$A146,'results summary'!$D$1:$D$520,$D146,'results summary'!$E$1:$E$520,$E146)</f>
        <v>5.2276110845630628</v>
      </c>
      <c r="AC146">
        <f>AVERAGEIFS('results summary'!AC$1:AC$520,'results summary'!$A$1:$A$520,$A146,'results summary'!$D$1:$D$520,$D146,'results summary'!$E$1:$E$520,$E146)</f>
        <v>6.4652058413515565</v>
      </c>
      <c r="AD146" s="17">
        <f>AVERAGEIFS('results summary'!AD$1:AD$520,'results summary'!$A$1:$A$520,$A146,'results summary'!$D$1:$D$520,$D146,'results summary'!$E$1:$E$520,$E146)</f>
        <v>7.2138322178681999</v>
      </c>
      <c r="AE146" s="18">
        <f>AVERAGEIFS('results summary'!AE$1:AE$520,'results summary'!$A$1:$A$520,$A146,'results summary'!$D$1:$D$520,$D146,'results summary'!$E$1:$E$520,$E146)</f>
        <v>0</v>
      </c>
      <c r="AF146" s="18">
        <f>AVERAGEIFS('results summary'!AF$1:AF$520,'results summary'!$A$1:$A$520,$A146,'results summary'!$D$1:$D$520,$D146,'results summary'!$E$1:$E$520,$E146)</f>
        <v>6982.3438005749995</v>
      </c>
      <c r="AG146" s="18">
        <f>AVERAGEIFS('results summary'!AG$1:AG$520,'results summary'!$A$1:$A$520,$A146,'results summary'!$D$1:$D$520,$D146,'results summary'!$E$1:$E$520,$E146)</f>
        <v>144395.73458999998</v>
      </c>
      <c r="AH146" s="18">
        <f>AVERAGEIFS('results summary'!AH$1:AH$520,'results summary'!$A$1:$A$520,$A146,'results summary'!$D$1:$D$520,$D146,'results summary'!$E$1:$E$520,$E146)</f>
        <v>0</v>
      </c>
      <c r="AI146" s="18">
        <f>AVERAGEIFS('results summary'!AI$1:AI$520,'results summary'!$A$1:$A$520,$A146,'results summary'!$D$1:$D$520,$D146,'results summary'!$E$1:$E$520,$E146)</f>
        <v>40800</v>
      </c>
      <c r="AJ146" s="18">
        <f>AVERAGEIFS('results summary'!AJ$1:AJ$520,'results summary'!$A$1:$A$520,$A146,'results summary'!$D$1:$D$520,$D146,'results summary'!$E$1:$E$520,$E146)</f>
        <v>1981.7906762525845</v>
      </c>
      <c r="AK146" s="18">
        <f>AVERAGEIFS('results summary'!AK$1:AK$520,'results summary'!$A$1:$A$520,$A146,'results summary'!$D$1:$D$520,$D146,'results summary'!$E$1:$E$520,$E146)</f>
        <v>1214.2458237810094</v>
      </c>
      <c r="AL146" s="18">
        <f>AVERAGEIFS('results summary'!AL$1:AL$520,'results summary'!$A$1:$A$520,$A146,'results summary'!$D$1:$D$520,$D146,'results summary'!$E$1:$E$520,$E146)</f>
        <v>0</v>
      </c>
      <c r="AM146" s="18">
        <f>AVERAGEIFS('results summary'!AM$1:AM$520,'results summary'!$A$1:$A$520,$A146,'results summary'!$D$1:$D$520,$D146,'results summary'!$E$1:$E$520,$E146)</f>
        <v>0</v>
      </c>
      <c r="AN146" s="17">
        <f>AVERAGEIFS('results summary'!AN$1:AN$520,'results summary'!$A$1:$A$520,$A146,'results summary'!$D$1:$D$520,$D146,'results summary'!$E$1:$E$520,$E146)</f>
        <v>195374.11489060859</v>
      </c>
    </row>
    <row r="147" spans="1:40" x14ac:dyDescent="0.3">
      <c r="A147" s="7">
        <v>2025</v>
      </c>
      <c r="D147" s="10" t="str">
        <f t="shared" si="4"/>
        <v>PnD</v>
      </c>
      <c r="E147" t="s">
        <v>26</v>
      </c>
      <c r="G147">
        <f>AVERAGEIFS('results summary'!G$1:G$520,'results summary'!$A$1:$A$520,$A147,'results summary'!$D$1:$D$520,$D147,'results summary'!$E$1:$E$520,$E147)</f>
        <v>8538.6294830421739</v>
      </c>
      <c r="H147">
        <f>AVERAGEIFS('results summary'!H$1:H$520,'results summary'!$A$1:$A$520,$A147,'results summary'!$D$1:$D$520,$D147,'results summary'!$E$1:$E$520,$E147)</f>
        <v>3981.9561999999996</v>
      </c>
      <c r="I147">
        <f>AVERAGEIFS('results summary'!I$1:I$520,'results summary'!$A$1:$A$520,$A147,'results summary'!$D$1:$D$520,$D147,'results summary'!$E$1:$E$520,$E147)</f>
        <v>237.79246875000001</v>
      </c>
      <c r="J147">
        <f>AVERAGEIFS('results summary'!J$1:J$520,'results summary'!$A$1:$A$520,$A147,'results summary'!$D$1:$D$520,$D147,'results summary'!$E$1:$E$520,$E147)</f>
        <v>0</v>
      </c>
      <c r="K147">
        <f>AVERAGEIFS('results summary'!K$1:K$520,'results summary'!$A$1:$A$520,$A147,'results summary'!$D$1:$D$520,$D147,'results summary'!$E$1:$E$520,$E147)</f>
        <v>0</v>
      </c>
      <c r="L147">
        <f>AVERAGEIFS('results summary'!L$1:L$520,'results summary'!$A$1:$A$520,$A147,'results summary'!$D$1:$D$520,$D147,'results summary'!$E$1:$E$520,$E147)</f>
        <v>0</v>
      </c>
      <c r="M147">
        <f>AVERAGEIFS('results summary'!M$1:M$520,'results summary'!$A$1:$A$520,$A147,'results summary'!$D$1:$D$520,$D147,'results summary'!$E$1:$E$520,$E147)</f>
        <v>0</v>
      </c>
      <c r="N147">
        <f>AVERAGEIFS('results summary'!N$1:N$520,'results summary'!$A$1:$A$520,$A147,'results summary'!$D$1:$D$520,$D147,'results summary'!$E$1:$E$520,$E147)</f>
        <v>0</v>
      </c>
      <c r="O147">
        <f>AVERAGEIFS('results summary'!O$1:O$520,'results summary'!$A$1:$A$520,$A147,'results summary'!$D$1:$D$520,$D147,'results summary'!$E$1:$E$520,$E147)</f>
        <v>0</v>
      </c>
      <c r="P147">
        <f>AVERAGEIFS('results summary'!P$1:P$520,'results summary'!$A$1:$A$520,$A147,'results summary'!$D$1:$D$520,$D147,'results summary'!$E$1:$E$520,$E147)</f>
        <v>0</v>
      </c>
      <c r="Q147">
        <f>AVERAGEIFS('results summary'!Q$1:Q$520,'results summary'!$A$1:$A$520,$A147,'results summary'!$D$1:$D$520,$D147,'results summary'!$E$1:$E$520,$E147)</f>
        <v>0</v>
      </c>
      <c r="R147">
        <f>AVERAGEIFS('results summary'!R$1:R$520,'results summary'!$A$1:$A$520,$A147,'results summary'!$D$1:$D$520,$D147,'results summary'!$E$1:$E$520,$E147)</f>
        <v>0</v>
      </c>
      <c r="S147">
        <f>AVERAGEIFS('results summary'!S$1:S$520,'results summary'!$A$1:$A$520,$A147,'results summary'!$D$1:$D$520,$D147,'results summary'!$E$1:$E$520,$E147)</f>
        <v>762.53371004646806</v>
      </c>
      <c r="T147">
        <f>AVERAGEIFS('results summary'!T$1:T$520,'results summary'!$A$1:$A$520,$A147,'results summary'!$D$1:$D$520,$D147,'results summary'!$E$1:$E$520,$E147)</f>
        <v>1125.7399144745923</v>
      </c>
      <c r="U147">
        <f>AVERAGEIFS('results summary'!U$1:U$520,'results summary'!$A$1:$A$520,$A147,'results summary'!$D$1:$D$520,$D147,'results summary'!$E$1:$E$520,$E147)</f>
        <v>1383.2743272161597</v>
      </c>
      <c r="V147">
        <f>AVERAGEIFS('results summary'!V$1:V$520,'results summary'!$A$1:$A$520,$A147,'results summary'!$D$1:$D$520,$D147,'results summary'!$E$1:$E$520,$E147)</f>
        <v>0</v>
      </c>
      <c r="W147">
        <f>AVERAGEIFS('results summary'!W$1:W$520,'results summary'!$A$1:$A$520,$A147,'results summary'!$D$1:$D$520,$D147,'results summary'!$E$1:$E$520,$E147)</f>
        <v>179.6913103</v>
      </c>
      <c r="X147">
        <f>AVERAGEIFS('results summary'!X$1:X$520,'results summary'!$A$1:$A$520,$A147,'results summary'!$D$1:$D$520,$D147,'results summary'!$E$1:$E$520,$E147)</f>
        <v>269.53696545000003</v>
      </c>
      <c r="Y147">
        <f>AVERAGEIFS('results summary'!Y$1:Y$520,'results summary'!$A$1:$A$520,$A147,'results summary'!$D$1:$D$520,$D147,'results summary'!$E$1:$E$520,$E147)</f>
        <v>237.79246875000001</v>
      </c>
      <c r="Z147">
        <f>AVERAGEIFS('results summary'!Z$1:Z$520,'results summary'!$A$1:$A$520,$A147,'results summary'!$D$1:$D$520,$D147,'results summary'!$E$1:$E$520,$E147)</f>
        <v>0</v>
      </c>
      <c r="AA147">
        <f>AVERAGEIFS('results summary'!AA$1:AA$520,'results summary'!$A$1:$A$520,$A147,'results summary'!$D$1:$D$520,$D147,'results summary'!$E$1:$E$520,$E147)</f>
        <v>3.0379829085516654</v>
      </c>
      <c r="AB147">
        <f>AVERAGEIFS('results summary'!AB$1:AB$520,'results summary'!$A$1:$A$520,$A147,'results summary'!$D$1:$D$520,$D147,'results summary'!$E$1:$E$520,$E147)</f>
        <v>4.4850195795800483</v>
      </c>
      <c r="AC147">
        <f>AVERAGEIFS('results summary'!AC$1:AC$520,'results summary'!$A$1:$A$520,$A147,'results summary'!$D$1:$D$520,$D147,'results summary'!$E$1:$E$520,$E147)</f>
        <v>5.5110530964787241</v>
      </c>
      <c r="AD147" s="17">
        <f>AVERAGEIFS('results summary'!AD$1:AD$520,'results summary'!$A$1:$A$520,$A147,'results summary'!$D$1:$D$520,$D147,'results summary'!$E$1:$E$520,$E147)</f>
        <v>6.1435557777046377</v>
      </c>
      <c r="AE147" s="18">
        <f>AVERAGEIFS('results summary'!AE$1:AE$520,'results summary'!$A$1:$A$520,$A147,'results summary'!$D$1:$D$520,$D147,'results summary'!$E$1:$E$520,$E147)</f>
        <v>0</v>
      </c>
      <c r="AF147" s="18">
        <f>AVERAGEIFS('results summary'!AF$1:AF$520,'results summary'!$A$1:$A$520,$A147,'results summary'!$D$1:$D$520,$D147,'results summary'!$E$1:$E$520,$E147)</f>
        <v>3228.0904389950001</v>
      </c>
      <c r="AG147" s="18">
        <f>AVERAGEIFS('results summary'!AG$1:AG$520,'results summary'!$A$1:$A$520,$A147,'results summary'!$D$1:$D$520,$D147,'results summary'!$E$1:$E$520,$E147)</f>
        <v>76618.018124999988</v>
      </c>
      <c r="AH147" s="18">
        <f>AVERAGEIFS('results summary'!AH$1:AH$520,'results summary'!$A$1:$A$520,$A147,'results summary'!$D$1:$D$520,$D147,'results summary'!$E$1:$E$520,$E147)</f>
        <v>0</v>
      </c>
      <c r="AI147" s="18">
        <f>AVERAGEIFS('results summary'!AI$1:AI$520,'results summary'!$A$1:$A$520,$A147,'results summary'!$D$1:$D$520,$D147,'results summary'!$E$1:$E$520,$E147)</f>
        <v>40800</v>
      </c>
      <c r="AJ147" s="18">
        <f>AVERAGEIFS('results summary'!AJ$1:AJ$520,'results summary'!$A$1:$A$520,$A147,'results summary'!$D$1:$D$520,$D147,'results summary'!$E$1:$E$520,$E147)</f>
        <v>2363.0182694392256</v>
      </c>
      <c r="AK147" s="18">
        <f>AVERAGEIFS('results summary'!AK$1:AK$520,'results summary'!$A$1:$A$520,$A147,'results summary'!$D$1:$D$520,$D147,'results summary'!$E$1:$E$520,$E147)</f>
        <v>2829.8971847014668</v>
      </c>
      <c r="AL147" s="18">
        <f>AVERAGEIFS('results summary'!AL$1:AL$520,'results summary'!$A$1:$A$520,$A147,'results summary'!$D$1:$D$520,$D147,'results summary'!$E$1:$E$520,$E147)</f>
        <v>0</v>
      </c>
      <c r="AM147" s="18">
        <f>AVERAGEIFS('results summary'!AM$1:AM$520,'results summary'!$A$1:$A$520,$A147,'results summary'!$D$1:$D$520,$D147,'results summary'!$E$1:$E$520,$E147)</f>
        <v>0</v>
      </c>
      <c r="AN147" s="17">
        <f>AVERAGEIFS('results summary'!AN$1:AN$520,'results summary'!$A$1:$A$520,$A147,'results summary'!$D$1:$D$520,$D147,'results summary'!$E$1:$E$520,$E147)</f>
        <v>125839.02401813568</v>
      </c>
    </row>
    <row r="148" spans="1:40" x14ac:dyDescent="0.3">
      <c r="A148" s="7">
        <v>2030</v>
      </c>
      <c r="D148" s="10" t="str">
        <f t="shared" si="4"/>
        <v>PnD</v>
      </c>
      <c r="E148" t="s">
        <v>26</v>
      </c>
      <c r="G148">
        <f>AVERAGEIFS('results summary'!G$1:G$520,'results summary'!$A$1:$A$520,$A148,'results summary'!$D$1:$D$520,$D148,'results summary'!$E$1:$E$520,$E148)</f>
        <v>8250.504081768886</v>
      </c>
      <c r="H148">
        <f>AVERAGEIFS('results summary'!H$1:H$520,'results summary'!$A$1:$A$520,$A148,'results summary'!$D$1:$D$520,$D148,'results summary'!$E$1:$E$520,$E148)</f>
        <v>4019.5814499999997</v>
      </c>
      <c r="I148">
        <f>AVERAGEIFS('results summary'!I$1:I$520,'results summary'!$A$1:$A$520,$A148,'results summary'!$D$1:$D$520,$D148,'results summary'!$E$1:$E$520,$E148)</f>
        <v>224.35593749999998</v>
      </c>
      <c r="J148">
        <f>AVERAGEIFS('results summary'!J$1:J$520,'results summary'!$A$1:$A$520,$A148,'results summary'!$D$1:$D$520,$D148,'results summary'!$E$1:$E$520,$E148)</f>
        <v>0</v>
      </c>
      <c r="K148">
        <f>AVERAGEIFS('results summary'!K$1:K$520,'results summary'!$A$1:$A$520,$A148,'results summary'!$D$1:$D$520,$D148,'results summary'!$E$1:$E$520,$E148)</f>
        <v>0</v>
      </c>
      <c r="L148">
        <f>AVERAGEIFS('results summary'!L$1:L$520,'results summary'!$A$1:$A$520,$A148,'results summary'!$D$1:$D$520,$D148,'results summary'!$E$1:$E$520,$E148)</f>
        <v>0</v>
      </c>
      <c r="M148">
        <f>AVERAGEIFS('results summary'!M$1:M$520,'results summary'!$A$1:$A$520,$A148,'results summary'!$D$1:$D$520,$D148,'results summary'!$E$1:$E$520,$E148)</f>
        <v>0</v>
      </c>
      <c r="N148">
        <f>AVERAGEIFS('results summary'!N$1:N$520,'results summary'!$A$1:$A$520,$A148,'results summary'!$D$1:$D$520,$D148,'results summary'!$E$1:$E$520,$E148)</f>
        <v>0</v>
      </c>
      <c r="O148">
        <f>AVERAGEIFS('results summary'!O$1:O$520,'results summary'!$A$1:$A$520,$A148,'results summary'!$D$1:$D$520,$D148,'results summary'!$E$1:$E$520,$E148)</f>
        <v>0</v>
      </c>
      <c r="P148">
        <f>AVERAGEIFS('results summary'!P$1:P$520,'results summary'!$A$1:$A$520,$A148,'results summary'!$D$1:$D$520,$D148,'results summary'!$E$1:$E$520,$E148)</f>
        <v>0</v>
      </c>
      <c r="Q148">
        <f>AVERAGEIFS('results summary'!Q$1:Q$520,'results summary'!$A$1:$A$520,$A148,'results summary'!$D$1:$D$520,$D148,'results summary'!$E$1:$E$520,$E148)</f>
        <v>0</v>
      </c>
      <c r="R148">
        <f>AVERAGEIFS('results summary'!R$1:R$520,'results summary'!$A$1:$A$520,$A148,'results summary'!$D$1:$D$520,$D148,'results summary'!$E$1:$E$520,$E148)</f>
        <v>0</v>
      </c>
      <c r="S148">
        <f>AVERAGEIFS('results summary'!S$1:S$520,'results summary'!$A$1:$A$520,$A148,'results summary'!$D$1:$D$520,$D148,'results summary'!$E$1:$E$520,$E148)</f>
        <v>704.36406852220443</v>
      </c>
      <c r="T148">
        <f>AVERAGEIFS('results summary'!T$1:T$520,'results summary'!$A$1:$A$520,$A148,'results summary'!$D$1:$D$520,$D148,'results summary'!$E$1:$E$520,$E148)</f>
        <v>1053.8232606769102</v>
      </c>
      <c r="U148">
        <f>AVERAGEIFS('results summary'!U$1:U$520,'results summary'!$A$1:$A$520,$A148,'results summary'!$D$1:$D$520,$D148,'results summary'!$E$1:$E$520,$E148)</f>
        <v>1294.3930749774875</v>
      </c>
      <c r="V148">
        <f>AVERAGEIFS('results summary'!V$1:V$520,'results summary'!$A$1:$A$520,$A148,'results summary'!$D$1:$D$520,$D148,'results summary'!$E$1:$E$520,$E148)</f>
        <v>0</v>
      </c>
      <c r="W148">
        <f>AVERAGEIFS('results summary'!W$1:W$520,'results summary'!$A$1:$A$520,$A148,'results summary'!$D$1:$D$520,$D148,'results summary'!$E$1:$E$520,$E148)</f>
        <v>172.72639079999999</v>
      </c>
      <c r="X148">
        <f>AVERAGEIFS('results summary'!X$1:X$520,'results summary'!$A$1:$A$520,$A148,'results summary'!$D$1:$D$520,$D148,'results summary'!$E$1:$E$520,$E148)</f>
        <v>259.08958619999999</v>
      </c>
      <c r="Y148">
        <f>AVERAGEIFS('results summary'!Y$1:Y$520,'results summary'!$A$1:$A$520,$A148,'results summary'!$D$1:$D$520,$D148,'results summary'!$E$1:$E$520,$E148)</f>
        <v>224.35593749999998</v>
      </c>
      <c r="Z148">
        <f>AVERAGEIFS('results summary'!Z$1:Z$520,'results summary'!$A$1:$A$520,$A148,'results summary'!$D$1:$D$520,$D148,'results summary'!$E$1:$E$520,$E148)</f>
        <v>0</v>
      </c>
      <c r="AA148">
        <f>AVERAGEIFS('results summary'!AA$1:AA$520,'results summary'!$A$1:$A$520,$A148,'results summary'!$D$1:$D$520,$D148,'results summary'!$E$1:$E$520,$E148)</f>
        <v>2.806231348694042</v>
      </c>
      <c r="AB148">
        <f>AVERAGEIFS('results summary'!AB$1:AB$520,'results summary'!$A$1:$A$520,$A148,'results summary'!$D$1:$D$520,$D148,'results summary'!$E$1:$E$520,$E148)</f>
        <v>4.1984990465215546</v>
      </c>
      <c r="AC148">
        <f>AVERAGEIFS('results summary'!AC$1:AC$520,'results summary'!$A$1:$A$520,$A148,'results summary'!$D$1:$D$520,$D148,'results summary'!$E$1:$E$520,$E148)</f>
        <v>5.1569445218226591</v>
      </c>
      <c r="AD148" s="17">
        <f>AVERAGEIFS('results summary'!AD$1:AD$520,'results summary'!$A$1:$A$520,$A148,'results summary'!$D$1:$D$520,$D148,'results summary'!$E$1:$E$520,$E148)</f>
        <v>5.658938138213859</v>
      </c>
      <c r="AE148" s="18">
        <f>AVERAGEIFS('results summary'!AE$1:AE$520,'results summary'!$A$1:$A$520,$A148,'results summary'!$D$1:$D$520,$D148,'results summary'!$E$1:$E$520,$E148)</f>
        <v>0</v>
      </c>
      <c r="AF148" s="18">
        <f>AVERAGEIFS('results summary'!AF$1:AF$520,'results summary'!$A$1:$A$520,$A148,'results summary'!$D$1:$D$520,$D148,'results summary'!$E$1:$E$520,$E148)</f>
        <v>2304.1672973937002</v>
      </c>
      <c r="AG148" s="18">
        <f>AVERAGEIFS('results summary'!AG$1:AG$520,'results summary'!$A$1:$A$520,$A148,'results summary'!$D$1:$D$520,$D148,'results summary'!$E$1:$E$520,$E148)</f>
        <v>51168.341064374996</v>
      </c>
      <c r="AH148" s="18">
        <f>AVERAGEIFS('results summary'!AH$1:AH$520,'results summary'!$A$1:$A$520,$A148,'results summary'!$D$1:$D$520,$D148,'results summary'!$E$1:$E$520,$E148)</f>
        <v>0</v>
      </c>
      <c r="AI148" s="18">
        <f>AVERAGEIFS('results summary'!AI$1:AI$520,'results summary'!$A$1:$A$520,$A148,'results summary'!$D$1:$D$520,$D148,'results summary'!$E$1:$E$520,$E148)</f>
        <v>40800</v>
      </c>
      <c r="AJ148" s="18">
        <f>AVERAGEIFS('results summary'!AJ$1:AJ$520,'results summary'!$A$1:$A$520,$A148,'results summary'!$D$1:$D$520,$D148,'results summary'!$E$1:$E$520,$E148)</f>
        <v>2851.055440532888</v>
      </c>
      <c r="AK148" s="18">
        <f>AVERAGEIFS('results summary'!AK$1:AK$520,'results summary'!$A$1:$A$520,$A148,'results summary'!$D$1:$D$520,$D148,'results summary'!$E$1:$E$520,$E148)</f>
        <v>3508.029060192428</v>
      </c>
      <c r="AL148" s="18">
        <f>AVERAGEIFS('results summary'!AL$1:AL$520,'results summary'!$A$1:$A$520,$A148,'results summary'!$D$1:$D$520,$D148,'results summary'!$E$1:$E$520,$E148)</f>
        <v>0</v>
      </c>
      <c r="AM148" s="18">
        <f>AVERAGEIFS('results summary'!AM$1:AM$520,'results summary'!$A$1:$A$520,$A148,'results summary'!$D$1:$D$520,$D148,'results summary'!$E$1:$E$520,$E148)</f>
        <v>0</v>
      </c>
      <c r="AN148" s="17">
        <f>AVERAGEIFS('results summary'!AN$1:AN$520,'results summary'!$A$1:$A$520,$A148,'results summary'!$D$1:$D$520,$D148,'results summary'!$E$1:$E$520,$E148)</f>
        <v>100631.592862494</v>
      </c>
    </row>
    <row r="149" spans="1:40" x14ac:dyDescent="0.3">
      <c r="A149" s="7">
        <v>2035</v>
      </c>
      <c r="D149" s="10" t="str">
        <f t="shared" si="4"/>
        <v>PnD</v>
      </c>
      <c r="E149" t="s">
        <v>26</v>
      </c>
      <c r="G149">
        <f>AVERAGEIFS('results summary'!G$1:G$520,'results summary'!$A$1:$A$520,$A149,'results summary'!$D$1:$D$520,$D149,'results summary'!$E$1:$E$520,$E149)</f>
        <v>8102.7628021793735</v>
      </c>
      <c r="H149">
        <f>AVERAGEIFS('results summary'!H$1:H$520,'results summary'!$A$1:$A$520,$A149,'results summary'!$D$1:$D$520,$D149,'results summary'!$E$1:$E$520,$E149)</f>
        <v>4055.8958750000002</v>
      </c>
      <c r="I149">
        <f>AVERAGEIFS('results summary'!I$1:I$520,'results summary'!$A$1:$A$520,$A149,'results summary'!$D$1:$D$520,$D149,'results summary'!$E$1:$E$520,$E149)</f>
        <v>207.97143749999998</v>
      </c>
      <c r="J149">
        <f>AVERAGEIFS('results summary'!J$1:J$520,'results summary'!$A$1:$A$520,$A149,'results summary'!$D$1:$D$520,$D149,'results summary'!$E$1:$E$520,$E149)</f>
        <v>0</v>
      </c>
      <c r="K149">
        <f>AVERAGEIFS('results summary'!K$1:K$520,'results summary'!$A$1:$A$520,$A149,'results summary'!$D$1:$D$520,$D149,'results summary'!$E$1:$E$520,$E149)</f>
        <v>0</v>
      </c>
      <c r="L149">
        <f>AVERAGEIFS('results summary'!L$1:L$520,'results summary'!$A$1:$A$520,$A149,'results summary'!$D$1:$D$520,$D149,'results summary'!$E$1:$E$520,$E149)</f>
        <v>0</v>
      </c>
      <c r="M149">
        <f>AVERAGEIFS('results summary'!M$1:M$520,'results summary'!$A$1:$A$520,$A149,'results summary'!$D$1:$D$520,$D149,'results summary'!$E$1:$E$520,$E149)</f>
        <v>0</v>
      </c>
      <c r="N149">
        <f>AVERAGEIFS('results summary'!N$1:N$520,'results summary'!$A$1:$A$520,$A149,'results summary'!$D$1:$D$520,$D149,'results summary'!$E$1:$E$520,$E149)</f>
        <v>0</v>
      </c>
      <c r="O149">
        <f>AVERAGEIFS('results summary'!O$1:O$520,'results summary'!$A$1:$A$520,$A149,'results summary'!$D$1:$D$520,$D149,'results summary'!$E$1:$E$520,$E149)</f>
        <v>0</v>
      </c>
      <c r="P149">
        <f>AVERAGEIFS('results summary'!P$1:P$520,'results summary'!$A$1:$A$520,$A149,'results summary'!$D$1:$D$520,$D149,'results summary'!$E$1:$E$520,$E149)</f>
        <v>0</v>
      </c>
      <c r="Q149">
        <f>AVERAGEIFS('results summary'!Q$1:Q$520,'results summary'!$A$1:$A$520,$A149,'results summary'!$D$1:$D$520,$D149,'results summary'!$E$1:$E$520,$E149)</f>
        <v>0</v>
      </c>
      <c r="R149">
        <f>AVERAGEIFS('results summary'!R$1:R$520,'results summary'!$A$1:$A$520,$A149,'results summary'!$D$1:$D$520,$D149,'results summary'!$E$1:$E$520,$E149)</f>
        <v>0</v>
      </c>
      <c r="S149">
        <f>AVERAGEIFS('results summary'!S$1:S$520,'results summary'!$A$1:$A$520,$A149,'results summary'!$D$1:$D$520,$D149,'results summary'!$E$1:$E$520,$E149)</f>
        <v>668.45210786745827</v>
      </c>
      <c r="T149">
        <f>AVERAGEIFS('results summary'!T$1:T$520,'results summary'!$A$1:$A$520,$A149,'results summary'!$D$1:$D$520,$D149,'results summary'!$E$1:$E$520,$E149)</f>
        <v>1013.9695206254034</v>
      </c>
      <c r="U149">
        <f>AVERAGEIFS('results summary'!U$1:U$520,'results summary'!$A$1:$A$520,$A149,'results summary'!$D$1:$D$520,$D149,'results summary'!$E$1:$E$520,$E149)</f>
        <v>1245.8687942082888</v>
      </c>
      <c r="V149">
        <f>AVERAGEIFS('results summary'!V$1:V$520,'results summary'!$A$1:$A$520,$A149,'results summary'!$D$1:$D$520,$D149,'results summary'!$E$1:$E$520,$E149)</f>
        <v>0</v>
      </c>
      <c r="W149">
        <f>AVERAGEIFS('results summary'!W$1:W$520,'results summary'!$A$1:$A$520,$A149,'results summary'!$D$1:$D$520,$D149,'results summary'!$E$1:$E$520,$E149)</f>
        <v>169.18931774999999</v>
      </c>
      <c r="X149">
        <f>AVERAGEIFS('results summary'!X$1:X$520,'results summary'!$A$1:$A$520,$A149,'results summary'!$D$1:$D$520,$D149,'results summary'!$E$1:$E$520,$E149)</f>
        <v>253.78397662499995</v>
      </c>
      <c r="Y149">
        <f>AVERAGEIFS('results summary'!Y$1:Y$520,'results summary'!$A$1:$A$520,$A149,'results summary'!$D$1:$D$520,$D149,'results summary'!$E$1:$E$520,$E149)</f>
        <v>207.97143749999998</v>
      </c>
      <c r="Z149">
        <f>AVERAGEIFS('results summary'!Z$1:Z$520,'results summary'!$A$1:$A$520,$A149,'results summary'!$D$1:$D$520,$D149,'results summary'!$E$1:$E$520,$E149)</f>
        <v>0</v>
      </c>
      <c r="AA149">
        <f>AVERAGEIFS('results summary'!AA$1:AA$520,'results summary'!$A$1:$A$520,$A149,'results summary'!$D$1:$D$520,$D149,'results summary'!$E$1:$E$520,$E149)</f>
        <v>2.6631558082368856</v>
      </c>
      <c r="AB149">
        <f>AVERAGEIFS('results summary'!AB$1:AB$520,'results summary'!$A$1:$A$520,$A149,'results summary'!$D$1:$D$520,$D149,'results summary'!$E$1:$E$520,$E149)</f>
        <v>4.0397192056788986</v>
      </c>
      <c r="AC149">
        <f>AVERAGEIFS('results summary'!AC$1:AC$520,'results summary'!$A$1:$A$520,$A149,'results summary'!$D$1:$D$520,$D149,'results summary'!$E$1:$E$520,$E149)</f>
        <v>4.9636206940569281</v>
      </c>
      <c r="AD149" s="17">
        <f>AVERAGEIFS('results summary'!AD$1:AD$520,'results summary'!$A$1:$A$520,$A149,'results summary'!$D$1:$D$520,$D149,'results summary'!$E$1:$E$520,$E149)</f>
        <v>5.362542978801649</v>
      </c>
      <c r="AE149" s="18">
        <f>AVERAGEIFS('results summary'!AE$1:AE$520,'results summary'!$A$1:$A$520,$A149,'results summary'!$D$1:$D$520,$D149,'results summary'!$E$1:$E$520,$E149)</f>
        <v>0</v>
      </c>
      <c r="AF149" s="18">
        <f>AVERAGEIFS('results summary'!AF$1:AF$520,'results summary'!$A$1:$A$520,$A149,'results summary'!$D$1:$D$520,$D149,'results summary'!$E$1:$E$520,$E149)</f>
        <v>1849.6124367024001</v>
      </c>
      <c r="AG149" s="18">
        <f>AVERAGEIFS('results summary'!AG$1:AG$520,'results summary'!$A$1:$A$520,$A149,'results summary'!$D$1:$D$520,$D149,'results summary'!$E$1:$E$520,$E149)</f>
        <v>35315.30397375</v>
      </c>
      <c r="AH149" s="18">
        <f>AVERAGEIFS('results summary'!AH$1:AH$520,'results summary'!$A$1:$A$520,$A149,'results summary'!$D$1:$D$520,$D149,'results summary'!$E$1:$E$520,$E149)</f>
        <v>0</v>
      </c>
      <c r="AI149" s="18">
        <f>AVERAGEIFS('results summary'!AI$1:AI$520,'results summary'!$A$1:$A$520,$A149,'results summary'!$D$1:$D$520,$D149,'results summary'!$E$1:$E$520,$E149)</f>
        <v>40800</v>
      </c>
      <c r="AJ149" s="18">
        <f>AVERAGEIFS('results summary'!AJ$1:AJ$520,'results summary'!$A$1:$A$520,$A149,'results summary'!$D$1:$D$520,$D149,'results summary'!$E$1:$E$520,$E149)</f>
        <v>3431.2796019510192</v>
      </c>
      <c r="AK149" s="18">
        <f>AVERAGEIFS('results summary'!AK$1:AK$520,'results summary'!$A$1:$A$520,$A149,'results summary'!$D$1:$D$520,$D149,'results summary'!$E$1:$E$520,$E149)</f>
        <v>3935.8667708711309</v>
      </c>
      <c r="AL149" s="18">
        <f>AVERAGEIFS('results summary'!AL$1:AL$520,'results summary'!$A$1:$A$520,$A149,'results summary'!$D$1:$D$520,$D149,'results summary'!$E$1:$E$520,$E149)</f>
        <v>0</v>
      </c>
      <c r="AM149" s="18">
        <f>AVERAGEIFS('results summary'!AM$1:AM$520,'results summary'!$A$1:$A$520,$A149,'results summary'!$D$1:$D$520,$D149,'results summary'!$E$1:$E$520,$E149)</f>
        <v>0</v>
      </c>
      <c r="AN149" s="17">
        <f>AVERAGEIFS('results summary'!AN$1:AN$520,'results summary'!$A$1:$A$520,$A149,'results summary'!$D$1:$D$520,$D149,'results summary'!$E$1:$E$520,$E149)</f>
        <v>85332.062783274552</v>
      </c>
    </row>
    <row r="150" spans="1:40" x14ac:dyDescent="0.3">
      <c r="A150" s="7">
        <v>2050</v>
      </c>
      <c r="D150" s="10" t="str">
        <f t="shared" si="4"/>
        <v>PnD</v>
      </c>
      <c r="E150" t="s">
        <v>26</v>
      </c>
      <c r="G150">
        <f>AVERAGEIFS('results summary'!G$1:G$520,'results summary'!$A$1:$A$520,$A150,'results summary'!$D$1:$D$520,$D150,'results summary'!$E$1:$E$520,$E150)</f>
        <v>7906.9582163836603</v>
      </c>
      <c r="H150">
        <f>AVERAGEIFS('results summary'!H$1:H$520,'results summary'!$A$1:$A$520,$A150,'results summary'!$D$1:$D$520,$D150,'results summary'!$E$1:$E$520,$E150)</f>
        <v>4104.9930750000003</v>
      </c>
      <c r="I150">
        <f>AVERAGEIFS('results summary'!I$1:I$520,'results summary'!$A$1:$A$520,$A150,'results summary'!$D$1:$D$520,$D150,'results summary'!$E$1:$E$520,$E150)</f>
        <v>197.01740624999999</v>
      </c>
      <c r="J150">
        <f>AVERAGEIFS('results summary'!J$1:J$520,'results summary'!$A$1:$A$520,$A150,'results summary'!$D$1:$D$520,$D150,'results summary'!$E$1:$E$520,$E150)</f>
        <v>0</v>
      </c>
      <c r="K150">
        <f>AVERAGEIFS('results summary'!K$1:K$520,'results summary'!$A$1:$A$520,$A150,'results summary'!$D$1:$D$520,$D150,'results summary'!$E$1:$E$520,$E150)</f>
        <v>0</v>
      </c>
      <c r="L150">
        <f>AVERAGEIFS('results summary'!L$1:L$520,'results summary'!$A$1:$A$520,$A150,'results summary'!$D$1:$D$520,$D150,'results summary'!$E$1:$E$520,$E150)</f>
        <v>0</v>
      </c>
      <c r="M150">
        <f>AVERAGEIFS('results summary'!M$1:M$520,'results summary'!$A$1:$A$520,$A150,'results summary'!$D$1:$D$520,$D150,'results summary'!$E$1:$E$520,$E150)</f>
        <v>0</v>
      </c>
      <c r="N150">
        <f>AVERAGEIFS('results summary'!N$1:N$520,'results summary'!$A$1:$A$520,$A150,'results summary'!$D$1:$D$520,$D150,'results summary'!$E$1:$E$520,$E150)</f>
        <v>0</v>
      </c>
      <c r="O150">
        <f>AVERAGEIFS('results summary'!O$1:O$520,'results summary'!$A$1:$A$520,$A150,'results summary'!$D$1:$D$520,$D150,'results summary'!$E$1:$E$520,$E150)</f>
        <v>0</v>
      </c>
      <c r="P150">
        <f>AVERAGEIFS('results summary'!P$1:P$520,'results summary'!$A$1:$A$520,$A150,'results summary'!$D$1:$D$520,$D150,'results summary'!$E$1:$E$520,$E150)</f>
        <v>0</v>
      </c>
      <c r="Q150">
        <f>AVERAGEIFS('results summary'!Q$1:Q$520,'results summary'!$A$1:$A$520,$A150,'results summary'!$D$1:$D$520,$D150,'results summary'!$E$1:$E$520,$E150)</f>
        <v>0</v>
      </c>
      <c r="R150">
        <f>AVERAGEIFS('results summary'!R$1:R$520,'results summary'!$A$1:$A$520,$A150,'results summary'!$D$1:$D$520,$D150,'results summary'!$E$1:$E$520,$E150)</f>
        <v>0</v>
      </c>
      <c r="S150">
        <f>AVERAGEIFS('results summary'!S$1:S$520,'results summary'!$A$1:$A$520,$A150,'results summary'!$D$1:$D$520,$D150,'results summary'!$E$1:$E$520,$E150)</f>
        <v>617.75285642534482</v>
      </c>
      <c r="T150">
        <f>AVERAGEIFS('results summary'!T$1:T$520,'results summary'!$A$1:$A$520,$A150,'results summary'!$D$1:$D$520,$D150,'results summary'!$E$1:$E$520,$E150)</f>
        <v>955.77370341717699</v>
      </c>
      <c r="U150">
        <f>AVERAGEIFS('results summary'!U$1:U$520,'results summary'!$A$1:$A$520,$A150,'results summary'!$D$1:$D$520,$D150,'results summary'!$E$1:$E$520,$E150)</f>
        <v>1174.184450005363</v>
      </c>
      <c r="V150">
        <f>AVERAGEIFS('results summary'!V$1:V$520,'results summary'!$A$1:$A$520,$A150,'results summary'!$D$1:$D$520,$D150,'results summary'!$E$1:$E$520,$E150)</f>
        <v>0</v>
      </c>
      <c r="W150">
        <f>AVERAGEIFS('results summary'!W$1:W$520,'results summary'!$A$1:$A$520,$A150,'results summary'!$D$1:$D$520,$D150,'results summary'!$E$1:$E$520,$E150)</f>
        <v>164.75334622500003</v>
      </c>
      <c r="X150">
        <f>AVERAGEIFS('results summary'!X$1:X$520,'results summary'!$A$1:$A$520,$A150,'results summary'!$D$1:$D$520,$D150,'results summary'!$E$1:$E$520,$E150)</f>
        <v>247.13001933750002</v>
      </c>
      <c r="Y150">
        <f>AVERAGEIFS('results summary'!Y$1:Y$520,'results summary'!$A$1:$A$520,$A150,'results summary'!$D$1:$D$520,$D150,'results summary'!$E$1:$E$520,$E150)</f>
        <v>197.01740624999999</v>
      </c>
      <c r="Z150">
        <f>AVERAGEIFS('results summary'!Z$1:Z$520,'results summary'!$A$1:$A$520,$A150,'results summary'!$D$1:$D$520,$D150,'results summary'!$E$1:$E$520,$E150)</f>
        <v>0</v>
      </c>
      <c r="AA150">
        <f>AVERAGEIFS('results summary'!AA$1:AA$520,'results summary'!$A$1:$A$520,$A150,'results summary'!$D$1:$D$520,$D150,'results summary'!$E$1:$E$520,$E150)</f>
        <v>2.4611667586667121</v>
      </c>
      <c r="AB150">
        <f>AVERAGEIFS('results summary'!AB$1:AB$520,'results summary'!$A$1:$A$520,$A150,'results summary'!$D$1:$D$520,$D150,'results summary'!$E$1:$E$520,$E150)</f>
        <v>3.8078633602277971</v>
      </c>
      <c r="AC150">
        <f>AVERAGEIFS('results summary'!AC$1:AC$520,'results summary'!$A$1:$A$520,$A150,'results summary'!$D$1:$D$520,$D150,'results summary'!$E$1:$E$520,$E150)</f>
        <v>4.6780256972325214</v>
      </c>
      <c r="AD150" s="17">
        <f>AVERAGEIFS('results summary'!AD$1:AD$520,'results summary'!$A$1:$A$520,$A150,'results summary'!$D$1:$D$520,$D150,'results summary'!$E$1:$E$520,$E150)</f>
        <v>4.9478524735744722</v>
      </c>
      <c r="AE150" s="18">
        <f>AVERAGEIFS('results summary'!AE$1:AE$520,'results summary'!$A$1:$A$520,$A150,'results summary'!$D$1:$D$520,$D150,'results summary'!$E$1:$E$520,$E150)</f>
        <v>0</v>
      </c>
      <c r="AF150" s="18">
        <f>AVERAGEIFS('results summary'!AF$1:AF$520,'results summary'!$A$1:$A$520,$A150,'results summary'!$D$1:$D$520,$D150,'results summary'!$E$1:$E$520,$E150)</f>
        <v>1086.632659677</v>
      </c>
      <c r="AG150" s="18">
        <f>AVERAGEIFS('results summary'!AG$1:AG$520,'results summary'!$A$1:$A$520,$A150,'results summary'!$D$1:$D$520,$D150,'results summary'!$E$1:$E$520,$E150)</f>
        <v>27706.752530999995</v>
      </c>
      <c r="AH150" s="18">
        <f>AVERAGEIFS('results summary'!AH$1:AH$520,'results summary'!$A$1:$A$520,$A150,'results summary'!$D$1:$D$520,$D150,'results summary'!$E$1:$E$520,$E150)</f>
        <v>0</v>
      </c>
      <c r="AI150" s="18">
        <f>AVERAGEIFS('results summary'!AI$1:AI$520,'results summary'!$A$1:$A$520,$A150,'results summary'!$D$1:$D$520,$D150,'results summary'!$E$1:$E$520,$E150)</f>
        <v>40800</v>
      </c>
      <c r="AJ150" s="18">
        <f>AVERAGEIFS('results summary'!AJ$1:AJ$520,'results summary'!$A$1:$A$520,$A150,'results summary'!$D$1:$D$520,$D150,'results summary'!$E$1:$E$520,$E150)</f>
        <v>4216.1246270287984</v>
      </c>
      <c r="AK150" s="18">
        <f>AVERAGEIFS('results summary'!AK$1:AK$520,'results summary'!$A$1:$A$520,$A150,'results summary'!$D$1:$D$520,$D150,'results summary'!$E$1:$E$520,$E150)</f>
        <v>4842.5801991868502</v>
      </c>
      <c r="AL150" s="18">
        <f>AVERAGEIFS('results summary'!AL$1:AL$520,'results summary'!$A$1:$A$520,$A150,'results summary'!$D$1:$D$520,$D150,'results summary'!$E$1:$E$520,$E150)</f>
        <v>0</v>
      </c>
      <c r="AM150" s="18">
        <f>AVERAGEIFS('results summary'!AM$1:AM$520,'results summary'!$A$1:$A$520,$A150,'results summary'!$D$1:$D$520,$D150,'results summary'!$E$1:$E$520,$E150)</f>
        <v>0</v>
      </c>
      <c r="AN150" s="17">
        <f>AVERAGEIFS('results summary'!AN$1:AN$520,'results summary'!$A$1:$A$520,$A150,'results summary'!$D$1:$D$520,$D150,'results summary'!$E$1:$E$520,$E150)</f>
        <v>78652.090016892646</v>
      </c>
    </row>
    <row r="151" spans="1:40" x14ac:dyDescent="0.3">
      <c r="A151" s="7">
        <v>2017</v>
      </c>
      <c r="D151" s="10" t="str">
        <f t="shared" si="4"/>
        <v>PnD</v>
      </c>
      <c r="E151" t="s">
        <v>27</v>
      </c>
      <c r="G151">
        <f>AVERAGEIFS('results summary'!G$1:G$520,'results summary'!$A$1:$A$520,$A151,'results summary'!$D$1:$D$520,$D151,'results summary'!$E$1:$E$520,$E151)</f>
        <v>8902.4774964455046</v>
      </c>
      <c r="H151">
        <f>AVERAGEIFS('results summary'!H$1:H$520,'results summary'!$A$1:$A$520,$A151,'results summary'!$D$1:$D$520,$D151,'results summary'!$E$1:$E$520,$E151)</f>
        <v>3840.5</v>
      </c>
      <c r="I151">
        <f>AVERAGEIFS('results summary'!I$1:I$520,'results summary'!$A$1:$A$520,$A151,'results summary'!$D$1:$D$520,$D151,'results summary'!$E$1:$E$520,$E151)</f>
        <v>5.3380800000000006</v>
      </c>
      <c r="J151">
        <f>AVERAGEIFS('results summary'!J$1:J$520,'results summary'!$A$1:$A$520,$A151,'results summary'!$D$1:$D$520,$D151,'results summary'!$E$1:$E$520,$E151)</f>
        <v>5.3319345351968875E-2</v>
      </c>
      <c r="K151">
        <f>AVERAGEIFS('results summary'!K$1:K$520,'results summary'!$A$1:$A$520,$A151,'results summary'!$D$1:$D$520,$D151,'results summary'!$E$1:$E$520,$E151)</f>
        <v>6.6876228231675064E-2</v>
      </c>
      <c r="L151">
        <f>AVERAGEIFS('results summary'!L$1:L$520,'results summary'!$A$1:$A$520,$A151,'results summary'!$D$1:$D$520,$D151,'results summary'!$E$1:$E$520,$E151)</f>
        <v>8.5631534134206266E-2</v>
      </c>
      <c r="M151">
        <f>AVERAGEIFS('results summary'!M$1:M$520,'results summary'!$A$1:$A$520,$A151,'results summary'!$D$1:$D$520,$D151,'results summary'!$E$1:$E$520,$E151)</f>
        <v>0</v>
      </c>
      <c r="N151">
        <f>AVERAGEIFS('results summary'!N$1:N$520,'results summary'!$A$1:$A$520,$A151,'results summary'!$D$1:$D$520,$D151,'results summary'!$E$1:$E$520,$E151)</f>
        <v>0</v>
      </c>
      <c r="O151">
        <f>AVERAGEIFS('results summary'!O$1:O$520,'results summary'!$A$1:$A$520,$A151,'results summary'!$D$1:$D$520,$D151,'results summary'!$E$1:$E$520,$E151)</f>
        <v>0</v>
      </c>
      <c r="P151">
        <f>AVERAGEIFS('results summary'!P$1:P$520,'results summary'!$A$1:$A$520,$A151,'results summary'!$D$1:$D$520,$D151,'results summary'!$E$1:$E$520,$E151)</f>
        <v>0</v>
      </c>
      <c r="Q151">
        <f>AVERAGEIFS('results summary'!Q$1:Q$520,'results summary'!$A$1:$A$520,$A151,'results summary'!$D$1:$D$520,$D151,'results summary'!$E$1:$E$520,$E151)</f>
        <v>0</v>
      </c>
      <c r="R151">
        <f>AVERAGEIFS('results summary'!R$1:R$520,'results summary'!$A$1:$A$520,$A151,'results summary'!$D$1:$D$520,$D151,'results summary'!$E$1:$E$520,$E151)</f>
        <v>0</v>
      </c>
      <c r="S151">
        <f>AVERAGEIFS('results summary'!S$1:S$520,'results summary'!$A$1:$A$520,$A151,'results summary'!$D$1:$D$520,$D151,'results summary'!$E$1:$E$520,$E151)</f>
        <v>0</v>
      </c>
      <c r="T151">
        <f>AVERAGEIFS('results summary'!T$1:T$520,'results summary'!$A$1:$A$520,$A151,'results summary'!$D$1:$D$520,$D151,'results summary'!$E$1:$E$520,$E151)</f>
        <v>0</v>
      </c>
      <c r="U151">
        <f>AVERAGEIFS('results summary'!U$1:U$520,'results summary'!$A$1:$A$520,$A151,'results summary'!$D$1:$D$520,$D151,'results summary'!$E$1:$E$520,$E151)</f>
        <v>0</v>
      </c>
      <c r="V151">
        <f>AVERAGEIFS('results summary'!V$1:V$520,'results summary'!$A$1:$A$520,$A151,'results summary'!$D$1:$D$520,$D151,'results summary'!$E$1:$E$520,$E151)</f>
        <v>0</v>
      </c>
      <c r="W151">
        <f>AVERAGEIFS('results summary'!W$1:W$520,'results summary'!$A$1:$A$520,$A151,'results summary'!$D$1:$D$520,$D151,'results summary'!$E$1:$E$520,$E151)</f>
        <v>276.87397129999999</v>
      </c>
      <c r="X151">
        <f>AVERAGEIFS('results summary'!X$1:X$520,'results summary'!$A$1:$A$520,$A151,'results summary'!$D$1:$D$520,$D151,'results summary'!$E$1:$E$520,$E151)</f>
        <v>166.161961722488</v>
      </c>
      <c r="Y151">
        <f>AVERAGEIFS('results summary'!Y$1:Y$520,'results summary'!$A$1:$A$520,$A151,'results summary'!$D$1:$D$520,$D151,'results summary'!$E$1:$E$520,$E151)</f>
        <v>5.3380799999999997</v>
      </c>
      <c r="Z151">
        <f>AVERAGEIFS('results summary'!Z$1:Z$520,'results summary'!$A$1:$A$520,$A151,'results summary'!$D$1:$D$520,$D151,'results summary'!$E$1:$E$520,$E151)</f>
        <v>180.33283879999999</v>
      </c>
      <c r="AA151">
        <f>AVERAGEIFS('results summary'!AA$1:AA$520,'results summary'!$A$1:$A$520,$A151,'results summary'!$D$1:$D$520,$D151,'results summary'!$E$1:$E$520,$E151)</f>
        <v>7.9979018027953312</v>
      </c>
      <c r="AB151">
        <f>AVERAGEIFS('results summary'!AB$1:AB$520,'results summary'!$A$1:$A$520,$A151,'results summary'!$D$1:$D$520,$D151,'results summary'!$E$1:$E$520,$E151)</f>
        <v>10.031434234751259</v>
      </c>
      <c r="AC151">
        <f>AVERAGEIFS('results summary'!AC$1:AC$520,'results summary'!$A$1:$A$520,$A151,'results summary'!$D$1:$D$520,$D151,'results summary'!$E$1:$E$520,$E151)</f>
        <v>12.84473012013094</v>
      </c>
      <c r="AD151" s="17">
        <f>AVERAGEIFS('results summary'!AD$1:AD$520,'results summary'!$A$1:$A$520,$A151,'results summary'!$D$1:$D$520,$D151,'results summary'!$E$1:$E$520,$E151)</f>
        <v>15.484209728100451</v>
      </c>
      <c r="AE151" s="18">
        <f>AVERAGEIFS('results summary'!AE$1:AE$520,'results summary'!$A$1:$A$520,$A151,'results summary'!$D$1:$D$520,$D151,'results summary'!$E$1:$E$520,$E151)</f>
        <v>0</v>
      </c>
      <c r="AF151" s="18">
        <f>AVERAGEIFS('results summary'!AF$1:AF$520,'results summary'!$A$1:$A$520,$A151,'results summary'!$D$1:$D$520,$D151,'results summary'!$E$1:$E$520,$E151)</f>
        <v>12737.843368770002</v>
      </c>
      <c r="AG151" s="18">
        <f>AVERAGEIFS('results summary'!AG$1:AG$520,'results summary'!$A$1:$A$520,$A151,'results summary'!$D$1:$D$520,$D151,'results summary'!$E$1:$E$520,$E151)</f>
        <v>7244.661531100478</v>
      </c>
      <c r="AH151" s="18">
        <f>AVERAGEIFS('results summary'!AH$1:AH$520,'results summary'!$A$1:$A$520,$A151,'results summary'!$D$1:$D$520,$D151,'results summary'!$E$1:$E$520,$E151)</f>
        <v>0</v>
      </c>
      <c r="AI151" s="18">
        <f>AVERAGEIFS('results summary'!AI$1:AI$520,'results summary'!$A$1:$A$520,$A151,'results summary'!$D$1:$D$520,$D151,'results summary'!$E$1:$E$520,$E151)</f>
        <v>40800</v>
      </c>
      <c r="AJ151" s="18">
        <f>AVERAGEIFS('results summary'!AJ$1:AJ$520,'results summary'!$A$1:$A$520,$A151,'results summary'!$D$1:$D$520,$D151,'results summary'!$E$1:$E$520,$E151)</f>
        <v>0</v>
      </c>
      <c r="AK151" s="18">
        <f>AVERAGEIFS('results summary'!AK$1:AK$520,'results summary'!$A$1:$A$520,$A151,'results summary'!$D$1:$D$520,$D151,'results summary'!$E$1:$E$520,$E151)</f>
        <v>745.98720000000003</v>
      </c>
      <c r="AL151" s="18">
        <f>AVERAGEIFS('results summary'!AL$1:AL$520,'results summary'!$A$1:$A$520,$A151,'results summary'!$D$1:$D$520,$D151,'results summary'!$E$1:$E$520,$E151)</f>
        <v>86487.140000000014</v>
      </c>
      <c r="AM151" s="18">
        <f>AVERAGEIFS('results summary'!AM$1:AM$520,'results summary'!$A$1:$A$520,$A151,'results summary'!$D$1:$D$520,$D151,'results summary'!$E$1:$E$520,$E151)</f>
        <v>15390.821364000001</v>
      </c>
      <c r="AN151" s="17">
        <f>AVERAGEIFS('results summary'!AN$1:AN$520,'results summary'!$A$1:$A$520,$A151,'results summary'!$D$1:$D$520,$D151,'results summary'!$E$1:$E$520,$E151)</f>
        <v>163406.45346387048</v>
      </c>
    </row>
    <row r="152" spans="1:40" x14ac:dyDescent="0.3">
      <c r="A152" s="9">
        <v>2020</v>
      </c>
      <c r="D152" s="10" t="str">
        <f t="shared" si="4"/>
        <v>PnD</v>
      </c>
      <c r="E152" t="s">
        <v>27</v>
      </c>
      <c r="G152">
        <f>AVERAGEIFS('results summary'!G$1:G$520,'results summary'!$A$1:$A$520,$A152,'results summary'!$D$1:$D$520,$D152,'results summary'!$E$1:$E$520,$E152)</f>
        <v>8595.5006812879838</v>
      </c>
      <c r="H152">
        <f>AVERAGEIFS('results summary'!H$1:H$520,'results summary'!$A$1:$A$520,$A152,'results summary'!$D$1:$D$520,$D152,'results summary'!$E$1:$E$520,$E152)</f>
        <v>3950.4837499999999</v>
      </c>
      <c r="I152">
        <f>AVERAGEIFS('results summary'!I$1:I$520,'results summary'!$A$1:$A$520,$A152,'results summary'!$D$1:$D$520,$D152,'results summary'!$E$1:$E$520,$E152)</f>
        <v>5.2826400000000007</v>
      </c>
      <c r="J152">
        <f>AVERAGEIFS('results summary'!J$1:J$520,'results summary'!$A$1:$A$520,$A152,'results summary'!$D$1:$D$520,$D152,'results summary'!$E$1:$E$520,$E152)</f>
        <v>4.7489967529884596E-2</v>
      </c>
      <c r="K152">
        <f>AVERAGEIFS('results summary'!K$1:K$520,'results summary'!$A$1:$A$520,$A152,'results summary'!$D$1:$D$520,$D152,'results summary'!$E$1:$E$520,$E152)</f>
        <v>6.0742118236288306E-2</v>
      </c>
      <c r="L152">
        <f>AVERAGEIFS('results summary'!L$1:L$520,'results summary'!$A$1:$A$520,$A152,'results summary'!$D$1:$D$520,$D152,'results summary'!$E$1:$E$520,$E152)</f>
        <v>7.9649244837321859E-2</v>
      </c>
      <c r="M152">
        <f>AVERAGEIFS('results summary'!M$1:M$520,'results summary'!$A$1:$A$520,$A152,'results summary'!$D$1:$D$520,$D152,'results summary'!$E$1:$E$520,$E152)</f>
        <v>0</v>
      </c>
      <c r="N152">
        <f>AVERAGEIFS('results summary'!N$1:N$520,'results summary'!$A$1:$A$520,$A152,'results summary'!$D$1:$D$520,$D152,'results summary'!$E$1:$E$520,$E152)</f>
        <v>0</v>
      </c>
      <c r="O152">
        <f>AVERAGEIFS('results summary'!O$1:O$520,'results summary'!$A$1:$A$520,$A152,'results summary'!$D$1:$D$520,$D152,'results summary'!$E$1:$E$520,$E152)</f>
        <v>0</v>
      </c>
      <c r="P152">
        <f>AVERAGEIFS('results summary'!P$1:P$520,'results summary'!$A$1:$A$520,$A152,'results summary'!$D$1:$D$520,$D152,'results summary'!$E$1:$E$520,$E152)</f>
        <v>0</v>
      </c>
      <c r="Q152">
        <f>AVERAGEIFS('results summary'!Q$1:Q$520,'results summary'!$A$1:$A$520,$A152,'results summary'!$D$1:$D$520,$D152,'results summary'!$E$1:$E$520,$E152)</f>
        <v>0</v>
      </c>
      <c r="R152">
        <f>AVERAGEIFS('results summary'!R$1:R$520,'results summary'!$A$1:$A$520,$A152,'results summary'!$D$1:$D$520,$D152,'results summary'!$E$1:$E$520,$E152)</f>
        <v>0</v>
      </c>
      <c r="S152">
        <f>AVERAGEIFS('results summary'!S$1:S$520,'results summary'!$A$1:$A$520,$A152,'results summary'!$D$1:$D$520,$D152,'results summary'!$E$1:$E$520,$E152)</f>
        <v>0</v>
      </c>
      <c r="T152">
        <f>AVERAGEIFS('results summary'!T$1:T$520,'results summary'!$A$1:$A$520,$A152,'results summary'!$D$1:$D$520,$D152,'results summary'!$E$1:$E$520,$E152)</f>
        <v>0</v>
      </c>
      <c r="U152">
        <f>AVERAGEIFS('results summary'!U$1:U$520,'results summary'!$A$1:$A$520,$A152,'results summary'!$D$1:$D$520,$D152,'results summary'!$E$1:$E$520,$E152)</f>
        <v>0</v>
      </c>
      <c r="V152">
        <f>AVERAGEIFS('results summary'!V$1:V$520,'results summary'!$A$1:$A$520,$A152,'results summary'!$D$1:$D$520,$D152,'results summary'!$E$1:$E$520,$E152)</f>
        <v>0</v>
      </c>
      <c r="W152">
        <f>AVERAGEIFS('results summary'!W$1:W$520,'results summary'!$A$1:$A$520,$A152,'results summary'!$D$1:$D$520,$D152,'results summary'!$E$1:$E$520,$E152)</f>
        <v>229.0009766</v>
      </c>
      <c r="X152">
        <f>AVERAGEIFS('results summary'!X$1:X$520,'results summary'!$A$1:$A$520,$A152,'results summary'!$D$1:$D$520,$D152,'results summary'!$E$1:$E$520,$E152)</f>
        <v>164.43624401913871</v>
      </c>
      <c r="Y152">
        <f>AVERAGEIFS('results summary'!Y$1:Y$520,'results summary'!$A$1:$A$520,$A152,'results summary'!$D$1:$D$520,$D152,'results summary'!$E$1:$E$520,$E152)</f>
        <v>5.2826400000000007</v>
      </c>
      <c r="Z152">
        <f>AVERAGEIFS('results summary'!Z$1:Z$520,'results summary'!$A$1:$A$520,$A152,'results summary'!$D$1:$D$520,$D152,'results summary'!$E$1:$E$520,$E152)</f>
        <v>149.22344744999998</v>
      </c>
      <c r="AA152">
        <f>AVERAGEIFS('results summary'!AA$1:AA$520,'results summary'!$A$1:$A$520,$A152,'results summary'!$D$1:$D$520,$D152,'results summary'!$E$1:$E$520,$E152)</f>
        <v>7.1234951294826896</v>
      </c>
      <c r="AB152">
        <f>AVERAGEIFS('results summary'!AB$1:AB$520,'results summary'!$A$1:$A$520,$A152,'results summary'!$D$1:$D$520,$D152,'results summary'!$E$1:$E$520,$E152)</f>
        <v>9.1113177354432455</v>
      </c>
      <c r="AC152">
        <f>AVERAGEIFS('results summary'!AC$1:AC$520,'results summary'!$A$1:$A$520,$A152,'results summary'!$D$1:$D$520,$D152,'results summary'!$E$1:$E$520,$E152)</f>
        <v>11.947386725598278</v>
      </c>
      <c r="AD152" s="17">
        <f>AVERAGEIFS('results summary'!AD$1:AD$520,'results summary'!$A$1:$A$520,$A152,'results summary'!$D$1:$D$520,$D152,'results summary'!$E$1:$E$520,$E152)</f>
        <v>13.447335832300459</v>
      </c>
      <c r="AE152" s="18">
        <f>AVERAGEIFS('results summary'!AE$1:AE$520,'results summary'!$A$1:$A$520,$A152,'results summary'!$D$1:$D$520,$D152,'results summary'!$E$1:$E$520,$E152)</f>
        <v>0</v>
      </c>
      <c r="AF152" s="18">
        <f>AVERAGEIFS('results summary'!AF$1:AF$520,'results summary'!$A$1:$A$520,$A152,'results summary'!$D$1:$D$520,$D152,'results summary'!$E$1:$E$520,$E152)</f>
        <v>8145.7966242899993</v>
      </c>
      <c r="AG152" s="18">
        <f>AVERAGEIFS('results summary'!AG$1:AG$520,'results summary'!$A$1:$A$520,$A152,'results summary'!$D$1:$D$520,$D152,'results summary'!$E$1:$E$520,$E152)</f>
        <v>7169.4202392344487</v>
      </c>
      <c r="AH152" s="18">
        <f>AVERAGEIFS('results summary'!AH$1:AH$520,'results summary'!$A$1:$A$520,$A152,'results summary'!$D$1:$D$520,$D152,'results summary'!$E$1:$E$520,$E152)</f>
        <v>0</v>
      </c>
      <c r="AI152" s="18">
        <f>AVERAGEIFS('results summary'!AI$1:AI$520,'results summary'!$A$1:$A$520,$A152,'results summary'!$D$1:$D$520,$D152,'results summary'!$E$1:$E$520,$E152)</f>
        <v>40800</v>
      </c>
      <c r="AJ152" s="18">
        <f>AVERAGEIFS('results summary'!AJ$1:AJ$520,'results summary'!$A$1:$A$520,$A152,'results summary'!$D$1:$D$520,$D152,'results summary'!$E$1:$E$520,$E152)</f>
        <v>1981.7906762525845</v>
      </c>
      <c r="AK152" s="18">
        <f>AVERAGEIFS('results summary'!AK$1:AK$520,'results summary'!$A$1:$A$520,$A152,'results summary'!$D$1:$D$520,$D152,'results summary'!$E$1:$E$520,$E152)</f>
        <v>1214.2458237810094</v>
      </c>
      <c r="AL152" s="18">
        <f>AVERAGEIFS('results summary'!AL$1:AL$520,'results summary'!$A$1:$A$520,$A152,'results summary'!$D$1:$D$520,$D152,'results summary'!$E$1:$E$520,$E152)</f>
        <v>68189.31</v>
      </c>
      <c r="AM152" s="18">
        <f>AVERAGEIFS('results summary'!AM$1:AM$520,'results summary'!$A$1:$A$520,$A152,'results summary'!$D$1:$D$520,$D152,'results summary'!$E$1:$E$520,$E152)</f>
        <v>14098.589907692309</v>
      </c>
      <c r="AN152" s="17">
        <f>AVERAGEIFS('results summary'!AN$1:AN$520,'results summary'!$A$1:$A$520,$A152,'results summary'!$D$1:$D$520,$D152,'results summary'!$E$1:$E$520,$E152)</f>
        <v>141599.15327125034</v>
      </c>
    </row>
    <row r="153" spans="1:40" x14ac:dyDescent="0.3">
      <c r="A153" s="7">
        <v>2025</v>
      </c>
      <c r="D153" s="10" t="str">
        <f t="shared" si="4"/>
        <v>PnD</v>
      </c>
      <c r="E153" t="s">
        <v>27</v>
      </c>
      <c r="G153">
        <f>AVERAGEIFS('results summary'!G$1:G$520,'results summary'!$A$1:$A$520,$A153,'results summary'!$D$1:$D$520,$D153,'results summary'!$E$1:$E$520,$E153)</f>
        <v>8190.7282374108563</v>
      </c>
      <c r="H153">
        <f>AVERAGEIFS('results summary'!H$1:H$520,'results summary'!$A$1:$A$520,$A153,'results summary'!$D$1:$D$520,$D153,'results summary'!$E$1:$E$520,$E153)</f>
        <v>3981.9561999999996</v>
      </c>
      <c r="I153">
        <f>AVERAGEIFS('results summary'!I$1:I$520,'results summary'!$A$1:$A$520,$A153,'results summary'!$D$1:$D$520,$D153,'results summary'!$E$1:$E$520,$E153)</f>
        <v>5.0292000000000003</v>
      </c>
      <c r="J153">
        <f>AVERAGEIFS('results summary'!J$1:J$520,'results summary'!$A$1:$A$520,$A153,'results summary'!$D$1:$D$520,$D153,'results summary'!$E$1:$E$520,$E153)</f>
        <v>4.110701675609664E-2</v>
      </c>
      <c r="K153">
        <f>AVERAGEIFS('results summary'!K$1:K$520,'results summary'!$A$1:$A$520,$A153,'results summary'!$D$1:$D$520,$D153,'results summary'!$E$1:$E$520,$E153)</f>
        <v>5.0942797646613393E-2</v>
      </c>
      <c r="L153">
        <f>AVERAGEIFS('results summary'!L$1:L$520,'results summary'!$A$1:$A$520,$A153,'results summary'!$D$1:$D$520,$D153,'results summary'!$E$1:$E$520,$E153)</f>
        <v>6.5587483132194813E-2</v>
      </c>
      <c r="M153">
        <f>AVERAGEIFS('results summary'!M$1:M$520,'results summary'!$A$1:$A$520,$A153,'results summary'!$D$1:$D$520,$D153,'results summary'!$E$1:$E$520,$E153)</f>
        <v>0</v>
      </c>
      <c r="N153">
        <f>AVERAGEIFS('results summary'!N$1:N$520,'results summary'!$A$1:$A$520,$A153,'results summary'!$D$1:$D$520,$D153,'results summary'!$E$1:$E$520,$E153)</f>
        <v>0</v>
      </c>
      <c r="O153">
        <f>AVERAGEIFS('results summary'!O$1:O$520,'results summary'!$A$1:$A$520,$A153,'results summary'!$D$1:$D$520,$D153,'results summary'!$E$1:$E$520,$E153)</f>
        <v>0</v>
      </c>
      <c r="P153">
        <f>AVERAGEIFS('results summary'!P$1:P$520,'results summary'!$A$1:$A$520,$A153,'results summary'!$D$1:$D$520,$D153,'results summary'!$E$1:$E$520,$E153)</f>
        <v>0</v>
      </c>
      <c r="Q153">
        <f>AVERAGEIFS('results summary'!Q$1:Q$520,'results summary'!$A$1:$A$520,$A153,'results summary'!$D$1:$D$520,$D153,'results summary'!$E$1:$E$520,$E153)</f>
        <v>0</v>
      </c>
      <c r="R153">
        <f>AVERAGEIFS('results summary'!R$1:R$520,'results summary'!$A$1:$A$520,$A153,'results summary'!$D$1:$D$520,$D153,'results summary'!$E$1:$E$520,$E153)</f>
        <v>0</v>
      </c>
      <c r="S153">
        <f>AVERAGEIFS('results summary'!S$1:S$520,'results summary'!$A$1:$A$520,$A153,'results summary'!$D$1:$D$520,$D153,'results summary'!$E$1:$E$520,$E153)</f>
        <v>0</v>
      </c>
      <c r="T153">
        <f>AVERAGEIFS('results summary'!T$1:T$520,'results summary'!$A$1:$A$520,$A153,'results summary'!$D$1:$D$520,$D153,'results summary'!$E$1:$E$520,$E153)</f>
        <v>0</v>
      </c>
      <c r="U153">
        <f>AVERAGEIFS('results summary'!U$1:U$520,'results summary'!$A$1:$A$520,$A153,'results summary'!$D$1:$D$520,$D153,'results summary'!$E$1:$E$520,$E153)</f>
        <v>0</v>
      </c>
      <c r="V153">
        <f>AVERAGEIFS('results summary'!V$1:V$520,'results summary'!$A$1:$A$520,$A153,'results summary'!$D$1:$D$520,$D153,'results summary'!$E$1:$E$520,$E153)</f>
        <v>0</v>
      </c>
      <c r="W153">
        <f>AVERAGEIFS('results summary'!W$1:W$520,'results summary'!$A$1:$A$520,$A153,'results summary'!$D$1:$D$520,$D153,'results summary'!$E$1:$E$520,$E153)</f>
        <v>212.61465544999999</v>
      </c>
      <c r="X153">
        <f>AVERAGEIFS('results summary'!X$1:X$520,'results summary'!$A$1:$A$520,$A153,'results summary'!$D$1:$D$520,$D153,'results summary'!$E$1:$E$520,$E153)</f>
        <v>142.28537909458962</v>
      </c>
      <c r="Y153">
        <f>AVERAGEIFS('results summary'!Y$1:Y$520,'results summary'!$A$1:$A$520,$A153,'results summary'!$D$1:$D$520,$D153,'results summary'!$E$1:$E$520,$E153)</f>
        <v>5.0292000000000003</v>
      </c>
      <c r="Z153">
        <f>AVERAGEIFS('results summary'!Z$1:Z$520,'results summary'!$A$1:$A$520,$A153,'results summary'!$D$1:$D$520,$D153,'results summary'!$E$1:$E$520,$E153)</f>
        <v>138.36138970000002</v>
      </c>
      <c r="AA153">
        <f>AVERAGEIFS('results summary'!AA$1:AA$520,'results summary'!$A$1:$A$520,$A153,'results summary'!$D$1:$D$520,$D153,'results summary'!$E$1:$E$520,$E153)</f>
        <v>6.1660525134144963</v>
      </c>
      <c r="AB153">
        <f>AVERAGEIFS('results summary'!AB$1:AB$520,'results summary'!$A$1:$A$520,$A153,'results summary'!$D$1:$D$520,$D153,'results summary'!$E$1:$E$520,$E153)</f>
        <v>7.6414196469920093</v>
      </c>
      <c r="AC153">
        <f>AVERAGEIFS('results summary'!AC$1:AC$520,'results summary'!$A$1:$A$520,$A153,'results summary'!$D$1:$D$520,$D153,'results summary'!$E$1:$E$520,$E153)</f>
        <v>9.8381224698292211</v>
      </c>
      <c r="AD153" s="17">
        <f>AVERAGEIFS('results summary'!AD$1:AD$520,'results summary'!$A$1:$A$520,$A153,'results summary'!$D$1:$D$520,$D153,'results summary'!$E$1:$E$520,$E153)</f>
        <v>11.259306497192123</v>
      </c>
      <c r="AE153" s="18">
        <f>AVERAGEIFS('results summary'!AE$1:AE$520,'results summary'!$A$1:$A$520,$A153,'results summary'!$D$1:$D$520,$D153,'results summary'!$E$1:$E$520,$E153)</f>
        <v>0</v>
      </c>
      <c r="AF153" s="18">
        <f>AVERAGEIFS('results summary'!AF$1:AF$520,'results summary'!$A$1:$A$520,$A153,'results summary'!$D$1:$D$520,$D153,'results summary'!$E$1:$E$520,$E153)</f>
        <v>3766.2086625425004</v>
      </c>
      <c r="AG153" s="18">
        <f>AVERAGEIFS('results summary'!AG$1:AG$520,'results summary'!$A$1:$A$520,$A153,'results summary'!$D$1:$D$520,$D153,'results summary'!$E$1:$E$520,$E153)</f>
        <v>4560.4059595141698</v>
      </c>
      <c r="AH153" s="18">
        <f>AVERAGEIFS('results summary'!AH$1:AH$520,'results summary'!$A$1:$A$520,$A153,'results summary'!$D$1:$D$520,$D153,'results summary'!$E$1:$E$520,$E153)</f>
        <v>0</v>
      </c>
      <c r="AI153" s="18">
        <f>AVERAGEIFS('results summary'!AI$1:AI$520,'results summary'!$A$1:$A$520,$A153,'results summary'!$D$1:$D$520,$D153,'results summary'!$E$1:$E$520,$E153)</f>
        <v>40800</v>
      </c>
      <c r="AJ153" s="18">
        <f>AVERAGEIFS('results summary'!AJ$1:AJ$520,'results summary'!$A$1:$A$520,$A153,'results summary'!$D$1:$D$520,$D153,'results summary'!$E$1:$E$520,$E153)</f>
        <v>2363.0182694392256</v>
      </c>
      <c r="AK153" s="18">
        <f>AVERAGEIFS('results summary'!AK$1:AK$520,'results summary'!$A$1:$A$520,$A153,'results summary'!$D$1:$D$520,$D153,'results summary'!$E$1:$E$520,$E153)</f>
        <v>2829.8971847014668</v>
      </c>
      <c r="AL153" s="18">
        <f>AVERAGEIFS('results summary'!AL$1:AL$520,'results summary'!$A$1:$A$520,$A153,'results summary'!$D$1:$D$520,$D153,'results summary'!$E$1:$E$520,$E153)</f>
        <v>39923.840000000004</v>
      </c>
      <c r="AM153" s="18">
        <f>AVERAGEIFS('results summary'!AM$1:AM$520,'results summary'!$A$1:$A$520,$A153,'results summary'!$D$1:$D$520,$D153,'results summary'!$E$1:$E$520,$E153)</f>
        <v>8596.9190830769239</v>
      </c>
      <c r="AN153" s="17">
        <f>AVERAGEIFS('results summary'!AN$1:AN$520,'results summary'!$A$1:$A$520,$A153,'results summary'!$D$1:$D$520,$D153,'results summary'!$E$1:$E$520,$E153)</f>
        <v>102840.28915927428</v>
      </c>
    </row>
    <row r="154" spans="1:40" x14ac:dyDescent="0.3">
      <c r="A154" s="7">
        <v>2030</v>
      </c>
      <c r="D154" s="10" t="str">
        <f t="shared" si="4"/>
        <v>PnD</v>
      </c>
      <c r="E154" t="s">
        <v>27</v>
      </c>
      <c r="G154">
        <f>AVERAGEIFS('results summary'!G$1:G$520,'results summary'!$A$1:$A$520,$A154,'results summary'!$D$1:$D$520,$D154,'results summary'!$E$1:$E$520,$E154)</f>
        <v>7973.0488068125051</v>
      </c>
      <c r="H154">
        <f>AVERAGEIFS('results summary'!H$1:H$520,'results summary'!$A$1:$A$520,$A154,'results summary'!$D$1:$D$520,$D154,'results summary'!$E$1:$E$520,$E154)</f>
        <v>4019.5814500000006</v>
      </c>
      <c r="I154">
        <f>AVERAGEIFS('results summary'!I$1:I$520,'results summary'!$A$1:$A$520,$A154,'results summary'!$D$1:$D$520,$D154,'results summary'!$E$1:$E$520,$E154)</f>
        <v>4.8747600000000002</v>
      </c>
      <c r="J154">
        <f>AVERAGEIFS('results summary'!J$1:J$520,'results summary'!$A$1:$A$520,$A154,'results summary'!$D$1:$D$520,$D154,'results summary'!$E$1:$E$520,$E154)</f>
        <v>3.7592858409827151E-2</v>
      </c>
      <c r="K154">
        <f>AVERAGEIFS('results summary'!K$1:K$520,'results summary'!$A$1:$A$520,$A154,'results summary'!$D$1:$D$520,$D154,'results summary'!$E$1:$E$520,$E154)</f>
        <v>4.6696983748648592E-2</v>
      </c>
      <c r="L154">
        <f>AVERAGEIFS('results summary'!L$1:L$520,'results summary'!$A$1:$A$520,$A154,'results summary'!$D$1:$D$520,$D154,'results summary'!$E$1:$E$520,$E154)</f>
        <v>5.9964449636131914E-2</v>
      </c>
      <c r="M154">
        <f>AVERAGEIFS('results summary'!M$1:M$520,'results summary'!$A$1:$A$520,$A154,'results summary'!$D$1:$D$520,$D154,'results summary'!$E$1:$E$520,$E154)</f>
        <v>0</v>
      </c>
      <c r="N154">
        <f>AVERAGEIFS('results summary'!N$1:N$520,'results summary'!$A$1:$A$520,$A154,'results summary'!$D$1:$D$520,$D154,'results summary'!$E$1:$E$520,$E154)</f>
        <v>0</v>
      </c>
      <c r="O154">
        <f>AVERAGEIFS('results summary'!O$1:O$520,'results summary'!$A$1:$A$520,$A154,'results summary'!$D$1:$D$520,$D154,'results summary'!$E$1:$E$520,$E154)</f>
        <v>0</v>
      </c>
      <c r="P154">
        <f>AVERAGEIFS('results summary'!P$1:P$520,'results summary'!$A$1:$A$520,$A154,'results summary'!$D$1:$D$520,$D154,'results summary'!$E$1:$E$520,$E154)</f>
        <v>0</v>
      </c>
      <c r="Q154">
        <f>AVERAGEIFS('results summary'!Q$1:Q$520,'results summary'!$A$1:$A$520,$A154,'results summary'!$D$1:$D$520,$D154,'results summary'!$E$1:$E$520,$E154)</f>
        <v>0</v>
      </c>
      <c r="R154">
        <f>AVERAGEIFS('results summary'!R$1:R$520,'results summary'!$A$1:$A$520,$A154,'results summary'!$D$1:$D$520,$D154,'results summary'!$E$1:$E$520,$E154)</f>
        <v>0</v>
      </c>
      <c r="S154">
        <f>AVERAGEIFS('results summary'!S$1:S$520,'results summary'!$A$1:$A$520,$A154,'results summary'!$D$1:$D$520,$D154,'results summary'!$E$1:$E$520,$E154)</f>
        <v>0</v>
      </c>
      <c r="T154">
        <f>AVERAGEIFS('results summary'!T$1:T$520,'results summary'!$A$1:$A$520,$A154,'results summary'!$D$1:$D$520,$D154,'results summary'!$E$1:$E$520,$E154)</f>
        <v>0</v>
      </c>
      <c r="U154">
        <f>AVERAGEIFS('results summary'!U$1:U$520,'results summary'!$A$1:$A$520,$A154,'results summary'!$D$1:$D$520,$D154,'results summary'!$E$1:$E$520,$E154)</f>
        <v>0</v>
      </c>
      <c r="V154">
        <f>AVERAGEIFS('results summary'!V$1:V$520,'results summary'!$A$1:$A$520,$A154,'results summary'!$D$1:$D$520,$D154,'results summary'!$E$1:$E$520,$E154)</f>
        <v>0</v>
      </c>
      <c r="W154">
        <f>AVERAGEIFS('results summary'!W$1:W$520,'results summary'!$A$1:$A$520,$A154,'results summary'!$D$1:$D$520,$D154,'results summary'!$E$1:$E$520,$E154)</f>
        <v>202.41843415</v>
      </c>
      <c r="X154">
        <f>AVERAGEIFS('results summary'!X$1:X$520,'results summary'!$A$1:$A$520,$A154,'results summary'!$D$1:$D$520,$D154,'results summary'!$E$1:$E$520,$E154)</f>
        <v>108.13264879225576</v>
      </c>
      <c r="Y154">
        <f>AVERAGEIFS('results summary'!Y$1:Y$520,'results summary'!$A$1:$A$520,$A154,'results summary'!$D$1:$D$520,$D154,'results summary'!$E$1:$E$520,$E154)</f>
        <v>4.8747600000000002</v>
      </c>
      <c r="Z154">
        <f>AVERAGEIFS('results summary'!Z$1:Z$520,'results summary'!$A$1:$A$520,$A154,'results summary'!$D$1:$D$520,$D154,'results summary'!$E$1:$E$520,$E154)</f>
        <v>131.59047290000001</v>
      </c>
      <c r="AA154">
        <f>AVERAGEIFS('results summary'!AA$1:AA$520,'results summary'!$A$1:$A$520,$A154,'results summary'!$D$1:$D$520,$D154,'results summary'!$E$1:$E$520,$E154)</f>
        <v>5.6389287614740731</v>
      </c>
      <c r="AB154">
        <f>AVERAGEIFS('results summary'!AB$1:AB$520,'results summary'!$A$1:$A$520,$A154,'results summary'!$D$1:$D$520,$D154,'results summary'!$E$1:$E$520,$E154)</f>
        <v>7.0045475622972884</v>
      </c>
      <c r="AC154">
        <f>AVERAGEIFS('results summary'!AC$1:AC$520,'results summary'!$A$1:$A$520,$A154,'results summary'!$D$1:$D$520,$D154,'results summary'!$E$1:$E$520,$E154)</f>
        <v>8.9946674454197861</v>
      </c>
      <c r="AD154" s="17">
        <f>AVERAGEIFS('results summary'!AD$1:AD$520,'results summary'!$A$1:$A$520,$A154,'results summary'!$D$1:$D$520,$D154,'results summary'!$E$1:$E$520,$E154)</f>
        <v>10.18394786854423</v>
      </c>
      <c r="AE154" s="18">
        <f>AVERAGEIFS('results summary'!AE$1:AE$520,'results summary'!$A$1:$A$520,$A154,'results summary'!$D$1:$D$520,$D154,'results summary'!$E$1:$E$520,$E154)</f>
        <v>0</v>
      </c>
      <c r="AF154" s="18">
        <f>AVERAGEIFS('results summary'!AF$1:AF$520,'results summary'!$A$1:$A$520,$A154,'results summary'!$D$1:$D$520,$D154,'results summary'!$E$1:$E$520,$E154)</f>
        <v>2668.3623985763252</v>
      </c>
      <c r="AG154" s="18">
        <f>AVERAGEIFS('results summary'!AG$1:AG$520,'results summary'!$A$1:$A$520,$A154,'results summary'!$D$1:$D$520,$D154,'results summary'!$E$1:$E$520,$E154)</f>
        <v>2769.5553766146513</v>
      </c>
      <c r="AH154" s="18">
        <f>AVERAGEIFS('results summary'!AH$1:AH$520,'results summary'!$A$1:$A$520,$A154,'results summary'!$D$1:$D$520,$D154,'results summary'!$E$1:$E$520,$E154)</f>
        <v>0</v>
      </c>
      <c r="AI154" s="18">
        <f>AVERAGEIFS('results summary'!AI$1:AI$520,'results summary'!$A$1:$A$520,$A154,'results summary'!$D$1:$D$520,$D154,'results summary'!$E$1:$E$520,$E154)</f>
        <v>40800</v>
      </c>
      <c r="AJ154" s="18">
        <f>AVERAGEIFS('results summary'!AJ$1:AJ$520,'results summary'!$A$1:$A$520,$A154,'results summary'!$D$1:$D$520,$D154,'results summary'!$E$1:$E$520,$E154)</f>
        <v>2851.055440532888</v>
      </c>
      <c r="AK154" s="18">
        <f>AVERAGEIFS('results summary'!AK$1:AK$520,'results summary'!$A$1:$A$520,$A154,'results summary'!$D$1:$D$520,$D154,'results summary'!$E$1:$E$520,$E154)</f>
        <v>3508.029060192428</v>
      </c>
      <c r="AL154" s="18">
        <f>AVERAGEIFS('results summary'!AL$1:AL$520,'results summary'!$A$1:$A$520,$A154,'results summary'!$D$1:$D$520,$D154,'results summary'!$E$1:$E$520,$E154)</f>
        <v>25178.5</v>
      </c>
      <c r="AM154" s="18">
        <f>AVERAGEIFS('results summary'!AM$1:AM$520,'results summary'!$A$1:$A$520,$A154,'results summary'!$D$1:$D$520,$D154,'results summary'!$E$1:$E$520,$E154)</f>
        <v>6060.8553000000011</v>
      </c>
      <c r="AN154" s="17">
        <f>AVERAGEIFS('results summary'!AN$1:AN$520,'results summary'!$A$1:$A$520,$A154,'results summary'!$D$1:$D$520,$D154,'results summary'!$E$1:$E$520,$E154)</f>
        <v>83836.357575916292</v>
      </c>
    </row>
    <row r="155" spans="1:40" x14ac:dyDescent="0.3">
      <c r="A155" s="7">
        <v>2035</v>
      </c>
      <c r="D155" s="10" t="str">
        <f t="shared" si="4"/>
        <v>PnD</v>
      </c>
      <c r="E155" t="s">
        <v>27</v>
      </c>
      <c r="G155">
        <f>AVERAGEIFS('results summary'!G$1:G$520,'results summary'!$A$1:$A$520,$A155,'results summary'!$D$1:$D$520,$D155,'results summary'!$E$1:$E$520,$E155)</f>
        <v>7829.3634985016051</v>
      </c>
      <c r="H155">
        <f>AVERAGEIFS('results summary'!H$1:H$520,'results summary'!$A$1:$A$520,$A155,'results summary'!$D$1:$D$520,$D155,'results summary'!$E$1:$E$520,$E155)</f>
        <v>4055.8958750000002</v>
      </c>
      <c r="I155">
        <f>AVERAGEIFS('results summary'!I$1:I$520,'results summary'!$A$1:$A$520,$A155,'results summary'!$D$1:$D$520,$D155,'results summary'!$E$1:$E$520,$E155)</f>
        <v>4.8074400000000006</v>
      </c>
      <c r="J155">
        <f>AVERAGEIFS('results summary'!J$1:J$520,'results summary'!$A$1:$A$520,$A155,'results summary'!$D$1:$D$520,$D155,'results summary'!$E$1:$E$520,$E155)</f>
        <v>3.4511922287984456E-2</v>
      </c>
      <c r="K155">
        <f>AVERAGEIFS('results summary'!K$1:K$520,'results summary'!$A$1:$A$520,$A155,'results summary'!$D$1:$D$520,$D155,'results summary'!$E$1:$E$520,$E155)</f>
        <v>4.3190164144053564E-2</v>
      </c>
      <c r="L155">
        <f>AVERAGEIFS('results summary'!L$1:L$520,'results summary'!$A$1:$A$520,$A155,'results summary'!$D$1:$D$520,$D155,'results summary'!$E$1:$E$520,$E155)</f>
        <v>5.5485135526410323E-2</v>
      </c>
      <c r="M155">
        <f>AVERAGEIFS('results summary'!M$1:M$520,'results summary'!$A$1:$A$520,$A155,'results summary'!$D$1:$D$520,$D155,'results summary'!$E$1:$E$520,$E155)</f>
        <v>0</v>
      </c>
      <c r="N155">
        <f>AVERAGEIFS('results summary'!N$1:N$520,'results summary'!$A$1:$A$520,$A155,'results summary'!$D$1:$D$520,$D155,'results summary'!$E$1:$E$520,$E155)</f>
        <v>0</v>
      </c>
      <c r="O155">
        <f>AVERAGEIFS('results summary'!O$1:O$520,'results summary'!$A$1:$A$520,$A155,'results summary'!$D$1:$D$520,$D155,'results summary'!$E$1:$E$520,$E155)</f>
        <v>0</v>
      </c>
      <c r="P155">
        <f>AVERAGEIFS('results summary'!P$1:P$520,'results summary'!$A$1:$A$520,$A155,'results summary'!$D$1:$D$520,$D155,'results summary'!$E$1:$E$520,$E155)</f>
        <v>0</v>
      </c>
      <c r="Q155">
        <f>AVERAGEIFS('results summary'!Q$1:Q$520,'results summary'!$A$1:$A$520,$A155,'results summary'!$D$1:$D$520,$D155,'results summary'!$E$1:$E$520,$E155)</f>
        <v>0</v>
      </c>
      <c r="R155">
        <f>AVERAGEIFS('results summary'!R$1:R$520,'results summary'!$A$1:$A$520,$A155,'results summary'!$D$1:$D$520,$D155,'results summary'!$E$1:$E$520,$E155)</f>
        <v>0</v>
      </c>
      <c r="S155">
        <f>AVERAGEIFS('results summary'!S$1:S$520,'results summary'!$A$1:$A$520,$A155,'results summary'!$D$1:$D$520,$D155,'results summary'!$E$1:$E$520,$E155)</f>
        <v>0</v>
      </c>
      <c r="T155">
        <f>AVERAGEIFS('results summary'!T$1:T$520,'results summary'!$A$1:$A$520,$A155,'results summary'!$D$1:$D$520,$D155,'results summary'!$E$1:$E$520,$E155)</f>
        <v>0</v>
      </c>
      <c r="U155">
        <f>AVERAGEIFS('results summary'!U$1:U$520,'results summary'!$A$1:$A$520,$A155,'results summary'!$D$1:$D$520,$D155,'results summary'!$E$1:$E$520,$E155)</f>
        <v>0</v>
      </c>
      <c r="V155">
        <f>AVERAGEIFS('results summary'!V$1:V$520,'results summary'!$A$1:$A$520,$A155,'results summary'!$D$1:$D$520,$D155,'results summary'!$E$1:$E$520,$E155)</f>
        <v>0</v>
      </c>
      <c r="W155">
        <f>AVERAGEIFS('results summary'!W$1:W$520,'results summary'!$A$1:$A$520,$A155,'results summary'!$D$1:$D$520,$D155,'results summary'!$E$1:$E$520,$E155)</f>
        <v>194.75161574999998</v>
      </c>
      <c r="X155">
        <f>AVERAGEIFS('results summary'!X$1:X$520,'results summary'!$A$1:$A$520,$A155,'results summary'!$D$1:$D$520,$D155,'results summary'!$E$1:$E$520,$E155)</f>
        <v>90.851200873362416</v>
      </c>
      <c r="Y155">
        <f>AVERAGEIFS('results summary'!Y$1:Y$520,'results summary'!$A$1:$A$520,$A155,'results summary'!$D$1:$D$520,$D155,'results summary'!$E$1:$E$520,$E155)</f>
        <v>4.8074400000000006</v>
      </c>
      <c r="Z155">
        <f>AVERAGEIFS('results summary'!Z$1:Z$520,'results summary'!$A$1:$A$520,$A155,'results summary'!$D$1:$D$520,$D155,'results summary'!$E$1:$E$520,$E155)</f>
        <v>126.54537942500001</v>
      </c>
      <c r="AA155">
        <f>AVERAGEIFS('results summary'!AA$1:AA$520,'results summary'!$A$1:$A$520,$A155,'results summary'!$D$1:$D$520,$D155,'results summary'!$E$1:$E$520,$E155)</f>
        <v>5.1767883431976678</v>
      </c>
      <c r="AB155">
        <f>AVERAGEIFS('results summary'!AB$1:AB$520,'results summary'!$A$1:$A$520,$A155,'results summary'!$D$1:$D$520,$D155,'results summary'!$E$1:$E$520,$E155)</f>
        <v>6.4785246216080346</v>
      </c>
      <c r="AC155">
        <f>AVERAGEIFS('results summary'!AC$1:AC$520,'results summary'!$A$1:$A$520,$A155,'results summary'!$D$1:$D$520,$D155,'results summary'!$E$1:$E$520,$E155)</f>
        <v>8.3227703289615498</v>
      </c>
      <c r="AD155" s="17">
        <f>AVERAGEIFS('results summary'!AD$1:AD$520,'results summary'!$A$1:$A$520,$A155,'results summary'!$D$1:$D$520,$D155,'results summary'!$E$1:$E$520,$E155)</f>
        <v>9.2822875314681834</v>
      </c>
      <c r="AE155" s="18">
        <f>AVERAGEIFS('results summary'!AE$1:AE$520,'results summary'!$A$1:$A$520,$A155,'results summary'!$D$1:$D$520,$D155,'results summary'!$E$1:$E$520,$E155)</f>
        <v>0</v>
      </c>
      <c r="AF155" s="18">
        <f>AVERAGEIFS('results summary'!AF$1:AF$520,'results summary'!$A$1:$A$520,$A155,'results summary'!$D$1:$D$520,$D155,'results summary'!$E$1:$E$520,$E155)</f>
        <v>2108.0899048439996</v>
      </c>
      <c r="AG155" s="18">
        <f>AVERAGEIFS('results summary'!AG$1:AG$520,'results summary'!$A$1:$A$520,$A155,'results summary'!$D$1:$D$520,$D155,'results summary'!$E$1:$E$520,$E155)</f>
        <v>1746.139126637554</v>
      </c>
      <c r="AH155" s="18">
        <f>AVERAGEIFS('results summary'!AH$1:AH$520,'results summary'!$A$1:$A$520,$A155,'results summary'!$D$1:$D$520,$D155,'results summary'!$E$1:$E$520,$E155)</f>
        <v>0</v>
      </c>
      <c r="AI155" s="18">
        <f>AVERAGEIFS('results summary'!AI$1:AI$520,'results summary'!$A$1:$A$520,$A155,'results summary'!$D$1:$D$520,$D155,'results summary'!$E$1:$E$520,$E155)</f>
        <v>40800</v>
      </c>
      <c r="AJ155" s="18">
        <f>AVERAGEIFS('results summary'!AJ$1:AJ$520,'results summary'!$A$1:$A$520,$A155,'results summary'!$D$1:$D$520,$D155,'results summary'!$E$1:$E$520,$E155)</f>
        <v>3431.2796019510192</v>
      </c>
      <c r="AK155" s="18">
        <f>AVERAGEIFS('results summary'!AK$1:AK$520,'results summary'!$A$1:$A$520,$A155,'results summary'!$D$1:$D$520,$D155,'results summary'!$E$1:$E$520,$E155)</f>
        <v>3935.8667708711309</v>
      </c>
      <c r="AL155" s="18">
        <f>AVERAGEIFS('results summary'!AL$1:AL$520,'results summary'!$A$1:$A$520,$A155,'results summary'!$D$1:$D$520,$D155,'results summary'!$E$1:$E$520,$E155)</f>
        <v>18945.599999999999</v>
      </c>
      <c r="AM155" s="18">
        <f>AVERAGEIFS('results summary'!AM$1:AM$520,'results summary'!$A$1:$A$520,$A155,'results summary'!$D$1:$D$520,$D155,'results summary'!$E$1:$E$520,$E155)</f>
        <v>4433.6135549999999</v>
      </c>
      <c r="AN155" s="17">
        <f>AVERAGEIFS('results summary'!AN$1:AN$520,'results summary'!$A$1:$A$520,$A155,'results summary'!$D$1:$D$520,$D155,'results summary'!$E$1:$E$520,$E155)</f>
        <v>75400.588959303699</v>
      </c>
    </row>
    <row r="156" spans="1:40" x14ac:dyDescent="0.3">
      <c r="A156" s="7">
        <v>2050</v>
      </c>
      <c r="D156" s="10" t="str">
        <f t="shared" si="4"/>
        <v>PnD</v>
      </c>
      <c r="E156" t="s">
        <v>27</v>
      </c>
      <c r="G156">
        <f>AVERAGEIFS('results summary'!G$1:G$520,'results summary'!$A$1:$A$520,$A156,'results summary'!$D$1:$D$520,$D156,'results summary'!$E$1:$E$520,$E156)</f>
        <v>7658.3883738301492</v>
      </c>
      <c r="H156">
        <f>AVERAGEIFS('results summary'!H$1:H$520,'results summary'!$A$1:$A$520,$A156,'results summary'!$D$1:$D$520,$D156,'results summary'!$E$1:$E$520,$E156)</f>
        <v>4104.9930750000003</v>
      </c>
      <c r="I156">
        <f>AVERAGEIFS('results summary'!I$1:I$520,'results summary'!$A$1:$A$520,$A156,'results summary'!$D$1:$D$520,$D156,'results summary'!$E$1:$E$520,$E156)</f>
        <v>4.7282400000000004</v>
      </c>
      <c r="J156">
        <f>AVERAGEIFS('results summary'!J$1:J$520,'results summary'!$A$1:$A$520,$A156,'results summary'!$D$1:$D$520,$D156,'results summary'!$E$1:$E$520,$E156)</f>
        <v>3.1110905010397143E-2</v>
      </c>
      <c r="K156">
        <f>AVERAGEIFS('results summary'!K$1:K$520,'results summary'!$A$1:$A$520,$A156,'results summary'!$D$1:$D$520,$D156,'results summary'!$E$1:$E$520,$E156)</f>
        <v>3.9171141796625716E-2</v>
      </c>
      <c r="L156">
        <f>AVERAGEIFS('results summary'!L$1:L$520,'results summary'!$A$1:$A$520,$A156,'results summary'!$D$1:$D$520,$D156,'results summary'!$E$1:$E$520,$E156)</f>
        <v>5.0235415482404011E-2</v>
      </c>
      <c r="M156">
        <f>AVERAGEIFS('results summary'!M$1:M$520,'results summary'!$A$1:$A$520,$A156,'results summary'!$D$1:$D$520,$D156,'results summary'!$E$1:$E$520,$E156)</f>
        <v>0</v>
      </c>
      <c r="N156">
        <f>AVERAGEIFS('results summary'!N$1:N$520,'results summary'!$A$1:$A$520,$A156,'results summary'!$D$1:$D$520,$D156,'results summary'!$E$1:$E$520,$E156)</f>
        <v>0</v>
      </c>
      <c r="O156">
        <f>AVERAGEIFS('results summary'!O$1:O$520,'results summary'!$A$1:$A$520,$A156,'results summary'!$D$1:$D$520,$D156,'results summary'!$E$1:$E$520,$E156)</f>
        <v>0</v>
      </c>
      <c r="P156">
        <f>AVERAGEIFS('results summary'!P$1:P$520,'results summary'!$A$1:$A$520,$A156,'results summary'!$D$1:$D$520,$D156,'results summary'!$E$1:$E$520,$E156)</f>
        <v>0</v>
      </c>
      <c r="Q156">
        <f>AVERAGEIFS('results summary'!Q$1:Q$520,'results summary'!$A$1:$A$520,$A156,'results summary'!$D$1:$D$520,$D156,'results summary'!$E$1:$E$520,$E156)</f>
        <v>0</v>
      </c>
      <c r="R156">
        <f>AVERAGEIFS('results summary'!R$1:R$520,'results summary'!$A$1:$A$520,$A156,'results summary'!$D$1:$D$520,$D156,'results summary'!$E$1:$E$520,$E156)</f>
        <v>0</v>
      </c>
      <c r="S156">
        <f>AVERAGEIFS('results summary'!S$1:S$520,'results summary'!$A$1:$A$520,$A156,'results summary'!$D$1:$D$520,$D156,'results summary'!$E$1:$E$520,$E156)</f>
        <v>0</v>
      </c>
      <c r="T156">
        <f>AVERAGEIFS('results summary'!T$1:T$520,'results summary'!$A$1:$A$520,$A156,'results summary'!$D$1:$D$520,$D156,'results summary'!$E$1:$E$520,$E156)</f>
        <v>0</v>
      </c>
      <c r="U156">
        <f>AVERAGEIFS('results summary'!U$1:U$520,'results summary'!$A$1:$A$520,$A156,'results summary'!$D$1:$D$520,$D156,'results summary'!$E$1:$E$520,$E156)</f>
        <v>0</v>
      </c>
      <c r="V156">
        <f>AVERAGEIFS('results summary'!V$1:V$520,'results summary'!$A$1:$A$520,$A156,'results summary'!$D$1:$D$520,$D156,'results summary'!$E$1:$E$520,$E156)</f>
        <v>0</v>
      </c>
      <c r="W156">
        <f>AVERAGEIFS('results summary'!W$1:W$520,'results summary'!$A$1:$A$520,$A156,'results summary'!$D$1:$D$520,$D156,'results summary'!$E$1:$E$520,$E156)</f>
        <v>186.5456796</v>
      </c>
      <c r="X156">
        <f>AVERAGEIFS('results summary'!X$1:X$520,'results summary'!$A$1:$A$520,$A156,'results summary'!$D$1:$D$520,$D156,'results summary'!$E$1:$E$520,$E156)</f>
        <v>89.354475982532719</v>
      </c>
      <c r="Y156">
        <f>AVERAGEIFS('results summary'!Y$1:Y$520,'results summary'!$A$1:$A$520,$A156,'results summary'!$D$1:$D$520,$D156,'results summary'!$E$1:$E$520,$E156)</f>
        <v>4.7282400000000004</v>
      </c>
      <c r="Z156">
        <f>AVERAGEIFS('results summary'!Z$1:Z$520,'results summary'!$A$1:$A$520,$A156,'results summary'!$D$1:$D$520,$D156,'results summary'!$E$1:$E$520,$E156)</f>
        <v>121.0601765</v>
      </c>
      <c r="AA156">
        <f>AVERAGEIFS('results summary'!AA$1:AA$520,'results summary'!$A$1:$A$520,$A156,'results summary'!$D$1:$D$520,$D156,'results summary'!$E$1:$E$520,$E156)</f>
        <v>4.6666357515595713</v>
      </c>
      <c r="AB156">
        <f>AVERAGEIFS('results summary'!AB$1:AB$520,'results summary'!$A$1:$A$520,$A156,'results summary'!$D$1:$D$520,$D156,'results summary'!$E$1:$E$520,$E156)</f>
        <v>5.8756712694938571</v>
      </c>
      <c r="AC156">
        <f>AVERAGEIFS('results summary'!AC$1:AC$520,'results summary'!$A$1:$A$520,$A156,'results summary'!$D$1:$D$520,$D156,'results summary'!$E$1:$E$520,$E156)</f>
        <v>7.5353123223606016</v>
      </c>
      <c r="AD156" s="17">
        <f>AVERAGEIFS('results summary'!AD$1:AD$520,'results summary'!$A$1:$A$520,$A156,'results summary'!$D$1:$D$520,$D156,'results summary'!$E$1:$E$520,$E156)</f>
        <v>8.2622102802967508</v>
      </c>
      <c r="AE156" s="18">
        <f>AVERAGEIFS('results summary'!AE$1:AE$520,'results summary'!$A$1:$A$520,$A156,'results summary'!$D$1:$D$520,$D156,'results summary'!$E$1:$E$520,$E156)</f>
        <v>0</v>
      </c>
      <c r="AF156" s="18">
        <f>AVERAGEIFS('results summary'!AF$1:AF$520,'results summary'!$A$1:$A$520,$A156,'results summary'!$D$1:$D$520,$D156,'results summary'!$E$1:$E$520,$E156)</f>
        <v>1226.8751599319999</v>
      </c>
      <c r="AG156" s="18">
        <f>AVERAGEIFS('results summary'!AG$1:AG$520,'results summary'!$A$1:$A$520,$A156,'results summary'!$D$1:$D$520,$D156,'results summary'!$E$1:$E$520,$E156)</f>
        <v>1613.7687772925758</v>
      </c>
      <c r="AH156" s="18">
        <f>AVERAGEIFS('results summary'!AH$1:AH$520,'results summary'!$A$1:$A$520,$A156,'results summary'!$D$1:$D$520,$D156,'results summary'!$E$1:$E$520,$E156)</f>
        <v>0</v>
      </c>
      <c r="AI156" s="18">
        <f>AVERAGEIFS('results summary'!AI$1:AI$520,'results summary'!$A$1:$A$520,$A156,'results summary'!$D$1:$D$520,$D156,'results summary'!$E$1:$E$520,$E156)</f>
        <v>40800</v>
      </c>
      <c r="AJ156" s="18">
        <f>AVERAGEIFS('results summary'!AJ$1:AJ$520,'results summary'!$A$1:$A$520,$A156,'results summary'!$D$1:$D$520,$D156,'results summary'!$E$1:$E$520,$E156)</f>
        <v>4216.1246270287984</v>
      </c>
      <c r="AK156" s="18">
        <f>AVERAGEIFS('results summary'!AK$1:AK$520,'results summary'!$A$1:$A$520,$A156,'results summary'!$D$1:$D$520,$D156,'results summary'!$E$1:$E$520,$E156)</f>
        <v>4842.5801991868502</v>
      </c>
      <c r="AL156" s="18">
        <f>AVERAGEIFS('results summary'!AL$1:AL$520,'results summary'!$A$1:$A$520,$A156,'results summary'!$D$1:$D$520,$D156,'results summary'!$E$1:$E$520,$E156)</f>
        <v>16313.999999999998</v>
      </c>
      <c r="AM156" s="18">
        <f>AVERAGEIFS('results summary'!AM$1:AM$520,'results summary'!$A$1:$A$520,$A156,'results summary'!$D$1:$D$520,$D156,'results summary'!$E$1:$E$520,$E156)</f>
        <v>3736.76838</v>
      </c>
      <c r="AN156" s="17">
        <f>AVERAGEIFS('results summary'!AN$1:AN$520,'results summary'!$A$1:$A$520,$A156,'results summary'!$D$1:$D$520,$D156,'results summary'!$E$1:$E$520,$E156)</f>
        <v>72750.11714344022</v>
      </c>
    </row>
    <row r="157" spans="1:40" x14ac:dyDescent="0.3">
      <c r="A157" s="7">
        <v>2017</v>
      </c>
      <c r="B157" s="8"/>
      <c r="C157" s="8"/>
      <c r="D157" s="8" t="str">
        <f>A8</f>
        <v>Vocational</v>
      </c>
      <c r="E157" s="8" t="s">
        <v>20</v>
      </c>
      <c r="F157" s="8"/>
      <c r="G157">
        <f>AVERAGEIFS('results summary'!G$1:G$520,'results summary'!$A$1:$A$520,$A157,'results summary'!$D$1:$D$520,$D157,'results summary'!$E$1:$E$520,$E157)</f>
        <v>16750.959743508531</v>
      </c>
      <c r="H157">
        <f>AVERAGEIFS('results summary'!H$1:H$520,'results summary'!$A$1:$A$520,$A157,'results summary'!$D$1:$D$520,$D157,'results summary'!$E$1:$E$520,$E157)</f>
        <v>5954.45</v>
      </c>
      <c r="I157">
        <f>AVERAGEIFS('results summary'!I$1:I$520,'results summary'!$A$1:$A$520,$A157,'results summary'!$D$1:$D$520,$D157,'results summary'!$E$1:$E$520,$E157)</f>
        <v>3.1680000000000001</v>
      </c>
      <c r="J157">
        <f>AVERAGEIFS('results summary'!J$1:J$520,'results summary'!$A$1:$A$520,$A157,'results summary'!$D$1:$D$520,$D157,'results summary'!$E$1:$E$520,$E157)</f>
        <v>0.14339198294881172</v>
      </c>
      <c r="K157">
        <f>AVERAGEIFS('results summary'!K$1:K$520,'results summary'!$A$1:$A$520,$A157,'results summary'!$D$1:$D$520,$D157,'results summary'!$E$1:$E$520,$E157)</f>
        <v>0.1185719913993335</v>
      </c>
      <c r="L157">
        <f>AVERAGEIFS('results summary'!L$1:L$520,'results summary'!$A$1:$A$520,$A157,'results summary'!$D$1:$D$520,$D157,'results summary'!$E$1:$E$520,$E157)</f>
        <v>0.14076365912149619</v>
      </c>
      <c r="M157">
        <f>AVERAGEIFS('results summary'!M$1:M$520,'results summary'!$A$1:$A$520,$A157,'results summary'!$D$1:$D$520,$D157,'results summary'!$E$1:$E$520,$E157)</f>
        <v>0</v>
      </c>
      <c r="N157">
        <f>AVERAGEIFS('results summary'!N$1:N$520,'results summary'!$A$1:$A$520,$A157,'results summary'!$D$1:$D$520,$D157,'results summary'!$E$1:$E$520,$E157)</f>
        <v>0</v>
      </c>
      <c r="O157">
        <f>AVERAGEIFS('results summary'!O$1:O$520,'results summary'!$A$1:$A$520,$A157,'results summary'!$D$1:$D$520,$D157,'results summary'!$E$1:$E$520,$E157)</f>
        <v>0</v>
      </c>
      <c r="P157">
        <f>AVERAGEIFS('results summary'!P$1:P$520,'results summary'!$A$1:$A$520,$A157,'results summary'!$D$1:$D$520,$D157,'results summary'!$E$1:$E$520,$E157)</f>
        <v>0</v>
      </c>
      <c r="Q157">
        <f>AVERAGEIFS('results summary'!Q$1:Q$520,'results summary'!$A$1:$A$520,$A157,'results summary'!$D$1:$D$520,$D157,'results summary'!$E$1:$E$520,$E157)</f>
        <v>0</v>
      </c>
      <c r="R157">
        <f>AVERAGEIFS('results summary'!R$1:R$520,'results summary'!$A$1:$A$520,$A157,'results summary'!$D$1:$D$520,$D157,'results summary'!$E$1:$E$520,$E157)</f>
        <v>0</v>
      </c>
      <c r="S157">
        <f>AVERAGEIFS('results summary'!S$1:S$520,'results summary'!$A$1:$A$520,$A157,'results summary'!$D$1:$D$520,$D157,'results summary'!$E$1:$E$520,$E157)</f>
        <v>0</v>
      </c>
      <c r="T157">
        <f>AVERAGEIFS('results summary'!T$1:T$520,'results summary'!$A$1:$A$520,$A157,'results summary'!$D$1:$D$520,$D157,'results summary'!$E$1:$E$520,$E157)</f>
        <v>0</v>
      </c>
      <c r="U157">
        <f>AVERAGEIFS('results summary'!U$1:U$520,'results summary'!$A$1:$A$520,$A157,'results summary'!$D$1:$D$520,$D157,'results summary'!$E$1:$E$520,$E157)</f>
        <v>0</v>
      </c>
      <c r="V157">
        <f>AVERAGEIFS('results summary'!V$1:V$520,'results summary'!$A$1:$A$520,$A157,'results summary'!$D$1:$D$520,$D157,'results summary'!$E$1:$E$520,$E157)</f>
        <v>200.8402384</v>
      </c>
      <c r="W157">
        <f>AVERAGEIFS('results summary'!W$1:W$520,'results summary'!$A$1:$A$520,$A157,'results summary'!$D$1:$D$520,$D157,'results summary'!$E$1:$E$520,$E157)</f>
        <v>0</v>
      </c>
      <c r="X157">
        <f>AVERAGEIFS('results summary'!X$1:X$520,'results summary'!$A$1:$A$520,$A157,'results summary'!$D$1:$D$520,$D157,'results summary'!$E$1:$E$520,$E157)</f>
        <v>4.3509999999999991</v>
      </c>
      <c r="Y157">
        <f>AVERAGEIFS('results summary'!Y$1:Y$520,'results summary'!$A$1:$A$520,$A157,'results summary'!$D$1:$D$520,$D157,'results summary'!$E$1:$E$520,$E157)</f>
        <v>3.1680000000000001</v>
      </c>
      <c r="Z157">
        <f>AVERAGEIFS('results summary'!Z$1:Z$520,'results summary'!$A$1:$A$520,$A157,'results summary'!$D$1:$D$520,$D157,'results summary'!$E$1:$E$520,$E157)</f>
        <v>0</v>
      </c>
      <c r="AA157">
        <f>AVERAGEIFS('results summary'!AA$1:AA$520,'results summary'!$A$1:$A$520,$A157,'results summary'!$D$1:$D$520,$D157,'results summary'!$E$1:$E$520,$E157)</f>
        <v>28.678396589762343</v>
      </c>
      <c r="AB157">
        <f>AVERAGEIFS('results summary'!AB$1:AB$520,'results summary'!$A$1:$A$520,$A157,'results summary'!$D$1:$D$520,$D157,'results summary'!$E$1:$E$520,$E157)</f>
        <v>23.7143982798667</v>
      </c>
      <c r="AC157">
        <f>AVERAGEIFS('results summary'!AC$1:AC$520,'results summary'!$A$1:$A$520,$A157,'results summary'!$D$1:$D$520,$D157,'results summary'!$E$1:$E$520,$E157)</f>
        <v>28.152731824299238</v>
      </c>
      <c r="AD157" s="17">
        <f>AVERAGEIFS('results summary'!AD$1:AD$520,'results summary'!$A$1:$A$520,$A157,'results summary'!$D$1:$D$520,$D157,'results summary'!$E$1:$E$520,$E157)</f>
        <v>21.448463328243193</v>
      </c>
      <c r="AE157" s="18">
        <f>AVERAGEIFS('results summary'!AE$1:AE$520,'results summary'!$A$1:$A$520,$A157,'results summary'!$D$1:$D$520,$D157,'results summary'!$E$1:$E$520,$E157)</f>
        <v>18737.146477129143</v>
      </c>
      <c r="AF157" s="18">
        <f>AVERAGEIFS('results summary'!AF$1:AF$520,'results summary'!$A$1:$A$520,$A157,'results summary'!$D$1:$D$520,$D157,'results summary'!$E$1:$E$520,$E157)</f>
        <v>0</v>
      </c>
      <c r="AG157" s="18">
        <f>AVERAGEIFS('results summary'!AG$1:AG$520,'results summary'!$A$1:$A$520,$A157,'results summary'!$D$1:$D$520,$D157,'results summary'!$E$1:$E$520,$E157)</f>
        <v>261.60000000000002</v>
      </c>
      <c r="AH157" s="18">
        <f>AVERAGEIFS('results summary'!AH$1:AH$520,'results summary'!$A$1:$A$520,$A157,'results summary'!$D$1:$D$520,$D157,'results summary'!$E$1:$E$520,$E157)</f>
        <v>6633.566939553104</v>
      </c>
      <c r="AI157" s="18">
        <f>AVERAGEIFS('results summary'!AI$1:AI$520,'results summary'!$A$1:$A$520,$A157,'results summary'!$D$1:$D$520,$D157,'results summary'!$E$1:$E$520,$E157)</f>
        <v>66600</v>
      </c>
      <c r="AJ157" s="18">
        <f>AVERAGEIFS('results summary'!AJ$1:AJ$520,'results summary'!$A$1:$A$520,$A157,'results summary'!$D$1:$D$520,$D157,'results summary'!$E$1:$E$520,$E157)</f>
        <v>0</v>
      </c>
      <c r="AK157" s="18">
        <f>AVERAGEIFS('results summary'!AK$1:AK$520,'results summary'!$A$1:$A$520,$A157,'results summary'!$D$1:$D$520,$D157,'results summary'!$E$1:$E$520,$E157)</f>
        <v>745.98720000000003</v>
      </c>
      <c r="AL157" s="18">
        <f>AVERAGEIFS('results summary'!AL$1:AL$520,'results summary'!$A$1:$A$520,$A157,'results summary'!$D$1:$D$520,$D157,'results summary'!$E$1:$E$520,$E157)</f>
        <v>0</v>
      </c>
      <c r="AM157" s="18">
        <f>AVERAGEIFS('results summary'!AM$1:AM$520,'results summary'!$A$1:$A$520,$A157,'results summary'!$D$1:$D$520,$D157,'results summary'!$E$1:$E$520,$E157)</f>
        <v>436.00000000000006</v>
      </c>
      <c r="AN157" s="17">
        <f>AVERAGEIFS('results summary'!AN$1:AN$520,'results summary'!$A$1:$A$520,$A157,'results summary'!$D$1:$D$520,$D157,'results summary'!$E$1:$E$520,$E157)</f>
        <v>93414.300616682245</v>
      </c>
    </row>
    <row r="158" spans="1:40" x14ac:dyDescent="0.3">
      <c r="A158" s="9">
        <v>2020</v>
      </c>
      <c r="B158" s="10"/>
      <c r="C158" s="10"/>
      <c r="D158" s="10" t="str">
        <f>D157</f>
        <v>Vocational</v>
      </c>
      <c r="E158" s="10" t="s">
        <v>20</v>
      </c>
      <c r="F158" s="10"/>
      <c r="G158">
        <f>AVERAGEIFS('results summary'!G$1:G$520,'results summary'!$A$1:$A$520,$A158,'results summary'!$D$1:$D$520,$D158,'results summary'!$E$1:$E$520,$E158)</f>
        <v>16740.761161290822</v>
      </c>
      <c r="H158">
        <f>AVERAGEIFS('results summary'!H$1:H$520,'results summary'!$A$1:$A$520,$A158,'results summary'!$D$1:$D$520,$D158,'results summary'!$E$1:$E$520,$E158)</f>
        <v>6002.5833000000002</v>
      </c>
      <c r="I158">
        <f>AVERAGEIFS('results summary'!I$1:I$520,'results summary'!$A$1:$A$520,$A158,'results summary'!$D$1:$D$520,$D158,'results summary'!$E$1:$E$520,$E158)</f>
        <v>3.1680000000000001</v>
      </c>
      <c r="J158">
        <f>AVERAGEIFS('results summary'!J$1:J$520,'results summary'!$A$1:$A$520,$A158,'results summary'!$D$1:$D$520,$D158,'results summary'!$E$1:$E$520,$E158)</f>
        <v>0.13865556768885756</v>
      </c>
      <c r="K158">
        <f>AVERAGEIFS('results summary'!K$1:K$520,'results summary'!$A$1:$A$520,$A158,'results summary'!$D$1:$D$520,$D158,'results summary'!$E$1:$E$520,$E158)</f>
        <v>0.11073040198973361</v>
      </c>
      <c r="L158">
        <f>AVERAGEIFS('results summary'!L$1:L$520,'results summary'!$A$1:$A$520,$A158,'results summary'!$D$1:$D$520,$D158,'results summary'!$E$1:$E$520,$E158)</f>
        <v>0.13180970201570488</v>
      </c>
      <c r="M158">
        <f>AVERAGEIFS('results summary'!M$1:M$520,'results summary'!$A$1:$A$520,$A158,'results summary'!$D$1:$D$520,$D158,'results summary'!$E$1:$E$520,$E158)</f>
        <v>0</v>
      </c>
      <c r="N158">
        <f>AVERAGEIFS('results summary'!N$1:N$520,'results summary'!$A$1:$A$520,$A158,'results summary'!$D$1:$D$520,$D158,'results summary'!$E$1:$E$520,$E158)</f>
        <v>0</v>
      </c>
      <c r="O158">
        <f>AVERAGEIFS('results summary'!O$1:O$520,'results summary'!$A$1:$A$520,$A158,'results summary'!$D$1:$D$520,$D158,'results summary'!$E$1:$E$520,$E158)</f>
        <v>0</v>
      </c>
      <c r="P158">
        <f>AVERAGEIFS('results summary'!P$1:P$520,'results summary'!$A$1:$A$520,$A158,'results summary'!$D$1:$D$520,$D158,'results summary'!$E$1:$E$520,$E158)</f>
        <v>0</v>
      </c>
      <c r="Q158">
        <f>AVERAGEIFS('results summary'!Q$1:Q$520,'results summary'!$A$1:$A$520,$A158,'results summary'!$D$1:$D$520,$D158,'results summary'!$E$1:$E$520,$E158)</f>
        <v>0</v>
      </c>
      <c r="R158">
        <f>AVERAGEIFS('results summary'!R$1:R$520,'results summary'!$A$1:$A$520,$A158,'results summary'!$D$1:$D$520,$D158,'results summary'!$E$1:$E$520,$E158)</f>
        <v>0</v>
      </c>
      <c r="S158">
        <f>AVERAGEIFS('results summary'!S$1:S$520,'results summary'!$A$1:$A$520,$A158,'results summary'!$D$1:$D$520,$D158,'results summary'!$E$1:$E$520,$E158)</f>
        <v>0</v>
      </c>
      <c r="T158">
        <f>AVERAGEIFS('results summary'!T$1:T$520,'results summary'!$A$1:$A$520,$A158,'results summary'!$D$1:$D$520,$D158,'results summary'!$E$1:$E$520,$E158)</f>
        <v>0</v>
      </c>
      <c r="U158">
        <f>AVERAGEIFS('results summary'!U$1:U$520,'results summary'!$A$1:$A$520,$A158,'results summary'!$D$1:$D$520,$D158,'results summary'!$E$1:$E$520,$E158)</f>
        <v>0</v>
      </c>
      <c r="V158">
        <f>AVERAGEIFS('results summary'!V$1:V$520,'results summary'!$A$1:$A$520,$A158,'results summary'!$D$1:$D$520,$D158,'results summary'!$E$1:$E$520,$E158)</f>
        <v>205.94425634999999</v>
      </c>
      <c r="W158">
        <f>AVERAGEIFS('results summary'!W$1:W$520,'results summary'!$A$1:$A$520,$A158,'results summary'!$D$1:$D$520,$D158,'results summary'!$E$1:$E$520,$E158)</f>
        <v>0</v>
      </c>
      <c r="X158">
        <f>AVERAGEIFS('results summary'!X$1:X$520,'results summary'!$A$1:$A$520,$A158,'results summary'!$D$1:$D$520,$D158,'results summary'!$E$1:$E$520,$E158)</f>
        <v>4.2881538461538478</v>
      </c>
      <c r="Y158">
        <f>AVERAGEIFS('results summary'!Y$1:Y$520,'results summary'!$A$1:$A$520,$A158,'results summary'!$D$1:$D$520,$D158,'results summary'!$E$1:$E$520,$E158)</f>
        <v>3.1680000000000001</v>
      </c>
      <c r="Z158">
        <f>AVERAGEIFS('results summary'!Z$1:Z$520,'results summary'!$A$1:$A$520,$A158,'results summary'!$D$1:$D$520,$D158,'results summary'!$E$1:$E$520,$E158)</f>
        <v>0</v>
      </c>
      <c r="AA158">
        <f>AVERAGEIFS('results summary'!AA$1:AA$520,'results summary'!$A$1:$A$520,$A158,'results summary'!$D$1:$D$520,$D158,'results summary'!$E$1:$E$520,$E158)</f>
        <v>27.731113537771513</v>
      </c>
      <c r="AB158">
        <f>AVERAGEIFS('results summary'!AB$1:AB$520,'results summary'!$A$1:$A$520,$A158,'results summary'!$D$1:$D$520,$D158,'results summary'!$E$1:$E$520,$E158)</f>
        <v>22.146080397946722</v>
      </c>
      <c r="AC158">
        <f>AVERAGEIFS('results summary'!AC$1:AC$520,'results summary'!$A$1:$A$520,$A158,'results summary'!$D$1:$D$520,$D158,'results summary'!$E$1:$E$520,$E158)</f>
        <v>26.361940403140977</v>
      </c>
      <c r="AD158" s="17">
        <f>AVERAGEIFS('results summary'!AD$1:AD$520,'results summary'!$A$1:$A$520,$A158,'results summary'!$D$1:$D$520,$D158,'results summary'!$E$1:$E$520,$E158)</f>
        <v>20.227002953318696</v>
      </c>
      <c r="AE158" s="18">
        <f>AVERAGEIFS('results summary'!AE$1:AE$520,'results summary'!$A$1:$A$520,$A158,'results summary'!$D$1:$D$520,$D158,'results summary'!$E$1:$E$520,$E158)</f>
        <v>19816.039265041538</v>
      </c>
      <c r="AF158" s="18">
        <f>AVERAGEIFS('results summary'!AF$1:AF$520,'results summary'!$A$1:$A$520,$A158,'results summary'!$D$1:$D$520,$D158,'results summary'!$E$1:$E$520,$E158)</f>
        <v>0</v>
      </c>
      <c r="AG158" s="18">
        <f>AVERAGEIFS('results summary'!AG$1:AG$520,'results summary'!$A$1:$A$520,$A158,'results summary'!$D$1:$D$520,$D158,'results summary'!$E$1:$E$520,$E158)</f>
        <v>261.60000000000002</v>
      </c>
      <c r="AH158" s="18">
        <f>AVERAGEIFS('results summary'!AH$1:AH$520,'results summary'!$A$1:$A$520,$A158,'results summary'!$D$1:$D$520,$D158,'results summary'!$E$1:$E$520,$E158)</f>
        <v>6776.2330412865513</v>
      </c>
      <c r="AI158" s="18">
        <f>AVERAGEIFS('results summary'!AI$1:AI$520,'results summary'!$A$1:$A$520,$A158,'results summary'!$D$1:$D$520,$D158,'results summary'!$E$1:$E$520,$E158)</f>
        <v>66600</v>
      </c>
      <c r="AJ158" s="18">
        <f>AVERAGEIFS('results summary'!AJ$1:AJ$520,'results summary'!$A$1:$A$520,$A158,'results summary'!$D$1:$D$520,$D158,'results summary'!$E$1:$E$520,$E158)</f>
        <v>1226.5823159392048</v>
      </c>
      <c r="AK158" s="18">
        <f>AVERAGEIFS('results summary'!AK$1:AK$520,'results summary'!$A$1:$A$520,$A158,'results summary'!$D$1:$D$520,$D158,'results summary'!$E$1:$E$520,$E158)</f>
        <v>1214.2458237810094</v>
      </c>
      <c r="AL158" s="18">
        <f>AVERAGEIFS('results summary'!AL$1:AL$520,'results summary'!$A$1:$A$520,$A158,'results summary'!$D$1:$D$520,$D158,'results summary'!$E$1:$E$520,$E158)</f>
        <v>0</v>
      </c>
      <c r="AM158" s="18">
        <f>AVERAGEIFS('results summary'!AM$1:AM$520,'results summary'!$A$1:$A$520,$A158,'results summary'!$D$1:$D$520,$D158,'results summary'!$E$1:$E$520,$E158)</f>
        <v>436.00000000000006</v>
      </c>
      <c r="AN158" s="17">
        <f>AVERAGEIFS('results summary'!AN$1:AN$520,'results summary'!$A$1:$A$520,$A158,'results summary'!$D$1:$D$520,$D158,'results summary'!$E$1:$E$520,$E158)</f>
        <v>96330.700446048286</v>
      </c>
    </row>
    <row r="159" spans="1:40" x14ac:dyDescent="0.3">
      <c r="A159" s="7">
        <v>2025</v>
      </c>
      <c r="B159" s="8"/>
      <c r="C159" s="8"/>
      <c r="D159" s="10" t="str">
        <f t="shared" ref="D159:D192" si="5">D158</f>
        <v>Vocational</v>
      </c>
      <c r="E159" s="8" t="s">
        <v>20</v>
      </c>
      <c r="F159" s="8"/>
      <c r="G159">
        <f>AVERAGEIFS('results summary'!G$1:G$520,'results summary'!$A$1:$A$520,$A159,'results summary'!$D$1:$D$520,$D159,'results summary'!$E$1:$E$520,$E159)</f>
        <v>16679.197097341719</v>
      </c>
      <c r="H159">
        <f>AVERAGEIFS('results summary'!H$1:H$520,'results summary'!$A$1:$A$520,$A159,'results summary'!$D$1:$D$520,$D159,'results summary'!$E$1:$E$520,$E159)</f>
        <v>6071.2999999999993</v>
      </c>
      <c r="I159">
        <f>AVERAGEIFS('results summary'!I$1:I$520,'results summary'!$A$1:$A$520,$A159,'results summary'!$D$1:$D$520,$D159,'results summary'!$E$1:$E$520,$E159)</f>
        <v>3.1680000000000001</v>
      </c>
      <c r="J159">
        <f>AVERAGEIFS('results summary'!J$1:J$520,'results summary'!$A$1:$A$520,$A159,'results summary'!$D$1:$D$520,$D159,'results summary'!$E$1:$E$520,$E159)</f>
        <v>0.12633223564676163</v>
      </c>
      <c r="K159">
        <f>AVERAGEIFS('results summary'!K$1:K$520,'results summary'!$A$1:$A$520,$A159,'results summary'!$D$1:$D$520,$D159,'results summary'!$E$1:$E$520,$E159)</f>
        <v>9.3697408317021169E-2</v>
      </c>
      <c r="L159">
        <f>AVERAGEIFS('results summary'!L$1:L$520,'results summary'!$A$1:$A$520,$A159,'results summary'!$D$1:$D$520,$D159,'results summary'!$E$1:$E$520,$E159)</f>
        <v>0.11019422829619994</v>
      </c>
      <c r="M159">
        <f>AVERAGEIFS('results summary'!M$1:M$520,'results summary'!$A$1:$A$520,$A159,'results summary'!$D$1:$D$520,$D159,'results summary'!$E$1:$E$520,$E159)</f>
        <v>0</v>
      </c>
      <c r="N159">
        <f>AVERAGEIFS('results summary'!N$1:N$520,'results summary'!$A$1:$A$520,$A159,'results summary'!$D$1:$D$520,$D159,'results summary'!$E$1:$E$520,$E159)</f>
        <v>0</v>
      </c>
      <c r="O159">
        <f>AVERAGEIFS('results summary'!O$1:O$520,'results summary'!$A$1:$A$520,$A159,'results summary'!$D$1:$D$520,$D159,'results summary'!$E$1:$E$520,$E159)</f>
        <v>0</v>
      </c>
      <c r="P159">
        <f>AVERAGEIFS('results summary'!P$1:P$520,'results summary'!$A$1:$A$520,$A159,'results summary'!$D$1:$D$520,$D159,'results summary'!$E$1:$E$520,$E159)</f>
        <v>0</v>
      </c>
      <c r="Q159">
        <f>AVERAGEIFS('results summary'!Q$1:Q$520,'results summary'!$A$1:$A$520,$A159,'results summary'!$D$1:$D$520,$D159,'results summary'!$E$1:$E$520,$E159)</f>
        <v>0</v>
      </c>
      <c r="R159">
        <f>AVERAGEIFS('results summary'!R$1:R$520,'results summary'!$A$1:$A$520,$A159,'results summary'!$D$1:$D$520,$D159,'results summary'!$E$1:$E$520,$E159)</f>
        <v>0</v>
      </c>
      <c r="S159">
        <f>AVERAGEIFS('results summary'!S$1:S$520,'results summary'!$A$1:$A$520,$A159,'results summary'!$D$1:$D$520,$D159,'results summary'!$E$1:$E$520,$E159)</f>
        <v>0</v>
      </c>
      <c r="T159">
        <f>AVERAGEIFS('results summary'!T$1:T$520,'results summary'!$A$1:$A$520,$A159,'results summary'!$D$1:$D$520,$D159,'results summary'!$E$1:$E$520,$E159)</f>
        <v>0</v>
      </c>
      <c r="U159">
        <f>AVERAGEIFS('results summary'!U$1:U$520,'results summary'!$A$1:$A$520,$A159,'results summary'!$D$1:$D$520,$D159,'results summary'!$E$1:$E$520,$E159)</f>
        <v>0</v>
      </c>
      <c r="V159">
        <f>AVERAGEIFS('results summary'!V$1:V$520,'results summary'!$A$1:$A$520,$A159,'results summary'!$D$1:$D$520,$D159,'results summary'!$E$1:$E$520,$E159)</f>
        <v>207.56771660000004</v>
      </c>
      <c r="W159">
        <f>AVERAGEIFS('results summary'!W$1:W$520,'results summary'!$A$1:$A$520,$A159,'results summary'!$D$1:$D$520,$D159,'results summary'!$E$1:$E$520,$E159)</f>
        <v>0</v>
      </c>
      <c r="X159">
        <f>AVERAGEIFS('results summary'!X$1:X$520,'results summary'!$A$1:$A$520,$A159,'results summary'!$D$1:$D$520,$D159,'results summary'!$E$1:$E$520,$E159)</f>
        <v>4.342294314381272</v>
      </c>
      <c r="Y159">
        <f>AVERAGEIFS('results summary'!Y$1:Y$520,'results summary'!$A$1:$A$520,$A159,'results summary'!$D$1:$D$520,$D159,'results summary'!$E$1:$E$520,$E159)</f>
        <v>3.1680000000000001</v>
      </c>
      <c r="Z159">
        <f>AVERAGEIFS('results summary'!Z$1:Z$520,'results summary'!$A$1:$A$520,$A159,'results summary'!$D$1:$D$520,$D159,'results summary'!$E$1:$E$520,$E159)</f>
        <v>0</v>
      </c>
      <c r="AA159">
        <f>AVERAGEIFS('results summary'!AA$1:AA$520,'results summary'!$A$1:$A$520,$A159,'results summary'!$D$1:$D$520,$D159,'results summary'!$E$1:$E$520,$E159)</f>
        <v>25.266447129352322</v>
      </c>
      <c r="AB159">
        <f>AVERAGEIFS('results summary'!AB$1:AB$520,'results summary'!$A$1:$A$520,$A159,'results summary'!$D$1:$D$520,$D159,'results summary'!$E$1:$E$520,$E159)</f>
        <v>18.739481663404234</v>
      </c>
      <c r="AC159">
        <f>AVERAGEIFS('results summary'!AC$1:AC$520,'results summary'!$A$1:$A$520,$A159,'results summary'!$D$1:$D$520,$D159,'results summary'!$E$1:$E$520,$E159)</f>
        <v>22.038845659239989</v>
      </c>
      <c r="AD159" s="17">
        <f>AVERAGEIFS('results summary'!AD$1:AD$520,'results summary'!$A$1:$A$520,$A159,'results summary'!$D$1:$D$520,$D159,'results summary'!$E$1:$E$520,$E159)</f>
        <v>17.847189007633272</v>
      </c>
      <c r="AE159" s="18">
        <f>AVERAGEIFS('results summary'!AE$1:AE$520,'results summary'!$A$1:$A$520,$A159,'results summary'!$D$1:$D$520,$D159,'results summary'!$E$1:$E$520,$E159)</f>
        <v>20960.494815896942</v>
      </c>
      <c r="AF159" s="18">
        <f>AVERAGEIFS('results summary'!AF$1:AF$520,'results summary'!$A$1:$A$520,$A159,'results summary'!$D$1:$D$520,$D159,'results summary'!$E$1:$E$520,$E159)</f>
        <v>0</v>
      </c>
      <c r="AG159" s="18">
        <f>AVERAGEIFS('results summary'!AG$1:AG$520,'results summary'!$A$1:$A$520,$A159,'results summary'!$D$1:$D$520,$D159,'results summary'!$E$1:$E$520,$E159)</f>
        <v>211.2</v>
      </c>
      <c r="AH159" s="18">
        <f>AVERAGEIFS('results summary'!AH$1:AH$520,'results summary'!$A$1:$A$520,$A159,'results summary'!$D$1:$D$520,$D159,'results summary'!$E$1:$E$520,$E159)</f>
        <v>6821.611554343448</v>
      </c>
      <c r="AI159" s="18">
        <f>AVERAGEIFS('results summary'!AI$1:AI$520,'results summary'!$A$1:$A$520,$A159,'results summary'!$D$1:$D$520,$D159,'results summary'!$E$1:$E$520,$E159)</f>
        <v>66600</v>
      </c>
      <c r="AJ159" s="18">
        <f>AVERAGEIFS('results summary'!AJ$1:AJ$520,'results summary'!$A$1:$A$520,$A159,'results summary'!$D$1:$D$520,$D159,'results summary'!$E$1:$E$520,$E159)</f>
        <v>2761.8476565487535</v>
      </c>
      <c r="AK159" s="18">
        <f>AVERAGEIFS('results summary'!AK$1:AK$520,'results summary'!$A$1:$A$520,$A159,'results summary'!$D$1:$D$520,$D159,'results summary'!$E$1:$E$520,$E159)</f>
        <v>2829.8971847014668</v>
      </c>
      <c r="AL159" s="18">
        <f>AVERAGEIFS('results summary'!AL$1:AL$520,'results summary'!$A$1:$A$520,$A159,'results summary'!$D$1:$D$520,$D159,'results summary'!$E$1:$E$520,$E159)</f>
        <v>0</v>
      </c>
      <c r="AM159" s="18">
        <f>AVERAGEIFS('results summary'!AM$1:AM$520,'results summary'!$A$1:$A$520,$A159,'results summary'!$D$1:$D$520,$D159,'results summary'!$E$1:$E$520,$E159)</f>
        <v>352.00000000000006</v>
      </c>
      <c r="AN159" s="17">
        <f>AVERAGEIFS('results summary'!AN$1:AN$520,'results summary'!$A$1:$A$520,$A159,'results summary'!$D$1:$D$520,$D159,'results summary'!$E$1:$E$520,$E159)</f>
        <v>100537.0512114906</v>
      </c>
    </row>
    <row r="160" spans="1:40" x14ac:dyDescent="0.3">
      <c r="A160" s="7">
        <v>2030</v>
      </c>
      <c r="B160" s="10"/>
      <c r="C160" s="10"/>
      <c r="D160" s="10" t="str">
        <f t="shared" si="5"/>
        <v>Vocational</v>
      </c>
      <c r="E160" s="10" t="s">
        <v>20</v>
      </c>
      <c r="F160" s="10"/>
      <c r="G160">
        <f>AVERAGEIFS('results summary'!G$1:G$520,'results summary'!$A$1:$A$520,$A160,'results summary'!$D$1:$D$520,$D160,'results summary'!$E$1:$E$520,$E160)</f>
        <v>16641.531928954882</v>
      </c>
      <c r="H160">
        <f>AVERAGEIFS('results summary'!H$1:H$520,'results summary'!$A$1:$A$520,$A160,'results summary'!$D$1:$D$520,$D160,'results summary'!$E$1:$E$520,$E160)</f>
        <v>6149.2</v>
      </c>
      <c r="I160">
        <f>AVERAGEIFS('results summary'!I$1:I$520,'results summary'!$A$1:$A$520,$A160,'results summary'!$D$1:$D$520,$D160,'results summary'!$E$1:$E$520,$E160)</f>
        <v>3.1680000000000001</v>
      </c>
      <c r="J160">
        <f>AVERAGEIFS('results summary'!J$1:J$520,'results summary'!$A$1:$A$520,$A160,'results summary'!$D$1:$D$520,$D160,'results summary'!$E$1:$E$520,$E160)</f>
        <v>0.11918449447638098</v>
      </c>
      <c r="K160">
        <f>AVERAGEIFS('results summary'!K$1:K$520,'results summary'!$A$1:$A$520,$A160,'results summary'!$D$1:$D$520,$D160,'results summary'!$E$1:$E$520,$E160)</f>
        <v>8.6852205726672363E-2</v>
      </c>
      <c r="L160">
        <f>AVERAGEIFS('results summary'!L$1:L$520,'results summary'!$A$1:$A$520,$A160,'results summary'!$D$1:$D$520,$D160,'results summary'!$E$1:$E$520,$E160)</f>
        <v>0.10187250299508779</v>
      </c>
      <c r="M160">
        <f>AVERAGEIFS('results summary'!M$1:M$520,'results summary'!$A$1:$A$520,$A160,'results summary'!$D$1:$D$520,$D160,'results summary'!$E$1:$E$520,$E160)</f>
        <v>0</v>
      </c>
      <c r="N160">
        <f>AVERAGEIFS('results summary'!N$1:N$520,'results summary'!$A$1:$A$520,$A160,'results summary'!$D$1:$D$520,$D160,'results summary'!$E$1:$E$520,$E160)</f>
        <v>0</v>
      </c>
      <c r="O160">
        <f>AVERAGEIFS('results summary'!O$1:O$520,'results summary'!$A$1:$A$520,$A160,'results summary'!$D$1:$D$520,$D160,'results summary'!$E$1:$E$520,$E160)</f>
        <v>0</v>
      </c>
      <c r="P160">
        <f>AVERAGEIFS('results summary'!P$1:P$520,'results summary'!$A$1:$A$520,$A160,'results summary'!$D$1:$D$520,$D160,'results summary'!$E$1:$E$520,$E160)</f>
        <v>0</v>
      </c>
      <c r="Q160">
        <f>AVERAGEIFS('results summary'!Q$1:Q$520,'results summary'!$A$1:$A$520,$A160,'results summary'!$D$1:$D$520,$D160,'results summary'!$E$1:$E$520,$E160)</f>
        <v>0</v>
      </c>
      <c r="R160">
        <f>AVERAGEIFS('results summary'!R$1:R$520,'results summary'!$A$1:$A$520,$A160,'results summary'!$D$1:$D$520,$D160,'results summary'!$E$1:$E$520,$E160)</f>
        <v>0</v>
      </c>
      <c r="S160">
        <f>AVERAGEIFS('results summary'!S$1:S$520,'results summary'!$A$1:$A$520,$A160,'results summary'!$D$1:$D$520,$D160,'results summary'!$E$1:$E$520,$E160)</f>
        <v>0</v>
      </c>
      <c r="T160">
        <f>AVERAGEIFS('results summary'!T$1:T$520,'results summary'!$A$1:$A$520,$A160,'results summary'!$D$1:$D$520,$D160,'results summary'!$E$1:$E$520,$E160)</f>
        <v>0</v>
      </c>
      <c r="U160">
        <f>AVERAGEIFS('results summary'!U$1:U$520,'results summary'!$A$1:$A$520,$A160,'results summary'!$D$1:$D$520,$D160,'results summary'!$E$1:$E$520,$E160)</f>
        <v>0</v>
      </c>
      <c r="V160">
        <f>AVERAGEIFS('results summary'!V$1:V$520,'results summary'!$A$1:$A$520,$A160,'results summary'!$D$1:$D$520,$D160,'results summary'!$E$1:$E$520,$E160)</f>
        <v>205.24579465000002</v>
      </c>
      <c r="W160">
        <f>AVERAGEIFS('results summary'!W$1:W$520,'results summary'!$A$1:$A$520,$A160,'results summary'!$D$1:$D$520,$D160,'results summary'!$E$1:$E$520,$E160)</f>
        <v>0</v>
      </c>
      <c r="X160">
        <f>AVERAGEIFS('results summary'!X$1:X$520,'results summary'!$A$1:$A$520,$A160,'results summary'!$D$1:$D$520,$D160,'results summary'!$E$1:$E$520,$E160)</f>
        <v>4.3964347826086954</v>
      </c>
      <c r="Y160">
        <f>AVERAGEIFS('results summary'!Y$1:Y$520,'results summary'!$A$1:$A$520,$A160,'results summary'!$D$1:$D$520,$D160,'results summary'!$E$1:$E$520,$E160)</f>
        <v>3.1680000000000001</v>
      </c>
      <c r="Z160">
        <f>AVERAGEIFS('results summary'!Z$1:Z$520,'results summary'!$A$1:$A$520,$A160,'results summary'!$D$1:$D$520,$D160,'results summary'!$E$1:$E$520,$E160)</f>
        <v>0</v>
      </c>
      <c r="AA160">
        <f>AVERAGEIFS('results summary'!AA$1:AA$520,'results summary'!$A$1:$A$520,$A160,'results summary'!$D$1:$D$520,$D160,'results summary'!$E$1:$E$520,$E160)</f>
        <v>23.8368988952762</v>
      </c>
      <c r="AB160">
        <f>AVERAGEIFS('results summary'!AB$1:AB$520,'results summary'!$A$1:$A$520,$A160,'results summary'!$D$1:$D$520,$D160,'results summary'!$E$1:$E$520,$E160)</f>
        <v>17.370441145334471</v>
      </c>
      <c r="AC160">
        <f>AVERAGEIFS('results summary'!AC$1:AC$520,'results summary'!$A$1:$A$520,$A160,'results summary'!$D$1:$D$520,$D160,'results summary'!$E$1:$E$520,$E160)</f>
        <v>20.374500599017558</v>
      </c>
      <c r="AD160" s="17">
        <f>AVERAGEIFS('results summary'!AD$1:AD$520,'results summary'!$A$1:$A$520,$A160,'results summary'!$D$1:$D$520,$D160,'results summary'!$E$1:$E$520,$E160)</f>
        <v>16.560246770487524</v>
      </c>
      <c r="AE160" s="18">
        <f>AVERAGEIFS('results summary'!AE$1:AE$520,'results summary'!$A$1:$A$520,$A160,'results summary'!$D$1:$D$520,$D160,'results summary'!$E$1:$E$520,$E160)</f>
        <v>21185.281365700572</v>
      </c>
      <c r="AF160" s="18">
        <f>AVERAGEIFS('results summary'!AF$1:AF$520,'results summary'!$A$1:$A$520,$A160,'results summary'!$D$1:$D$520,$D160,'results summary'!$E$1:$E$520,$E160)</f>
        <v>0</v>
      </c>
      <c r="AG160" s="18">
        <f>AVERAGEIFS('results summary'!AG$1:AG$520,'results summary'!$A$1:$A$520,$A160,'results summary'!$D$1:$D$520,$D160,'results summary'!$E$1:$E$520,$E160)</f>
        <v>177.6</v>
      </c>
      <c r="AH160" s="18">
        <f>AVERAGEIFS('results summary'!AH$1:AH$520,'results summary'!$A$1:$A$520,$A160,'results summary'!$D$1:$D$520,$D160,'results summary'!$E$1:$E$520,$E160)</f>
        <v>6756.7098325272409</v>
      </c>
      <c r="AI160" s="18">
        <f>AVERAGEIFS('results summary'!AI$1:AI$520,'results summary'!$A$1:$A$520,$A160,'results summary'!$D$1:$D$520,$D160,'results summary'!$E$1:$E$520,$E160)</f>
        <v>66600</v>
      </c>
      <c r="AJ160" s="18">
        <f>AVERAGEIFS('results summary'!AJ$1:AJ$520,'results summary'!$A$1:$A$520,$A160,'results summary'!$D$1:$D$520,$D160,'results summary'!$E$1:$E$520,$E160)</f>
        <v>4389.3477498749999</v>
      </c>
      <c r="AK160" s="18">
        <f>AVERAGEIFS('results summary'!AK$1:AK$520,'results summary'!$A$1:$A$520,$A160,'results summary'!$D$1:$D$520,$D160,'results summary'!$E$1:$E$520,$E160)</f>
        <v>3508.029060192428</v>
      </c>
      <c r="AL160" s="18">
        <f>AVERAGEIFS('results summary'!AL$1:AL$520,'results summary'!$A$1:$A$520,$A160,'results summary'!$D$1:$D$520,$D160,'results summary'!$E$1:$E$520,$E160)</f>
        <v>0</v>
      </c>
      <c r="AM160" s="18">
        <f>AVERAGEIFS('results summary'!AM$1:AM$520,'results summary'!$A$1:$A$520,$A160,'results summary'!$D$1:$D$520,$D160,'results summary'!$E$1:$E$520,$E160)</f>
        <v>296</v>
      </c>
      <c r="AN160" s="17">
        <f>AVERAGEIFS('results summary'!AN$1:AN$520,'results summary'!$A$1:$A$520,$A160,'results summary'!$D$1:$D$520,$D160,'results summary'!$E$1:$E$520,$E160)</f>
        <v>102912.96800829525</v>
      </c>
    </row>
    <row r="161" spans="1:40" x14ac:dyDescent="0.3">
      <c r="A161" s="7">
        <v>2035</v>
      </c>
      <c r="B161" s="8"/>
      <c r="C161" s="8"/>
      <c r="D161" s="10" t="str">
        <f t="shared" si="5"/>
        <v>Vocational</v>
      </c>
      <c r="E161" s="8" t="s">
        <v>20</v>
      </c>
      <c r="F161" s="8"/>
      <c r="G161">
        <f>AVERAGEIFS('results summary'!G$1:G$520,'results summary'!$A$1:$A$520,$A161,'results summary'!$D$1:$D$520,$D161,'results summary'!$E$1:$E$520,$E161)</f>
        <v>16611.464463209824</v>
      </c>
      <c r="H161">
        <f>AVERAGEIFS('results summary'!H$1:H$520,'results summary'!$A$1:$A$520,$A161,'results summary'!$D$1:$D$520,$D161,'results summary'!$E$1:$E$520,$E161)</f>
        <v>6227.1</v>
      </c>
      <c r="I161">
        <f>AVERAGEIFS('results summary'!I$1:I$520,'results summary'!$A$1:$A$520,$A161,'results summary'!$D$1:$D$520,$D161,'results summary'!$E$1:$E$520,$E161)</f>
        <v>3.1680000000000001</v>
      </c>
      <c r="J161">
        <f>AVERAGEIFS('results summary'!J$1:J$520,'results summary'!$A$1:$A$520,$A161,'results summary'!$D$1:$D$520,$D161,'results summary'!$E$1:$E$520,$E161)</f>
        <v>0.11513533369433264</v>
      </c>
      <c r="K161">
        <f>AVERAGEIFS('results summary'!K$1:K$520,'results summary'!$A$1:$A$520,$A161,'results summary'!$D$1:$D$520,$D161,'results summary'!$E$1:$E$520,$E161)</f>
        <v>8.3150417501406601E-2</v>
      </c>
      <c r="L161">
        <f>AVERAGEIFS('results summary'!L$1:L$520,'results summary'!$A$1:$A$520,$A161,'results summary'!$D$1:$D$520,$D161,'results summary'!$E$1:$E$520,$E161)</f>
        <v>9.6608756042704441E-2</v>
      </c>
      <c r="M161">
        <f>AVERAGEIFS('results summary'!M$1:M$520,'results summary'!$A$1:$A$520,$A161,'results summary'!$D$1:$D$520,$D161,'results summary'!$E$1:$E$520,$E161)</f>
        <v>0</v>
      </c>
      <c r="N161">
        <f>AVERAGEIFS('results summary'!N$1:N$520,'results summary'!$A$1:$A$520,$A161,'results summary'!$D$1:$D$520,$D161,'results summary'!$E$1:$E$520,$E161)</f>
        <v>0</v>
      </c>
      <c r="O161">
        <f>AVERAGEIFS('results summary'!O$1:O$520,'results summary'!$A$1:$A$520,$A161,'results summary'!$D$1:$D$520,$D161,'results summary'!$E$1:$E$520,$E161)</f>
        <v>0</v>
      </c>
      <c r="P161">
        <f>AVERAGEIFS('results summary'!P$1:P$520,'results summary'!$A$1:$A$520,$A161,'results summary'!$D$1:$D$520,$D161,'results summary'!$E$1:$E$520,$E161)</f>
        <v>0</v>
      </c>
      <c r="Q161">
        <f>AVERAGEIFS('results summary'!Q$1:Q$520,'results summary'!$A$1:$A$520,$A161,'results summary'!$D$1:$D$520,$D161,'results summary'!$E$1:$E$520,$E161)</f>
        <v>0</v>
      </c>
      <c r="R161">
        <f>AVERAGEIFS('results summary'!R$1:R$520,'results summary'!$A$1:$A$520,$A161,'results summary'!$D$1:$D$520,$D161,'results summary'!$E$1:$E$520,$E161)</f>
        <v>0</v>
      </c>
      <c r="S161">
        <f>AVERAGEIFS('results summary'!S$1:S$520,'results summary'!$A$1:$A$520,$A161,'results summary'!$D$1:$D$520,$D161,'results summary'!$E$1:$E$520,$E161)</f>
        <v>0</v>
      </c>
      <c r="T161">
        <f>AVERAGEIFS('results summary'!T$1:T$520,'results summary'!$A$1:$A$520,$A161,'results summary'!$D$1:$D$520,$D161,'results summary'!$E$1:$E$520,$E161)</f>
        <v>0</v>
      </c>
      <c r="U161">
        <f>AVERAGEIFS('results summary'!U$1:U$520,'results summary'!$A$1:$A$520,$A161,'results summary'!$D$1:$D$520,$D161,'results summary'!$E$1:$E$520,$E161)</f>
        <v>0</v>
      </c>
      <c r="V161">
        <f>AVERAGEIFS('results summary'!V$1:V$520,'results summary'!$A$1:$A$520,$A161,'results summary'!$D$1:$D$520,$D161,'results summary'!$E$1:$E$520,$E161)</f>
        <v>205.27754425000001</v>
      </c>
      <c r="W161">
        <f>AVERAGEIFS('results summary'!W$1:W$520,'results summary'!$A$1:$A$520,$A161,'results summary'!$D$1:$D$520,$D161,'results summary'!$E$1:$E$520,$E161)</f>
        <v>0</v>
      </c>
      <c r="X161">
        <f>AVERAGEIFS('results summary'!X$1:X$520,'results summary'!$A$1:$A$520,$A161,'results summary'!$D$1:$D$520,$D161,'results summary'!$E$1:$E$520,$E161)</f>
        <v>4.3964347826086954</v>
      </c>
      <c r="Y161">
        <f>AVERAGEIFS('results summary'!Y$1:Y$520,'results summary'!$A$1:$A$520,$A161,'results summary'!$D$1:$D$520,$D161,'results summary'!$E$1:$E$520,$E161)</f>
        <v>3.1680000000000001</v>
      </c>
      <c r="Z161">
        <f>AVERAGEIFS('results summary'!Z$1:Z$520,'results summary'!$A$1:$A$520,$A161,'results summary'!$D$1:$D$520,$D161,'results summary'!$E$1:$E$520,$E161)</f>
        <v>0</v>
      </c>
      <c r="AA161">
        <f>AVERAGEIFS('results summary'!AA$1:AA$520,'results summary'!$A$1:$A$520,$A161,'results summary'!$D$1:$D$520,$D161,'results summary'!$E$1:$E$520,$E161)</f>
        <v>23.02706673886653</v>
      </c>
      <c r="AB161">
        <f>AVERAGEIFS('results summary'!AB$1:AB$520,'results summary'!$A$1:$A$520,$A161,'results summary'!$D$1:$D$520,$D161,'results summary'!$E$1:$E$520,$E161)</f>
        <v>16.630083500281319</v>
      </c>
      <c r="AC161">
        <f>AVERAGEIFS('results summary'!AC$1:AC$520,'results summary'!$A$1:$A$520,$A161,'results summary'!$D$1:$D$520,$D161,'results summary'!$E$1:$E$520,$E161)</f>
        <v>19.321751208540888</v>
      </c>
      <c r="AD161" s="17">
        <f>AVERAGEIFS('results summary'!AD$1:AD$520,'results summary'!$A$1:$A$520,$A161,'results summary'!$D$1:$D$520,$D161,'results summary'!$E$1:$E$520,$E161)</f>
        <v>15.772193188021884</v>
      </c>
      <c r="AE161" s="18">
        <f>AVERAGEIFS('results summary'!AE$1:AE$520,'results summary'!$A$1:$A$520,$A161,'results summary'!$D$1:$D$520,$D161,'results summary'!$E$1:$E$520,$E161)</f>
        <v>21697.930634567951</v>
      </c>
      <c r="AF161" s="18">
        <f>AVERAGEIFS('results summary'!AF$1:AF$520,'results summary'!$A$1:$A$520,$A161,'results summary'!$D$1:$D$520,$D161,'results summary'!$E$1:$E$520,$E161)</f>
        <v>0</v>
      </c>
      <c r="AG161" s="18">
        <f>AVERAGEIFS('results summary'!AG$1:AG$520,'results summary'!$A$1:$A$520,$A161,'results summary'!$D$1:$D$520,$D161,'results summary'!$E$1:$E$520,$E161)</f>
        <v>144</v>
      </c>
      <c r="AH161" s="18">
        <f>AVERAGEIFS('results summary'!AH$1:AH$520,'results summary'!$A$1:$A$520,$A161,'results summary'!$D$1:$D$520,$D161,'results summary'!$E$1:$E$520,$E161)</f>
        <v>6757.597288587931</v>
      </c>
      <c r="AI161" s="18">
        <f>AVERAGEIFS('results summary'!AI$1:AI$520,'results summary'!$A$1:$A$520,$A161,'results summary'!$D$1:$D$520,$D161,'results summary'!$E$1:$E$520,$E161)</f>
        <v>66600</v>
      </c>
      <c r="AJ161" s="18">
        <f>AVERAGEIFS('results summary'!AJ$1:AJ$520,'results summary'!$A$1:$A$520,$A161,'results summary'!$D$1:$D$520,$D161,'results summary'!$E$1:$E$520,$E161)</f>
        <v>6152.7344628750025</v>
      </c>
      <c r="AK161" s="18">
        <f>AVERAGEIFS('results summary'!AK$1:AK$520,'results summary'!$A$1:$A$520,$A161,'results summary'!$D$1:$D$520,$D161,'results summary'!$E$1:$E$520,$E161)</f>
        <v>3935.8667708711309</v>
      </c>
      <c r="AL161" s="18">
        <f>AVERAGEIFS('results summary'!AL$1:AL$520,'results summary'!$A$1:$A$520,$A161,'results summary'!$D$1:$D$520,$D161,'results summary'!$E$1:$E$520,$E161)</f>
        <v>0</v>
      </c>
      <c r="AM161" s="18">
        <f>AVERAGEIFS('results summary'!AM$1:AM$520,'results summary'!$A$1:$A$520,$A161,'results summary'!$D$1:$D$520,$D161,'results summary'!$E$1:$E$520,$E161)</f>
        <v>240</v>
      </c>
      <c r="AN161" s="17">
        <f>AVERAGEIFS('results summary'!AN$1:AN$520,'results summary'!$A$1:$A$520,$A161,'results summary'!$D$1:$D$520,$D161,'results summary'!$E$1:$E$520,$E161)</f>
        <v>105528.12915690201</v>
      </c>
    </row>
    <row r="162" spans="1:40" x14ac:dyDescent="0.3">
      <c r="A162" s="7">
        <v>2050</v>
      </c>
      <c r="B162" s="10"/>
      <c r="C162" s="10"/>
      <c r="D162" s="10" t="str">
        <f t="shared" si="5"/>
        <v>Vocational</v>
      </c>
      <c r="E162" s="10" t="s">
        <v>20</v>
      </c>
      <c r="F162" s="10"/>
      <c r="G162">
        <f>AVERAGEIFS('results summary'!G$1:G$520,'results summary'!$A$1:$A$520,$A162,'results summary'!$D$1:$D$520,$D162,'results summary'!$E$1:$E$520,$E162)</f>
        <v>16426.520500564577</v>
      </c>
      <c r="H162">
        <f>AVERAGEIFS('results summary'!H$1:H$520,'results summary'!$A$1:$A$520,$A162,'results summary'!$D$1:$D$520,$D162,'results summary'!$E$1:$E$520,$E162)</f>
        <v>6343.95</v>
      </c>
      <c r="I162">
        <f>AVERAGEIFS('results summary'!I$1:I$520,'results summary'!$A$1:$A$520,$A162,'results summary'!$D$1:$D$520,$D162,'results summary'!$E$1:$E$520,$E162)</f>
        <v>3.1680000000000001</v>
      </c>
      <c r="J162">
        <f>AVERAGEIFS('results summary'!J$1:J$520,'results summary'!$A$1:$A$520,$A162,'results summary'!$D$1:$D$520,$D162,'results summary'!$E$1:$E$520,$E162)</f>
        <v>0.10879481704785139</v>
      </c>
      <c r="K162">
        <f>AVERAGEIFS('results summary'!K$1:K$520,'results summary'!$A$1:$A$520,$A162,'results summary'!$D$1:$D$520,$D162,'results summary'!$E$1:$E$520,$E162)</f>
        <v>7.7602427385699252E-2</v>
      </c>
      <c r="L162">
        <f>AVERAGEIFS('results summary'!L$1:L$520,'results summary'!$A$1:$A$520,$A162,'results summary'!$D$1:$D$520,$D162,'results summary'!$E$1:$E$520,$E162)</f>
        <v>9.0566726577127887E-2</v>
      </c>
      <c r="M162">
        <f>AVERAGEIFS('results summary'!M$1:M$520,'results summary'!$A$1:$A$520,$A162,'results summary'!$D$1:$D$520,$D162,'results summary'!$E$1:$E$520,$E162)</f>
        <v>0</v>
      </c>
      <c r="N162">
        <f>AVERAGEIFS('results summary'!N$1:N$520,'results summary'!$A$1:$A$520,$A162,'results summary'!$D$1:$D$520,$D162,'results summary'!$E$1:$E$520,$E162)</f>
        <v>0</v>
      </c>
      <c r="O162">
        <f>AVERAGEIFS('results summary'!O$1:O$520,'results summary'!$A$1:$A$520,$A162,'results summary'!$D$1:$D$520,$D162,'results summary'!$E$1:$E$520,$E162)</f>
        <v>0</v>
      </c>
      <c r="P162">
        <f>AVERAGEIFS('results summary'!P$1:P$520,'results summary'!$A$1:$A$520,$A162,'results summary'!$D$1:$D$520,$D162,'results summary'!$E$1:$E$520,$E162)</f>
        <v>0</v>
      </c>
      <c r="Q162">
        <f>AVERAGEIFS('results summary'!Q$1:Q$520,'results summary'!$A$1:$A$520,$A162,'results summary'!$D$1:$D$520,$D162,'results summary'!$E$1:$E$520,$E162)</f>
        <v>0</v>
      </c>
      <c r="R162">
        <f>AVERAGEIFS('results summary'!R$1:R$520,'results summary'!$A$1:$A$520,$A162,'results summary'!$D$1:$D$520,$D162,'results summary'!$E$1:$E$520,$E162)</f>
        <v>0</v>
      </c>
      <c r="S162">
        <f>AVERAGEIFS('results summary'!S$1:S$520,'results summary'!$A$1:$A$520,$A162,'results summary'!$D$1:$D$520,$D162,'results summary'!$E$1:$E$520,$E162)</f>
        <v>0</v>
      </c>
      <c r="T162">
        <f>AVERAGEIFS('results summary'!T$1:T$520,'results summary'!$A$1:$A$520,$A162,'results summary'!$D$1:$D$520,$D162,'results summary'!$E$1:$E$520,$E162)</f>
        <v>0</v>
      </c>
      <c r="U162">
        <f>AVERAGEIFS('results summary'!U$1:U$520,'results summary'!$A$1:$A$520,$A162,'results summary'!$D$1:$D$520,$D162,'results summary'!$E$1:$E$520,$E162)</f>
        <v>0</v>
      </c>
      <c r="V162">
        <f>AVERAGEIFS('results summary'!V$1:V$520,'results summary'!$A$1:$A$520,$A162,'results summary'!$D$1:$D$520,$D162,'results summary'!$E$1:$E$520,$E162)</f>
        <v>201.11886957500002</v>
      </c>
      <c r="W162">
        <f>AVERAGEIFS('results summary'!W$1:W$520,'results summary'!$A$1:$A$520,$A162,'results summary'!$D$1:$D$520,$D162,'results summary'!$E$1:$E$520,$E162)</f>
        <v>0</v>
      </c>
      <c r="X162">
        <f>AVERAGEIFS('results summary'!X$1:X$520,'results summary'!$A$1:$A$520,$A162,'results summary'!$D$1:$D$520,$D162,'results summary'!$E$1:$E$520,$E162)</f>
        <v>4.3964347826086954</v>
      </c>
      <c r="Y162">
        <f>AVERAGEIFS('results summary'!Y$1:Y$520,'results summary'!$A$1:$A$520,$A162,'results summary'!$D$1:$D$520,$D162,'results summary'!$E$1:$E$520,$E162)</f>
        <v>3.1680000000000001</v>
      </c>
      <c r="Z162">
        <f>AVERAGEIFS('results summary'!Z$1:Z$520,'results summary'!$A$1:$A$520,$A162,'results summary'!$D$1:$D$520,$D162,'results summary'!$E$1:$E$520,$E162)</f>
        <v>0</v>
      </c>
      <c r="AA162">
        <f>AVERAGEIFS('results summary'!AA$1:AA$520,'results summary'!$A$1:$A$520,$A162,'results summary'!$D$1:$D$520,$D162,'results summary'!$E$1:$E$520,$E162)</f>
        <v>21.758963409570278</v>
      </c>
      <c r="AB162">
        <f>AVERAGEIFS('results summary'!AB$1:AB$520,'results summary'!$A$1:$A$520,$A162,'results summary'!$D$1:$D$520,$D162,'results summary'!$E$1:$E$520,$E162)</f>
        <v>15.52048547713985</v>
      </c>
      <c r="AC162">
        <f>AVERAGEIFS('results summary'!AC$1:AC$520,'results summary'!$A$1:$A$520,$A162,'results summary'!$D$1:$D$520,$D162,'results summary'!$E$1:$E$520,$E162)</f>
        <v>18.11334531542558</v>
      </c>
      <c r="AD162" s="17">
        <f>AVERAGEIFS('results summary'!AD$1:AD$520,'results summary'!$A$1:$A$520,$A162,'results summary'!$D$1:$D$520,$D162,'results summary'!$E$1:$E$520,$E162)</f>
        <v>14.619561193940985</v>
      </c>
      <c r="AE162" s="18">
        <f>AVERAGEIFS('results summary'!AE$1:AE$520,'results summary'!$A$1:$A$520,$A162,'results summary'!$D$1:$D$520,$D162,'results summary'!$E$1:$E$520,$E162)</f>
        <v>22029.768129670658</v>
      </c>
      <c r="AF162" s="18">
        <f>AVERAGEIFS('results summary'!AF$1:AF$520,'results summary'!$A$1:$A$520,$A162,'results summary'!$D$1:$D$520,$D162,'results summary'!$E$1:$E$520,$E162)</f>
        <v>0</v>
      </c>
      <c r="AG162" s="18">
        <f>AVERAGEIFS('results summary'!AG$1:AG$520,'results summary'!$A$1:$A$520,$A162,'results summary'!$D$1:$D$520,$D162,'results summary'!$E$1:$E$520,$E162)</f>
        <v>144</v>
      </c>
      <c r="AH162" s="18">
        <f>AVERAGEIFS('results summary'!AH$1:AH$520,'results summary'!$A$1:$A$520,$A162,'results summary'!$D$1:$D$520,$D162,'results summary'!$E$1:$E$520,$E162)</f>
        <v>6641.3551612929305</v>
      </c>
      <c r="AI162" s="18">
        <f>AVERAGEIFS('results summary'!AI$1:AI$520,'results summary'!$A$1:$A$520,$A162,'results summary'!$D$1:$D$520,$D162,'results summary'!$E$1:$E$520,$E162)</f>
        <v>66600</v>
      </c>
      <c r="AJ162" s="18">
        <f>AVERAGEIFS('results summary'!AJ$1:AJ$520,'results summary'!$A$1:$A$520,$A162,'results summary'!$D$1:$D$520,$D162,'results summary'!$E$1:$E$520,$E162)</f>
        <v>8806.0084035</v>
      </c>
      <c r="AK162" s="18">
        <f>AVERAGEIFS('results summary'!AK$1:AK$520,'results summary'!$A$1:$A$520,$A162,'results summary'!$D$1:$D$520,$D162,'results summary'!$E$1:$E$520,$E162)</f>
        <v>4842.5801991868502</v>
      </c>
      <c r="AL162" s="18">
        <f>AVERAGEIFS('results summary'!AL$1:AL$520,'results summary'!$A$1:$A$520,$A162,'results summary'!$D$1:$D$520,$D162,'results summary'!$E$1:$E$520,$E162)</f>
        <v>0</v>
      </c>
      <c r="AM162" s="18">
        <f>AVERAGEIFS('results summary'!AM$1:AM$520,'results summary'!$A$1:$A$520,$A162,'results summary'!$D$1:$D$520,$D162,'results summary'!$E$1:$E$520,$E162)</f>
        <v>240</v>
      </c>
      <c r="AN162" s="17">
        <f>AVERAGEIFS('results summary'!AN$1:AN$520,'results summary'!$A$1:$A$520,$A162,'results summary'!$D$1:$D$520,$D162,'results summary'!$E$1:$E$520,$E162)</f>
        <v>109303.71189365044</v>
      </c>
    </row>
    <row r="163" spans="1:40" x14ac:dyDescent="0.3">
      <c r="A163" s="7">
        <v>2017</v>
      </c>
      <c r="B163" s="8"/>
      <c r="C163" s="8"/>
      <c r="D163" s="10" t="str">
        <f t="shared" si="5"/>
        <v>Vocational</v>
      </c>
      <c r="E163" s="8" t="s">
        <v>23</v>
      </c>
      <c r="F163" s="8"/>
      <c r="G163">
        <f>AVERAGEIFS('results summary'!G$1:G$520,'results summary'!$A$1:$A$520,$A163,'results summary'!$D$1:$D$520,$D163,'results summary'!$E$1:$E$520,$E163)</f>
        <v>18798.384696059831</v>
      </c>
      <c r="H163">
        <f>AVERAGEIFS('results summary'!H$1:H$520,'results summary'!$A$1:$A$520,$A163,'results summary'!$D$1:$D$520,$D163,'results summary'!$E$1:$E$520,$E163)</f>
        <v>6818</v>
      </c>
      <c r="I163">
        <f>AVERAGEIFS('results summary'!I$1:I$520,'results summary'!$A$1:$A$520,$A163,'results summary'!$D$1:$D$520,$D163,'results summary'!$E$1:$E$520,$E163)</f>
        <v>0.44999792640000003</v>
      </c>
      <c r="J163">
        <f>AVERAGEIFS('results summary'!J$1:J$520,'results summary'!$A$1:$A$520,$A163,'results summary'!$D$1:$D$520,$D163,'results summary'!$E$1:$E$520,$E163)</f>
        <v>0.14742535318381755</v>
      </c>
      <c r="K163">
        <f>AVERAGEIFS('results summary'!K$1:K$520,'results summary'!$A$1:$A$520,$A163,'results summary'!$D$1:$D$520,$D163,'results summary'!$E$1:$E$520,$E163)</f>
        <v>0.12437965984541513</v>
      </c>
      <c r="L163">
        <f>AVERAGEIFS('results summary'!L$1:L$520,'results summary'!$A$1:$A$520,$A163,'results summary'!$D$1:$D$520,$D163,'results summary'!$E$1:$E$520,$E163)</f>
        <v>0.14916420188565793</v>
      </c>
      <c r="M163">
        <f>AVERAGEIFS('results summary'!M$1:M$520,'results summary'!$A$1:$A$520,$A163,'results summary'!$D$1:$D$520,$D163,'results summary'!$E$1:$E$520,$E163)</f>
        <v>0</v>
      </c>
      <c r="N163">
        <f>AVERAGEIFS('results summary'!N$1:N$520,'results summary'!$A$1:$A$520,$A163,'results summary'!$D$1:$D$520,$D163,'results summary'!$E$1:$E$520,$E163)</f>
        <v>0</v>
      </c>
      <c r="O163">
        <f>AVERAGEIFS('results summary'!O$1:O$520,'results summary'!$A$1:$A$520,$A163,'results summary'!$D$1:$D$520,$D163,'results summary'!$E$1:$E$520,$E163)</f>
        <v>0</v>
      </c>
      <c r="P163">
        <f>AVERAGEIFS('results summary'!P$1:P$520,'results summary'!$A$1:$A$520,$A163,'results summary'!$D$1:$D$520,$D163,'results summary'!$E$1:$E$520,$E163)</f>
        <v>0</v>
      </c>
      <c r="Q163">
        <f>AVERAGEIFS('results summary'!Q$1:Q$520,'results summary'!$A$1:$A$520,$A163,'results summary'!$D$1:$D$520,$D163,'results summary'!$E$1:$E$520,$E163)</f>
        <v>0</v>
      </c>
      <c r="R163">
        <f>AVERAGEIFS('results summary'!R$1:R$520,'results summary'!$A$1:$A$520,$A163,'results summary'!$D$1:$D$520,$D163,'results summary'!$E$1:$E$520,$E163)</f>
        <v>0</v>
      </c>
      <c r="S163">
        <f>AVERAGEIFS('results summary'!S$1:S$520,'results summary'!$A$1:$A$520,$A163,'results summary'!$D$1:$D$520,$D163,'results summary'!$E$1:$E$520,$E163)</f>
        <v>0</v>
      </c>
      <c r="T163">
        <f>AVERAGEIFS('results summary'!T$1:T$520,'results summary'!$A$1:$A$520,$A163,'results summary'!$D$1:$D$520,$D163,'results summary'!$E$1:$E$520,$E163)</f>
        <v>0</v>
      </c>
      <c r="U163">
        <f>AVERAGEIFS('results summary'!U$1:U$520,'results summary'!$A$1:$A$520,$A163,'results summary'!$D$1:$D$520,$D163,'results summary'!$E$1:$E$520,$E163)</f>
        <v>0</v>
      </c>
      <c r="V163">
        <f>AVERAGEIFS('results summary'!V$1:V$520,'results summary'!$A$1:$A$520,$A163,'results summary'!$D$1:$D$520,$D163,'results summary'!$E$1:$E$520,$E163)</f>
        <v>213.72181430000001</v>
      </c>
      <c r="W163">
        <f>AVERAGEIFS('results summary'!W$1:W$520,'results summary'!$A$1:$A$520,$A163,'results summary'!$D$1:$D$520,$D163,'results summary'!$E$1:$E$520,$E163)</f>
        <v>5.4</v>
      </c>
      <c r="X163">
        <f>AVERAGEIFS('results summary'!X$1:X$520,'results summary'!$A$1:$A$520,$A163,'results summary'!$D$1:$D$520,$D163,'results summary'!$E$1:$E$520,$E163)</f>
        <v>8.1</v>
      </c>
      <c r="Y163">
        <f>AVERAGEIFS('results summary'!Y$1:Y$520,'results summary'!$A$1:$A$520,$A163,'results summary'!$D$1:$D$520,$D163,'results summary'!$E$1:$E$520,$E163)</f>
        <v>0.44999792640000003</v>
      </c>
      <c r="Z163">
        <f>AVERAGEIFS('results summary'!Z$1:Z$520,'results summary'!$A$1:$A$520,$A163,'results summary'!$D$1:$D$520,$D163,'results summary'!$E$1:$E$520,$E163)</f>
        <v>0</v>
      </c>
      <c r="AA163">
        <f>AVERAGEIFS('results summary'!AA$1:AA$520,'results summary'!$A$1:$A$520,$A163,'results summary'!$D$1:$D$520,$D163,'results summary'!$E$1:$E$520,$E163)</f>
        <v>29.48507063676351</v>
      </c>
      <c r="AB163">
        <f>AVERAGEIFS('results summary'!AB$1:AB$520,'results summary'!$A$1:$A$520,$A163,'results summary'!$D$1:$D$520,$D163,'results summary'!$E$1:$E$520,$E163)</f>
        <v>24.875931969083027</v>
      </c>
      <c r="AC163">
        <f>AVERAGEIFS('results summary'!AC$1:AC$520,'results summary'!$A$1:$A$520,$A163,'results summary'!$D$1:$D$520,$D163,'results summary'!$E$1:$E$520,$E163)</f>
        <v>29.832840377131586</v>
      </c>
      <c r="AD163" s="17">
        <f>AVERAGEIFS('results summary'!AD$1:AD$520,'results summary'!$A$1:$A$520,$A163,'results summary'!$D$1:$D$520,$D163,'results summary'!$E$1:$E$520,$E163)</f>
        <v>19.369342197683892</v>
      </c>
      <c r="AE163" s="18">
        <f>AVERAGEIFS('results summary'!AE$1:AE$520,'results summary'!$A$1:$A$520,$A163,'results summary'!$D$1:$D$520,$D163,'results summary'!$E$1:$E$520,$E163)</f>
        <v>20050.849871972572</v>
      </c>
      <c r="AF163" s="18">
        <f>AVERAGEIFS('results summary'!AF$1:AF$520,'results summary'!$A$1:$A$520,$A163,'results summary'!$D$1:$D$520,$D163,'results summary'!$E$1:$E$520,$E163)</f>
        <v>1073.0849999999998</v>
      </c>
      <c r="AG163" s="18">
        <f>AVERAGEIFS('results summary'!AG$1:AG$520,'results summary'!$A$1:$A$520,$A163,'results summary'!$D$1:$D$520,$D163,'results summary'!$E$1:$E$520,$E163)</f>
        <v>610.72195742009569</v>
      </c>
      <c r="AH163" s="18">
        <f>AVERAGEIFS('results summary'!AH$1:AH$520,'results summary'!$A$1:$A$520,$A163,'results summary'!$D$1:$D$520,$D163,'results summary'!$E$1:$E$520,$E163)</f>
        <v>6993.6291955717243</v>
      </c>
      <c r="AI163" s="18">
        <f>AVERAGEIFS('results summary'!AI$1:AI$520,'results summary'!$A$1:$A$520,$A163,'results summary'!$D$1:$D$520,$D163,'results summary'!$E$1:$E$520,$E163)</f>
        <v>66000</v>
      </c>
      <c r="AJ163" s="18">
        <f>AVERAGEIFS('results summary'!AJ$1:AJ$520,'results summary'!$A$1:$A$520,$A163,'results summary'!$D$1:$D$520,$D163,'results summary'!$E$1:$E$520,$E163)</f>
        <v>0</v>
      </c>
      <c r="AK163" s="18">
        <f>AVERAGEIFS('results summary'!AK$1:AK$520,'results summary'!$A$1:$A$520,$A163,'results summary'!$D$1:$D$520,$D163,'results summary'!$E$1:$E$520,$E163)</f>
        <v>745.98720000000003</v>
      </c>
      <c r="AL163" s="18">
        <f>AVERAGEIFS('results summary'!AL$1:AL$520,'results summary'!$A$1:$A$520,$A163,'results summary'!$D$1:$D$520,$D163,'results summary'!$E$1:$E$520,$E163)</f>
        <v>0</v>
      </c>
      <c r="AM163" s="18">
        <f>AVERAGEIFS('results summary'!AM$1:AM$520,'results summary'!$A$1:$A$520,$A163,'results summary'!$D$1:$D$520,$D163,'results summary'!$E$1:$E$520,$E163)</f>
        <v>436.00000000000006</v>
      </c>
      <c r="AN163" s="17">
        <f>AVERAGEIFS('results summary'!AN$1:AN$520,'results summary'!$A$1:$A$520,$A163,'results summary'!$D$1:$D$520,$D163,'results summary'!$E$1:$E$520,$E163)</f>
        <v>95910.273224964403</v>
      </c>
    </row>
    <row r="164" spans="1:40" x14ac:dyDescent="0.3">
      <c r="A164" s="9">
        <v>2020</v>
      </c>
      <c r="D164" s="10" t="str">
        <f t="shared" si="5"/>
        <v>Vocational</v>
      </c>
      <c r="E164" t="s">
        <v>23</v>
      </c>
      <c r="G164">
        <f>AVERAGEIFS('results summary'!G$1:G$520,'results summary'!$A$1:$A$520,$A164,'results summary'!$D$1:$D$520,$D164,'results summary'!$E$1:$E$520,$E164)</f>
        <v>18687.478629358859</v>
      </c>
      <c r="H164">
        <f>AVERAGEIFS('results summary'!H$1:H$520,'results summary'!$A$1:$A$520,$A164,'results summary'!$D$1:$D$520,$D164,'results summary'!$E$1:$E$520,$E164)</f>
        <v>6873.7332999999999</v>
      </c>
      <c r="I164">
        <f>AVERAGEIFS('results summary'!I$1:I$520,'results summary'!$A$1:$A$520,$A164,'results summary'!$D$1:$D$520,$D164,'results summary'!$E$1:$E$520,$E164)</f>
        <v>0.39366835200000005</v>
      </c>
      <c r="J164">
        <f>AVERAGEIFS('results summary'!J$1:J$520,'results summary'!$A$1:$A$520,$A164,'results summary'!$D$1:$D$520,$D164,'results summary'!$E$1:$E$520,$E164)</f>
        <v>0.14173352720124627</v>
      </c>
      <c r="K164">
        <f>AVERAGEIFS('results summary'!K$1:K$520,'results summary'!$A$1:$A$520,$A164,'results summary'!$D$1:$D$520,$D164,'results summary'!$E$1:$E$520,$E164)</f>
        <v>0.11671386345831801</v>
      </c>
      <c r="L164">
        <f>AVERAGEIFS('results summary'!L$1:L$520,'results summary'!$A$1:$A$520,$A164,'results summary'!$D$1:$D$520,$D164,'results summary'!$E$1:$E$520,$E164)</f>
        <v>0.1397340471792278</v>
      </c>
      <c r="M164">
        <f>AVERAGEIFS('results summary'!M$1:M$520,'results summary'!$A$1:$A$520,$A164,'results summary'!$D$1:$D$520,$D164,'results summary'!$E$1:$E$520,$E164)</f>
        <v>0</v>
      </c>
      <c r="N164">
        <f>AVERAGEIFS('results summary'!N$1:N$520,'results summary'!$A$1:$A$520,$A164,'results summary'!$D$1:$D$520,$D164,'results summary'!$E$1:$E$520,$E164)</f>
        <v>0</v>
      </c>
      <c r="O164">
        <f>AVERAGEIFS('results summary'!O$1:O$520,'results summary'!$A$1:$A$520,$A164,'results summary'!$D$1:$D$520,$D164,'results summary'!$E$1:$E$520,$E164)</f>
        <v>0</v>
      </c>
      <c r="P164">
        <f>AVERAGEIFS('results summary'!P$1:P$520,'results summary'!$A$1:$A$520,$A164,'results summary'!$D$1:$D$520,$D164,'results summary'!$E$1:$E$520,$E164)</f>
        <v>0</v>
      </c>
      <c r="Q164">
        <f>AVERAGEIFS('results summary'!Q$1:Q$520,'results summary'!$A$1:$A$520,$A164,'results summary'!$D$1:$D$520,$D164,'results summary'!$E$1:$E$520,$E164)</f>
        <v>0</v>
      </c>
      <c r="R164">
        <f>AVERAGEIFS('results summary'!R$1:R$520,'results summary'!$A$1:$A$520,$A164,'results summary'!$D$1:$D$520,$D164,'results summary'!$E$1:$E$520,$E164)</f>
        <v>0</v>
      </c>
      <c r="S164">
        <f>AVERAGEIFS('results summary'!S$1:S$520,'results summary'!$A$1:$A$520,$A164,'results summary'!$D$1:$D$520,$D164,'results summary'!$E$1:$E$520,$E164)</f>
        <v>0</v>
      </c>
      <c r="T164">
        <f>AVERAGEIFS('results summary'!T$1:T$520,'results summary'!$A$1:$A$520,$A164,'results summary'!$D$1:$D$520,$D164,'results summary'!$E$1:$E$520,$E164)</f>
        <v>0</v>
      </c>
      <c r="U164">
        <f>AVERAGEIFS('results summary'!U$1:U$520,'results summary'!$A$1:$A$520,$A164,'results summary'!$D$1:$D$520,$D164,'results summary'!$E$1:$E$520,$E164)</f>
        <v>0</v>
      </c>
      <c r="V164">
        <f>AVERAGEIFS('results summary'!V$1:V$520,'results summary'!$A$1:$A$520,$A164,'results summary'!$D$1:$D$520,$D164,'results summary'!$E$1:$E$520,$E164)</f>
        <v>214.5652584</v>
      </c>
      <c r="W164">
        <f>AVERAGEIFS('results summary'!W$1:W$520,'results summary'!$A$1:$A$520,$A164,'results summary'!$D$1:$D$520,$D164,'results summary'!$E$1:$E$520,$E164)</f>
        <v>4.7240000000000002</v>
      </c>
      <c r="X164">
        <f>AVERAGEIFS('results summary'!X$1:X$520,'results summary'!$A$1:$A$520,$A164,'results summary'!$D$1:$D$520,$D164,'results summary'!$E$1:$E$520,$E164)</f>
        <v>7.0860000000000003</v>
      </c>
      <c r="Y164">
        <f>AVERAGEIFS('results summary'!Y$1:Y$520,'results summary'!$A$1:$A$520,$A164,'results summary'!$D$1:$D$520,$D164,'results summary'!$E$1:$E$520,$E164)</f>
        <v>0.39366835200000005</v>
      </c>
      <c r="Z164">
        <f>AVERAGEIFS('results summary'!Z$1:Z$520,'results summary'!$A$1:$A$520,$A164,'results summary'!$D$1:$D$520,$D164,'results summary'!$E$1:$E$520,$E164)</f>
        <v>0</v>
      </c>
      <c r="AA164">
        <f>AVERAGEIFS('results summary'!AA$1:AA$520,'results summary'!$A$1:$A$520,$A164,'results summary'!$D$1:$D$520,$D164,'results summary'!$E$1:$E$520,$E164)</f>
        <v>28.346705440249252</v>
      </c>
      <c r="AB164">
        <f>AVERAGEIFS('results summary'!AB$1:AB$520,'results summary'!$A$1:$A$520,$A164,'results summary'!$D$1:$D$520,$D164,'results summary'!$E$1:$E$520,$E164)</f>
        <v>23.342772691663601</v>
      </c>
      <c r="AC164">
        <f>AVERAGEIFS('results summary'!AC$1:AC$520,'results summary'!$A$1:$A$520,$A164,'results summary'!$D$1:$D$520,$D164,'results summary'!$E$1:$E$520,$E164)</f>
        <v>27.946809435845559</v>
      </c>
      <c r="AD164" s="17">
        <f>AVERAGEIFS('results summary'!AD$1:AD$520,'results summary'!$A$1:$A$520,$A164,'results summary'!$D$1:$D$520,$D164,'results summary'!$E$1:$E$520,$E164)</f>
        <v>18.434119738506393</v>
      </c>
      <c r="AE164" s="18">
        <f>AVERAGEIFS('results summary'!AE$1:AE$520,'results summary'!$A$1:$A$520,$A164,'results summary'!$D$1:$D$520,$D164,'results summary'!$E$1:$E$520,$E164)</f>
        <v>20422.502622786284</v>
      </c>
      <c r="AF164" s="18">
        <f>AVERAGEIFS('results summary'!AF$1:AF$520,'results summary'!$A$1:$A$520,$A164,'results summary'!$D$1:$D$520,$D164,'results summary'!$E$1:$E$520,$E164)</f>
        <v>699.73410000000001</v>
      </c>
      <c r="AG164" s="18">
        <f>AVERAGEIFS('results summary'!AG$1:AG$520,'results summary'!$A$1:$A$520,$A164,'results summary'!$D$1:$D$520,$D164,'results summary'!$E$1:$E$520,$E164)</f>
        <v>534.27336528229648</v>
      </c>
      <c r="AH164" s="18">
        <f>AVERAGEIFS('results summary'!AH$1:AH$520,'results summary'!$A$1:$A$520,$A164,'results summary'!$D$1:$D$520,$D164,'results summary'!$E$1:$E$520,$E164)</f>
        <v>7017.2049123806892</v>
      </c>
      <c r="AI164" s="18">
        <f>AVERAGEIFS('results summary'!AI$1:AI$520,'results summary'!$A$1:$A$520,$A164,'results summary'!$D$1:$D$520,$D164,'results summary'!$E$1:$E$520,$E164)</f>
        <v>66000</v>
      </c>
      <c r="AJ164" s="18">
        <f>AVERAGEIFS('results summary'!AJ$1:AJ$520,'results summary'!$A$1:$A$520,$A164,'results summary'!$D$1:$D$520,$D164,'results summary'!$E$1:$E$520,$E164)</f>
        <v>1420.2532079296063</v>
      </c>
      <c r="AK164" s="18">
        <f>AVERAGEIFS('results summary'!AK$1:AK$520,'results summary'!$A$1:$A$520,$A164,'results summary'!$D$1:$D$520,$D164,'results summary'!$E$1:$E$520,$E164)</f>
        <v>1214.2458237810094</v>
      </c>
      <c r="AL164" s="18">
        <f>AVERAGEIFS('results summary'!AL$1:AL$520,'results summary'!$A$1:$A$520,$A164,'results summary'!$D$1:$D$520,$D164,'results summary'!$E$1:$E$520,$E164)</f>
        <v>0</v>
      </c>
      <c r="AM164" s="18">
        <f>AVERAGEIFS('results summary'!AM$1:AM$520,'results summary'!$A$1:$A$520,$A164,'results summary'!$D$1:$D$520,$D164,'results summary'!$E$1:$E$520,$E164)</f>
        <v>436.00000000000006</v>
      </c>
      <c r="AN164" s="17">
        <f>AVERAGEIFS('results summary'!AN$1:AN$520,'results summary'!$A$1:$A$520,$A164,'results summary'!$D$1:$D$520,$D164,'results summary'!$E$1:$E$520,$E164)</f>
        <v>97744.214032159871</v>
      </c>
    </row>
    <row r="165" spans="1:40" x14ac:dyDescent="0.3">
      <c r="A165" s="7">
        <v>2025</v>
      </c>
      <c r="D165" s="10" t="str">
        <f t="shared" si="5"/>
        <v>Vocational</v>
      </c>
      <c r="E165" t="s">
        <v>23</v>
      </c>
      <c r="G165">
        <f>AVERAGEIFS('results summary'!G$1:G$520,'results summary'!$A$1:$A$520,$A165,'results summary'!$D$1:$D$520,$D165,'results summary'!$E$1:$E$520,$E165)</f>
        <v>18516.29256177185</v>
      </c>
      <c r="H165">
        <f>AVERAGEIFS('results summary'!H$1:H$520,'results summary'!$A$1:$A$520,$A165,'results summary'!$D$1:$D$520,$D165,'results summary'!$E$1:$E$520,$E165)</f>
        <v>6953.2999999999993</v>
      </c>
      <c r="I165">
        <f>AVERAGEIFS('results summary'!I$1:I$520,'results summary'!$A$1:$A$520,$A165,'results summary'!$D$1:$D$520,$D165,'results summary'!$E$1:$E$520,$E165)</f>
        <v>0.30950092800000006</v>
      </c>
      <c r="J165">
        <f>AVERAGEIFS('results summary'!J$1:J$520,'results summary'!$A$1:$A$520,$A165,'results summary'!$D$1:$D$520,$D165,'results summary'!$E$1:$E$520,$E165)</f>
        <v>0.1279743898012109</v>
      </c>
      <c r="K165">
        <f>AVERAGEIFS('results summary'!K$1:K$520,'results summary'!$A$1:$A$520,$A165,'results summary'!$D$1:$D$520,$D165,'results summary'!$E$1:$E$520,$E165)</f>
        <v>9.8700262022000496E-2</v>
      </c>
      <c r="L165">
        <f>AVERAGEIFS('results summary'!L$1:L$520,'results summary'!$A$1:$A$520,$A165,'results summary'!$D$1:$D$520,$D165,'results summary'!$E$1:$E$520,$E165)</f>
        <v>0.11688874250184333</v>
      </c>
      <c r="M165">
        <f>AVERAGEIFS('results summary'!M$1:M$520,'results summary'!$A$1:$A$520,$A165,'results summary'!$D$1:$D$520,$D165,'results summary'!$E$1:$E$520,$E165)</f>
        <v>0</v>
      </c>
      <c r="N165">
        <f>AVERAGEIFS('results summary'!N$1:N$520,'results summary'!$A$1:$A$520,$A165,'results summary'!$D$1:$D$520,$D165,'results summary'!$E$1:$E$520,$E165)</f>
        <v>0</v>
      </c>
      <c r="O165">
        <f>AVERAGEIFS('results summary'!O$1:O$520,'results summary'!$A$1:$A$520,$A165,'results summary'!$D$1:$D$520,$D165,'results summary'!$E$1:$E$520,$E165)</f>
        <v>0</v>
      </c>
      <c r="P165">
        <f>AVERAGEIFS('results summary'!P$1:P$520,'results summary'!$A$1:$A$520,$A165,'results summary'!$D$1:$D$520,$D165,'results summary'!$E$1:$E$520,$E165)</f>
        <v>0</v>
      </c>
      <c r="Q165">
        <f>AVERAGEIFS('results summary'!Q$1:Q$520,'results summary'!$A$1:$A$520,$A165,'results summary'!$D$1:$D$520,$D165,'results summary'!$E$1:$E$520,$E165)</f>
        <v>0</v>
      </c>
      <c r="R165">
        <f>AVERAGEIFS('results summary'!R$1:R$520,'results summary'!$A$1:$A$520,$A165,'results summary'!$D$1:$D$520,$D165,'results summary'!$E$1:$E$520,$E165)</f>
        <v>0</v>
      </c>
      <c r="S165">
        <f>AVERAGEIFS('results summary'!S$1:S$520,'results summary'!$A$1:$A$520,$A165,'results summary'!$D$1:$D$520,$D165,'results summary'!$E$1:$E$520,$E165)</f>
        <v>0</v>
      </c>
      <c r="T165">
        <f>AVERAGEIFS('results summary'!T$1:T$520,'results summary'!$A$1:$A$520,$A165,'results summary'!$D$1:$D$520,$D165,'results summary'!$E$1:$E$520,$E165)</f>
        <v>0</v>
      </c>
      <c r="U165">
        <f>AVERAGEIFS('results summary'!U$1:U$520,'results summary'!$A$1:$A$520,$A165,'results summary'!$D$1:$D$520,$D165,'results summary'!$E$1:$E$520,$E165)</f>
        <v>0</v>
      </c>
      <c r="V165">
        <f>AVERAGEIFS('results summary'!V$1:V$520,'results summary'!$A$1:$A$520,$A165,'results summary'!$D$1:$D$520,$D165,'results summary'!$E$1:$E$520,$E165)</f>
        <v>209.22387565000002</v>
      </c>
      <c r="W165">
        <f>AVERAGEIFS('results summary'!W$1:W$520,'results summary'!$A$1:$A$520,$A165,'results summary'!$D$1:$D$520,$D165,'results summary'!$E$1:$E$520,$E165)</f>
        <v>3.7139999999999995</v>
      </c>
      <c r="X165">
        <f>AVERAGEIFS('results summary'!X$1:X$520,'results summary'!$A$1:$A$520,$A165,'results summary'!$D$1:$D$520,$D165,'results summary'!$E$1:$E$520,$E165)</f>
        <v>5.5709999999999997</v>
      </c>
      <c r="Y165">
        <f>AVERAGEIFS('results summary'!Y$1:Y$520,'results summary'!$A$1:$A$520,$A165,'results summary'!$D$1:$D$520,$D165,'results summary'!$E$1:$E$520,$E165)</f>
        <v>0.30950092800000006</v>
      </c>
      <c r="Z165">
        <f>AVERAGEIFS('results summary'!Z$1:Z$520,'results summary'!$A$1:$A$520,$A165,'results summary'!$D$1:$D$520,$D165,'results summary'!$E$1:$E$520,$E165)</f>
        <v>0</v>
      </c>
      <c r="AA165">
        <f>AVERAGEIFS('results summary'!AA$1:AA$520,'results summary'!$A$1:$A$520,$A165,'results summary'!$D$1:$D$520,$D165,'results summary'!$E$1:$E$520,$E165)</f>
        <v>25.594877960242179</v>
      </c>
      <c r="AB165">
        <f>AVERAGEIFS('results summary'!AB$1:AB$520,'results summary'!$A$1:$A$520,$A165,'results summary'!$D$1:$D$520,$D165,'results summary'!$E$1:$E$520,$E165)</f>
        <v>19.7400524044001</v>
      </c>
      <c r="AC165">
        <f>AVERAGEIFS('results summary'!AC$1:AC$520,'results summary'!$A$1:$A$520,$A165,'results summary'!$D$1:$D$520,$D165,'results summary'!$E$1:$E$520,$E165)</f>
        <v>23.377748500368668</v>
      </c>
      <c r="AD165" s="17">
        <f>AVERAGEIFS('results summary'!AD$1:AD$520,'results summary'!$A$1:$A$520,$A165,'results summary'!$D$1:$D$520,$D165,'results summary'!$E$1:$E$520,$E165)</f>
        <v>16.372604112162687</v>
      </c>
      <c r="AE165" s="18">
        <f>AVERAGEIFS('results summary'!AE$1:AE$520,'results summary'!$A$1:$A$520,$A165,'results summary'!$D$1:$D$520,$D165,'results summary'!$E$1:$E$520,$E165)</f>
        <v>20755.157169494854</v>
      </c>
      <c r="AF165" s="18">
        <f>AVERAGEIFS('results summary'!AF$1:AF$520,'results summary'!$A$1:$A$520,$A165,'results summary'!$D$1:$D$520,$D165,'results summary'!$E$1:$E$520,$E165)</f>
        <v>337.6241</v>
      </c>
      <c r="AG165" s="18">
        <f>AVERAGEIFS('results summary'!AG$1:AG$520,'results summary'!$A$1:$A$520,$A165,'results summary'!$D$1:$D$520,$D165,'results summary'!$E$1:$E$520,$E165)</f>
        <v>285.71973567740895</v>
      </c>
      <c r="AH165" s="18">
        <f>AVERAGEIFS('results summary'!AH$1:AH$520,'results summary'!$A$1:$A$520,$A165,'results summary'!$D$1:$D$520,$D165,'results summary'!$E$1:$E$520,$E165)</f>
        <v>6867.9040552375855</v>
      </c>
      <c r="AI165" s="18">
        <f>AVERAGEIFS('results summary'!AI$1:AI$520,'results summary'!$A$1:$A$520,$A165,'results summary'!$D$1:$D$520,$D165,'results summary'!$E$1:$E$520,$E165)</f>
        <v>66000</v>
      </c>
      <c r="AJ165" s="18">
        <f>AVERAGEIFS('results summary'!AJ$1:AJ$520,'results summary'!$A$1:$A$520,$A165,'results summary'!$D$1:$D$520,$D165,'results summary'!$E$1:$E$520,$E165)</f>
        <v>3197.9288654775046</v>
      </c>
      <c r="AK165" s="18">
        <f>AVERAGEIFS('results summary'!AK$1:AK$520,'results summary'!$A$1:$A$520,$A165,'results summary'!$D$1:$D$520,$D165,'results summary'!$E$1:$E$520,$E165)</f>
        <v>2829.8971847014668</v>
      </c>
      <c r="AL165" s="18">
        <f>AVERAGEIFS('results summary'!AL$1:AL$520,'results summary'!$A$1:$A$520,$A165,'results summary'!$D$1:$D$520,$D165,'results summary'!$E$1:$E$520,$E165)</f>
        <v>0</v>
      </c>
      <c r="AM165" s="18">
        <f>AVERAGEIFS('results summary'!AM$1:AM$520,'results summary'!$A$1:$A$520,$A165,'results summary'!$D$1:$D$520,$D165,'results summary'!$E$1:$E$520,$E165)</f>
        <v>352.00000000000006</v>
      </c>
      <c r="AN165" s="17">
        <f>AVERAGEIFS('results summary'!AN$1:AN$520,'results summary'!$A$1:$A$520,$A165,'results summary'!$D$1:$D$520,$D165,'results summary'!$E$1:$E$520,$E165)</f>
        <v>100626.23111058879</v>
      </c>
    </row>
    <row r="166" spans="1:40" x14ac:dyDescent="0.3">
      <c r="A166" s="7">
        <v>2030</v>
      </c>
      <c r="D166" s="10" t="str">
        <f t="shared" si="5"/>
        <v>Vocational</v>
      </c>
      <c r="E166" t="s">
        <v>23</v>
      </c>
      <c r="G166">
        <f>AVERAGEIFS('results summary'!G$1:G$520,'results summary'!$A$1:$A$520,$A166,'results summary'!$D$1:$D$520,$D166,'results summary'!$E$1:$E$520,$E166)</f>
        <v>18328.833560944367</v>
      </c>
      <c r="H166">
        <f>AVERAGEIFS('results summary'!H$1:H$520,'results summary'!$A$1:$A$520,$A166,'results summary'!$D$1:$D$520,$D166,'results summary'!$E$1:$E$520,$E166)</f>
        <v>7043.5</v>
      </c>
      <c r="I166">
        <f>AVERAGEIFS('results summary'!I$1:I$520,'results summary'!$A$1:$A$520,$A166,'results summary'!$D$1:$D$520,$D166,'results summary'!$E$1:$E$520,$E166)</f>
        <v>0.25316628480000003</v>
      </c>
      <c r="J166">
        <f>AVERAGEIFS('results summary'!J$1:J$520,'results summary'!$A$1:$A$520,$A166,'results summary'!$D$1:$D$520,$D166,'results summary'!$E$1:$E$520,$E166)</f>
        <v>0.12056233930744834</v>
      </c>
      <c r="K166">
        <f>AVERAGEIFS('results summary'!K$1:K$520,'results summary'!$A$1:$A$520,$A166,'results summary'!$D$1:$D$520,$D166,'results summary'!$E$1:$E$520,$E166)</f>
        <v>9.1333109798253875E-2</v>
      </c>
      <c r="L166">
        <f>AVERAGEIFS('results summary'!L$1:L$520,'results summary'!$A$1:$A$520,$A166,'results summary'!$D$1:$D$520,$D166,'results summary'!$E$1:$E$520,$E166)</f>
        <v>0.10697537755951439</v>
      </c>
      <c r="M166">
        <f>AVERAGEIFS('results summary'!M$1:M$520,'results summary'!$A$1:$A$520,$A166,'results summary'!$D$1:$D$520,$D166,'results summary'!$E$1:$E$520,$E166)</f>
        <v>0</v>
      </c>
      <c r="N166">
        <f>AVERAGEIFS('results summary'!N$1:N$520,'results summary'!$A$1:$A$520,$A166,'results summary'!$D$1:$D$520,$D166,'results summary'!$E$1:$E$520,$E166)</f>
        <v>0</v>
      </c>
      <c r="O166">
        <f>AVERAGEIFS('results summary'!O$1:O$520,'results summary'!$A$1:$A$520,$A166,'results summary'!$D$1:$D$520,$D166,'results summary'!$E$1:$E$520,$E166)</f>
        <v>0</v>
      </c>
      <c r="P166">
        <f>AVERAGEIFS('results summary'!P$1:P$520,'results summary'!$A$1:$A$520,$A166,'results summary'!$D$1:$D$520,$D166,'results summary'!$E$1:$E$520,$E166)</f>
        <v>0</v>
      </c>
      <c r="Q166">
        <f>AVERAGEIFS('results summary'!Q$1:Q$520,'results summary'!$A$1:$A$520,$A166,'results summary'!$D$1:$D$520,$D166,'results summary'!$E$1:$E$520,$E166)</f>
        <v>0</v>
      </c>
      <c r="R166">
        <f>AVERAGEIFS('results summary'!R$1:R$520,'results summary'!$A$1:$A$520,$A166,'results summary'!$D$1:$D$520,$D166,'results summary'!$E$1:$E$520,$E166)</f>
        <v>0</v>
      </c>
      <c r="S166">
        <f>AVERAGEIFS('results summary'!S$1:S$520,'results summary'!$A$1:$A$520,$A166,'results summary'!$D$1:$D$520,$D166,'results summary'!$E$1:$E$520,$E166)</f>
        <v>0</v>
      </c>
      <c r="T166">
        <f>AVERAGEIFS('results summary'!T$1:T$520,'results summary'!$A$1:$A$520,$A166,'results summary'!$D$1:$D$520,$D166,'results summary'!$E$1:$E$520,$E166)</f>
        <v>0</v>
      </c>
      <c r="U166">
        <f>AVERAGEIFS('results summary'!U$1:U$520,'results summary'!$A$1:$A$520,$A166,'results summary'!$D$1:$D$520,$D166,'results summary'!$E$1:$E$520,$E166)</f>
        <v>0</v>
      </c>
      <c r="V166">
        <f>AVERAGEIFS('results summary'!V$1:V$520,'results summary'!$A$1:$A$520,$A166,'results summary'!$D$1:$D$520,$D166,'results summary'!$E$1:$E$520,$E166)</f>
        <v>206.16662495000003</v>
      </c>
      <c r="W166">
        <f>AVERAGEIFS('results summary'!W$1:W$520,'results summary'!$A$1:$A$520,$A166,'results summary'!$D$1:$D$520,$D166,'results summary'!$E$1:$E$520,$E166)</f>
        <v>3.0380000000000003</v>
      </c>
      <c r="X166">
        <f>AVERAGEIFS('results summary'!X$1:X$520,'results summary'!$A$1:$A$520,$A166,'results summary'!$D$1:$D$520,$D166,'results summary'!$E$1:$E$520,$E166)</f>
        <v>4.5570000000000004</v>
      </c>
      <c r="Y166">
        <f>AVERAGEIFS('results summary'!Y$1:Y$520,'results summary'!$A$1:$A$520,$A166,'results summary'!$D$1:$D$520,$D166,'results summary'!$E$1:$E$520,$E166)</f>
        <v>0.25316628480000003</v>
      </c>
      <c r="Z166">
        <f>AVERAGEIFS('results summary'!Z$1:Z$520,'results summary'!$A$1:$A$520,$A166,'results summary'!$D$1:$D$520,$D166,'results summary'!$E$1:$E$520,$E166)</f>
        <v>0</v>
      </c>
      <c r="AA166">
        <f>AVERAGEIFS('results summary'!AA$1:AA$520,'results summary'!$A$1:$A$520,$A166,'results summary'!$D$1:$D$520,$D166,'results summary'!$E$1:$E$520,$E166)</f>
        <v>24.112467861489666</v>
      </c>
      <c r="AB166">
        <f>AVERAGEIFS('results summary'!AB$1:AB$520,'results summary'!$A$1:$A$520,$A166,'results summary'!$D$1:$D$520,$D166,'results summary'!$E$1:$E$520,$E166)</f>
        <v>18.266621959650777</v>
      </c>
      <c r="AC166">
        <f>AVERAGEIFS('results summary'!AC$1:AC$520,'results summary'!$A$1:$A$520,$A166,'results summary'!$D$1:$D$520,$D166,'results summary'!$E$1:$E$520,$E166)</f>
        <v>21.395075511902874</v>
      </c>
      <c r="AD166" s="17">
        <f>AVERAGEIFS('results summary'!AD$1:AD$520,'results summary'!$A$1:$A$520,$A166,'results summary'!$D$1:$D$520,$D166,'results summary'!$E$1:$E$520,$E166)</f>
        <v>15.211225419764613</v>
      </c>
      <c r="AE166" s="18">
        <f>AVERAGEIFS('results summary'!AE$1:AE$520,'results summary'!$A$1:$A$520,$A166,'results summary'!$D$1:$D$520,$D166,'results summary'!$E$1:$E$520,$E166)</f>
        <v>20908.000049238857</v>
      </c>
      <c r="AF166" s="18">
        <f>AVERAGEIFS('results summary'!AF$1:AF$520,'results summary'!$A$1:$A$520,$A166,'results summary'!$D$1:$D$520,$D166,'results summary'!$E$1:$E$520,$E166)</f>
        <v>219.28627440000002</v>
      </c>
      <c r="AG166" s="18">
        <f>AVERAGEIFS('results summary'!AG$1:AG$520,'results summary'!$A$1:$A$520,$A166,'results summary'!$D$1:$D$520,$D166,'results summary'!$E$1:$E$520,$E166)</f>
        <v>149.45854097639233</v>
      </c>
      <c r="AH166" s="18">
        <f>AVERAGEIFS('results summary'!AH$1:AH$520,'results summary'!$A$1:$A$520,$A166,'results summary'!$D$1:$D$520,$D166,'results summary'!$E$1:$E$520,$E166)</f>
        <v>6782.4486270506895</v>
      </c>
      <c r="AI166" s="18">
        <f>AVERAGEIFS('results summary'!AI$1:AI$520,'results summary'!$A$1:$A$520,$A166,'results summary'!$D$1:$D$520,$D166,'results summary'!$E$1:$E$520,$E166)</f>
        <v>66000</v>
      </c>
      <c r="AJ166" s="18">
        <f>AVERAGEIFS('results summary'!AJ$1:AJ$520,'results summary'!$A$1:$A$520,$A166,'results summary'!$D$1:$D$520,$D166,'results summary'!$E$1:$E$520,$E166)</f>
        <v>5082.4026577499999</v>
      </c>
      <c r="AK166" s="18">
        <f>AVERAGEIFS('results summary'!AK$1:AK$520,'results summary'!$A$1:$A$520,$A166,'results summary'!$D$1:$D$520,$D166,'results summary'!$E$1:$E$520,$E166)</f>
        <v>3508.029060192428</v>
      </c>
      <c r="AL166" s="18">
        <f>AVERAGEIFS('results summary'!AL$1:AL$520,'results summary'!$A$1:$A$520,$A166,'results summary'!$D$1:$D$520,$D166,'results summary'!$E$1:$E$520,$E166)</f>
        <v>0</v>
      </c>
      <c r="AM166" s="18">
        <f>AVERAGEIFS('results summary'!AM$1:AM$520,'results summary'!$A$1:$A$520,$A166,'results summary'!$D$1:$D$520,$D166,'results summary'!$E$1:$E$520,$E166)</f>
        <v>296</v>
      </c>
      <c r="AN166" s="17">
        <f>AVERAGEIFS('results summary'!AN$1:AN$520,'results summary'!$A$1:$A$520,$A166,'results summary'!$D$1:$D$520,$D166,'results summary'!$E$1:$E$520,$E166)</f>
        <v>102945.62520960838</v>
      </c>
    </row>
    <row r="167" spans="1:40" x14ac:dyDescent="0.3">
      <c r="A167" s="7">
        <v>2035</v>
      </c>
      <c r="D167" s="10" t="str">
        <f t="shared" si="5"/>
        <v>Vocational</v>
      </c>
      <c r="E167" t="s">
        <v>23</v>
      </c>
      <c r="G167">
        <f>AVERAGEIFS('results summary'!G$1:G$520,'results summary'!$A$1:$A$520,$A167,'results summary'!$D$1:$D$520,$D167,'results summary'!$E$1:$E$520,$E167)</f>
        <v>18149.439140349226</v>
      </c>
      <c r="H167">
        <f>AVERAGEIFS('results summary'!H$1:H$520,'results summary'!$A$1:$A$520,$A167,'results summary'!$D$1:$D$520,$D167,'results summary'!$E$1:$E$520,$E167)</f>
        <v>7133.7000000000007</v>
      </c>
      <c r="I167">
        <f>AVERAGEIFS('results summary'!I$1:I$520,'results summary'!$A$1:$A$520,$A167,'results summary'!$D$1:$D$520,$D167,'results summary'!$E$1:$E$520,$E167)</f>
        <v>0.22499896320000001</v>
      </c>
      <c r="J167">
        <f>AVERAGEIFS('results summary'!J$1:J$520,'results summary'!$A$1:$A$520,$A167,'results summary'!$D$1:$D$520,$D167,'results summary'!$E$1:$E$520,$E167)</f>
        <v>0.11560965311445159</v>
      </c>
      <c r="K167">
        <f>AVERAGEIFS('results summary'!K$1:K$520,'results summary'!$A$1:$A$520,$A167,'results summary'!$D$1:$D$520,$D167,'results summary'!$E$1:$E$520,$E167)</f>
        <v>8.686905423637778E-2</v>
      </c>
      <c r="L167">
        <f>AVERAGEIFS('results summary'!L$1:L$520,'results summary'!$A$1:$A$520,$A167,'results summary'!$D$1:$D$520,$D167,'results summary'!$E$1:$E$520,$E167)</f>
        <v>0.10211400314267557</v>
      </c>
      <c r="M167">
        <f>AVERAGEIFS('results summary'!M$1:M$520,'results summary'!$A$1:$A$520,$A167,'results summary'!$D$1:$D$520,$D167,'results summary'!$E$1:$E$520,$E167)</f>
        <v>0</v>
      </c>
      <c r="N167">
        <f>AVERAGEIFS('results summary'!N$1:N$520,'results summary'!$A$1:$A$520,$A167,'results summary'!$D$1:$D$520,$D167,'results summary'!$E$1:$E$520,$E167)</f>
        <v>0</v>
      </c>
      <c r="O167">
        <f>AVERAGEIFS('results summary'!O$1:O$520,'results summary'!$A$1:$A$520,$A167,'results summary'!$D$1:$D$520,$D167,'results summary'!$E$1:$E$520,$E167)</f>
        <v>0</v>
      </c>
      <c r="P167">
        <f>AVERAGEIFS('results summary'!P$1:P$520,'results summary'!$A$1:$A$520,$A167,'results summary'!$D$1:$D$520,$D167,'results summary'!$E$1:$E$520,$E167)</f>
        <v>0</v>
      </c>
      <c r="Q167">
        <f>AVERAGEIFS('results summary'!Q$1:Q$520,'results summary'!$A$1:$A$520,$A167,'results summary'!$D$1:$D$520,$D167,'results summary'!$E$1:$E$520,$E167)</f>
        <v>0</v>
      </c>
      <c r="R167">
        <f>AVERAGEIFS('results summary'!R$1:R$520,'results summary'!$A$1:$A$520,$A167,'results summary'!$D$1:$D$520,$D167,'results summary'!$E$1:$E$520,$E167)</f>
        <v>0</v>
      </c>
      <c r="S167">
        <f>AVERAGEIFS('results summary'!S$1:S$520,'results summary'!$A$1:$A$520,$A167,'results summary'!$D$1:$D$520,$D167,'results summary'!$E$1:$E$520,$E167)</f>
        <v>0</v>
      </c>
      <c r="T167">
        <f>AVERAGEIFS('results summary'!T$1:T$520,'results summary'!$A$1:$A$520,$A167,'results summary'!$D$1:$D$520,$D167,'results summary'!$E$1:$E$520,$E167)</f>
        <v>0</v>
      </c>
      <c r="U167">
        <f>AVERAGEIFS('results summary'!U$1:U$520,'results summary'!$A$1:$A$520,$A167,'results summary'!$D$1:$D$520,$D167,'results summary'!$E$1:$E$520,$E167)</f>
        <v>0</v>
      </c>
      <c r="V167">
        <f>AVERAGEIFS('results summary'!V$1:V$520,'results summary'!$A$1:$A$520,$A167,'results summary'!$D$1:$D$520,$D167,'results summary'!$E$1:$E$520,$E167)</f>
        <v>206.7935162</v>
      </c>
      <c r="W167">
        <f>AVERAGEIFS('results summary'!W$1:W$520,'results summary'!$A$1:$A$520,$A167,'results summary'!$D$1:$D$520,$D167,'results summary'!$E$1:$E$520,$E167)</f>
        <v>2.7</v>
      </c>
      <c r="X167">
        <f>AVERAGEIFS('results summary'!X$1:X$520,'results summary'!$A$1:$A$520,$A167,'results summary'!$D$1:$D$520,$D167,'results summary'!$E$1:$E$520,$E167)</f>
        <v>4.0500000000000007</v>
      </c>
      <c r="Y167">
        <f>AVERAGEIFS('results summary'!Y$1:Y$520,'results summary'!$A$1:$A$520,$A167,'results summary'!$D$1:$D$520,$D167,'results summary'!$E$1:$E$520,$E167)</f>
        <v>0.22499896320000001</v>
      </c>
      <c r="Z167">
        <f>AVERAGEIFS('results summary'!Z$1:Z$520,'results summary'!$A$1:$A$520,$A167,'results summary'!$D$1:$D$520,$D167,'results summary'!$E$1:$E$520,$E167)</f>
        <v>0</v>
      </c>
      <c r="AA167">
        <f>AVERAGEIFS('results summary'!AA$1:AA$520,'results summary'!$A$1:$A$520,$A167,'results summary'!$D$1:$D$520,$D167,'results summary'!$E$1:$E$520,$E167)</f>
        <v>23.121930622890318</v>
      </c>
      <c r="AB167">
        <f>AVERAGEIFS('results summary'!AB$1:AB$520,'results summary'!$A$1:$A$520,$A167,'results summary'!$D$1:$D$520,$D167,'results summary'!$E$1:$E$520,$E167)</f>
        <v>17.373810847275557</v>
      </c>
      <c r="AC167">
        <f>AVERAGEIFS('results summary'!AC$1:AC$520,'results summary'!$A$1:$A$520,$A167,'results summary'!$D$1:$D$520,$D167,'results summary'!$E$1:$E$520,$E167)</f>
        <v>20.422800628535114</v>
      </c>
      <c r="AD167" s="17">
        <f>AVERAGEIFS('results summary'!AD$1:AD$520,'results summary'!$A$1:$A$520,$A167,'results summary'!$D$1:$D$520,$D167,'results summary'!$E$1:$E$520,$E167)</f>
        <v>14.397020938376512</v>
      </c>
      <c r="AE167" s="18">
        <f>AVERAGEIFS('results summary'!AE$1:AE$520,'results summary'!$A$1:$A$520,$A167,'results summary'!$D$1:$D$520,$D167,'results summary'!$E$1:$E$520,$E167)</f>
        <v>21433.494232895999</v>
      </c>
      <c r="AF167" s="18">
        <f>AVERAGEIFS('results summary'!AF$1:AF$520,'results summary'!$A$1:$A$520,$A167,'results summary'!$D$1:$D$520,$D167,'results summary'!$E$1:$E$520,$E167)</f>
        <v>164.96928000000003</v>
      </c>
      <c r="AG167" s="18">
        <f>AVERAGEIFS('results summary'!AG$1:AG$520,'results summary'!$A$1:$A$520,$A167,'results summary'!$D$1:$D$520,$D167,'results summary'!$E$1:$E$520,$E167)</f>
        <v>83.680188366812203</v>
      </c>
      <c r="AH167" s="18">
        <f>AVERAGEIFS('results summary'!AH$1:AH$520,'results summary'!$A$1:$A$520,$A167,'results summary'!$D$1:$D$520,$D167,'results summary'!$E$1:$E$520,$E167)</f>
        <v>6799.9713183351732</v>
      </c>
      <c r="AI167" s="18">
        <f>AVERAGEIFS('results summary'!AI$1:AI$520,'results summary'!$A$1:$A$520,$A167,'results summary'!$D$1:$D$520,$D167,'results summary'!$E$1:$E$520,$E167)</f>
        <v>66000</v>
      </c>
      <c r="AJ167" s="18">
        <f>AVERAGEIFS('results summary'!AJ$1:AJ$520,'results summary'!$A$1:$A$520,$A167,'results summary'!$D$1:$D$520,$D167,'results summary'!$E$1:$E$520,$E167)</f>
        <v>7124.2188517500035</v>
      </c>
      <c r="AK167" s="18">
        <f>AVERAGEIFS('results summary'!AK$1:AK$520,'results summary'!$A$1:$A$520,$A167,'results summary'!$D$1:$D$520,$D167,'results summary'!$E$1:$E$520,$E167)</f>
        <v>3935.8667708711309</v>
      </c>
      <c r="AL167" s="18">
        <f>AVERAGEIFS('results summary'!AL$1:AL$520,'results summary'!$A$1:$A$520,$A167,'results summary'!$D$1:$D$520,$D167,'results summary'!$E$1:$E$520,$E167)</f>
        <v>0</v>
      </c>
      <c r="AM167" s="18">
        <f>AVERAGEIFS('results summary'!AM$1:AM$520,'results summary'!$A$1:$A$520,$A167,'results summary'!$D$1:$D$520,$D167,'results summary'!$E$1:$E$520,$E167)</f>
        <v>240</v>
      </c>
      <c r="AN167" s="17">
        <f>AVERAGEIFS('results summary'!AN$1:AN$520,'results summary'!$A$1:$A$520,$A167,'results summary'!$D$1:$D$520,$D167,'results summary'!$E$1:$E$520,$E167)</f>
        <v>105782.2006422191</v>
      </c>
    </row>
    <row r="168" spans="1:40" x14ac:dyDescent="0.3">
      <c r="A168" s="7">
        <v>2050</v>
      </c>
      <c r="D168" s="10" t="str">
        <f t="shared" si="5"/>
        <v>Vocational</v>
      </c>
      <c r="E168" t="s">
        <v>23</v>
      </c>
      <c r="G168">
        <f>AVERAGEIFS('results summary'!G$1:G$520,'results summary'!$A$1:$A$520,$A168,'results summary'!$D$1:$D$520,$D168,'results summary'!$E$1:$E$520,$E168)</f>
        <v>17868.022161462686</v>
      </c>
      <c r="H168">
        <f>AVERAGEIFS('results summary'!H$1:H$520,'results summary'!$A$1:$A$520,$A168,'results summary'!$D$1:$D$520,$D168,'results summary'!$E$1:$E$520,$E168)</f>
        <v>7269</v>
      </c>
      <c r="I168">
        <f>AVERAGEIFS('results summary'!I$1:I$520,'results summary'!$A$1:$A$520,$A168,'results summary'!$D$1:$D$520,$D168,'results summary'!$E$1:$E$520,$E168)</f>
        <v>0.16883159040000001</v>
      </c>
      <c r="J168">
        <f>AVERAGEIFS('results summary'!J$1:J$520,'results summary'!$A$1:$A$520,$A168,'results summary'!$D$1:$D$520,$D168,'results summary'!$E$1:$E$520,$E168)</f>
        <v>0.1083178412446518</v>
      </c>
      <c r="K168">
        <f>AVERAGEIFS('results summary'!K$1:K$520,'results summary'!$A$1:$A$520,$A168,'results summary'!$D$1:$D$520,$D168,'results summary'!$E$1:$E$520,$E168)</f>
        <v>8.0186186170206064E-2</v>
      </c>
      <c r="L168">
        <f>AVERAGEIFS('results summary'!L$1:L$520,'results summary'!$A$1:$A$520,$A168,'results summary'!$D$1:$D$520,$D168,'results summary'!$E$1:$E$520,$E168)</f>
        <v>9.4798361155768757E-2</v>
      </c>
      <c r="M168">
        <f>AVERAGEIFS('results summary'!M$1:M$520,'results summary'!$A$1:$A$520,$A168,'results summary'!$D$1:$D$520,$D168,'results summary'!$E$1:$E$520,$E168)</f>
        <v>0</v>
      </c>
      <c r="N168">
        <f>AVERAGEIFS('results summary'!N$1:N$520,'results summary'!$A$1:$A$520,$A168,'results summary'!$D$1:$D$520,$D168,'results summary'!$E$1:$E$520,$E168)</f>
        <v>0</v>
      </c>
      <c r="O168">
        <f>AVERAGEIFS('results summary'!O$1:O$520,'results summary'!$A$1:$A$520,$A168,'results summary'!$D$1:$D$520,$D168,'results summary'!$E$1:$E$520,$E168)</f>
        <v>0</v>
      </c>
      <c r="P168">
        <f>AVERAGEIFS('results summary'!P$1:P$520,'results summary'!$A$1:$A$520,$A168,'results summary'!$D$1:$D$520,$D168,'results summary'!$E$1:$E$520,$E168)</f>
        <v>0</v>
      </c>
      <c r="Q168">
        <f>AVERAGEIFS('results summary'!Q$1:Q$520,'results summary'!$A$1:$A$520,$A168,'results summary'!$D$1:$D$520,$D168,'results summary'!$E$1:$E$520,$E168)</f>
        <v>0</v>
      </c>
      <c r="R168">
        <f>AVERAGEIFS('results summary'!R$1:R$520,'results summary'!$A$1:$A$520,$A168,'results summary'!$D$1:$D$520,$D168,'results summary'!$E$1:$E$520,$E168)</f>
        <v>0</v>
      </c>
      <c r="S168">
        <f>AVERAGEIFS('results summary'!S$1:S$520,'results summary'!$A$1:$A$520,$A168,'results summary'!$D$1:$D$520,$D168,'results summary'!$E$1:$E$520,$E168)</f>
        <v>0</v>
      </c>
      <c r="T168">
        <f>AVERAGEIFS('results summary'!T$1:T$520,'results summary'!$A$1:$A$520,$A168,'results summary'!$D$1:$D$520,$D168,'results summary'!$E$1:$E$520,$E168)</f>
        <v>0</v>
      </c>
      <c r="U168">
        <f>AVERAGEIFS('results summary'!U$1:U$520,'results summary'!$A$1:$A$520,$A168,'results summary'!$D$1:$D$520,$D168,'results summary'!$E$1:$E$520,$E168)</f>
        <v>0</v>
      </c>
      <c r="V168">
        <f>AVERAGEIFS('results summary'!V$1:V$520,'results summary'!$A$1:$A$520,$A168,'results summary'!$D$1:$D$520,$D168,'results summary'!$E$1:$E$520,$E168)</f>
        <v>201.24281819999999</v>
      </c>
      <c r="W168">
        <f>AVERAGEIFS('results summary'!W$1:W$520,'results summary'!$A$1:$A$520,$A168,'results summary'!$D$1:$D$520,$D168,'results summary'!$E$1:$E$520,$E168)</f>
        <v>2.0260000000000002</v>
      </c>
      <c r="X168">
        <f>AVERAGEIFS('results summary'!X$1:X$520,'results summary'!$A$1:$A$520,$A168,'results summary'!$D$1:$D$520,$D168,'results summary'!$E$1:$E$520,$E168)</f>
        <v>3.0389999999999997</v>
      </c>
      <c r="Y168">
        <f>AVERAGEIFS('results summary'!Y$1:Y$520,'results summary'!$A$1:$A$520,$A168,'results summary'!$D$1:$D$520,$D168,'results summary'!$E$1:$E$520,$E168)</f>
        <v>0.16883159040000001</v>
      </c>
      <c r="Z168">
        <f>AVERAGEIFS('results summary'!Z$1:Z$520,'results summary'!$A$1:$A$520,$A168,'results summary'!$D$1:$D$520,$D168,'results summary'!$E$1:$E$520,$E168)</f>
        <v>0</v>
      </c>
      <c r="AA168">
        <f>AVERAGEIFS('results summary'!AA$1:AA$520,'results summary'!$A$1:$A$520,$A168,'results summary'!$D$1:$D$520,$D168,'results summary'!$E$1:$E$520,$E168)</f>
        <v>21.66356824893036</v>
      </c>
      <c r="AB168">
        <f>AVERAGEIFS('results summary'!AB$1:AB$520,'results summary'!$A$1:$A$520,$A168,'results summary'!$D$1:$D$520,$D168,'results summary'!$E$1:$E$520,$E168)</f>
        <v>16.037237234041214</v>
      </c>
      <c r="AC168">
        <f>AVERAGEIFS('results summary'!AC$1:AC$520,'results summary'!$A$1:$A$520,$A168,'results summary'!$D$1:$D$520,$D168,'results summary'!$E$1:$E$520,$E168)</f>
        <v>18.959672231153753</v>
      </c>
      <c r="AD168" s="17">
        <f>AVERAGEIFS('results summary'!AD$1:AD$520,'results summary'!$A$1:$A$520,$A168,'results summary'!$D$1:$D$520,$D168,'results summary'!$E$1:$E$520,$E168)</f>
        <v>13.227412093934699</v>
      </c>
      <c r="AE168" s="18">
        <f>AVERAGEIFS('results summary'!AE$1:AE$520,'results summary'!$A$1:$A$520,$A168,'results summary'!$D$1:$D$520,$D168,'results summary'!$E$1:$E$520,$E168)</f>
        <v>21896.590475913144</v>
      </c>
      <c r="AF168" s="18">
        <f>AVERAGEIFS('results summary'!AF$1:AF$520,'results summary'!$A$1:$A$520,$A168,'results summary'!$D$1:$D$520,$D168,'results summary'!$E$1:$E$520,$E168)</f>
        <v>74.8416</v>
      </c>
      <c r="AG168" s="18">
        <f>AVERAGEIFS('results summary'!AG$1:AG$520,'results summary'!$A$1:$A$520,$A168,'results summary'!$D$1:$D$520,$D168,'results summary'!$E$1:$E$520,$E168)</f>
        <v>59.978043416593863</v>
      </c>
      <c r="AH168" s="18">
        <f>AVERAGEIFS('results summary'!AH$1:AH$520,'results summary'!$A$1:$A$520,$A168,'results summary'!$D$1:$D$520,$D168,'results summary'!$E$1:$E$520,$E168)</f>
        <v>6644.8197390662062</v>
      </c>
      <c r="AI168" s="18">
        <f>AVERAGEIFS('results summary'!AI$1:AI$520,'results summary'!$A$1:$A$520,$A168,'results summary'!$D$1:$D$520,$D168,'results summary'!$E$1:$E$520,$E168)</f>
        <v>66000</v>
      </c>
      <c r="AJ168" s="18">
        <f>AVERAGEIFS('results summary'!AJ$1:AJ$520,'results summary'!$A$1:$A$520,$A168,'results summary'!$D$1:$D$520,$D168,'results summary'!$E$1:$E$520,$E168)</f>
        <v>10196.430783</v>
      </c>
      <c r="AK168" s="18">
        <f>AVERAGEIFS('results summary'!AK$1:AK$520,'results summary'!$A$1:$A$520,$A168,'results summary'!$D$1:$D$520,$D168,'results summary'!$E$1:$E$520,$E168)</f>
        <v>4842.5801991868502</v>
      </c>
      <c r="AL168" s="18">
        <f>AVERAGEIFS('results summary'!AL$1:AL$520,'results summary'!$A$1:$A$520,$A168,'results summary'!$D$1:$D$520,$D168,'results summary'!$E$1:$E$520,$E168)</f>
        <v>0</v>
      </c>
      <c r="AM168" s="18">
        <f>AVERAGEIFS('results summary'!AM$1:AM$520,'results summary'!$A$1:$A$520,$A168,'results summary'!$D$1:$D$520,$D168,'results summary'!$E$1:$E$520,$E168)</f>
        <v>240</v>
      </c>
      <c r="AN168" s="17">
        <f>AVERAGEIFS('results summary'!AN$1:AN$520,'results summary'!$A$1:$A$520,$A168,'results summary'!$D$1:$D$520,$D168,'results summary'!$E$1:$E$520,$E168)</f>
        <v>109955.24084058279</v>
      </c>
    </row>
    <row r="169" spans="1:40" x14ac:dyDescent="0.3">
      <c r="A169" s="7">
        <v>2017</v>
      </c>
      <c r="D169" s="10" t="str">
        <f t="shared" si="5"/>
        <v>Vocational</v>
      </c>
      <c r="E169" t="s">
        <v>24</v>
      </c>
      <c r="G169">
        <f>AVERAGEIFS('results summary'!G$1:G$520,'results summary'!$A$1:$A$520,$A169,'results summary'!$D$1:$D$520,$D169,'results summary'!$E$1:$E$520,$E169)</f>
        <v>19239.994338219658</v>
      </c>
      <c r="H169">
        <f>AVERAGEIFS('results summary'!H$1:H$520,'results summary'!$A$1:$A$520,$A169,'results summary'!$D$1:$D$520,$D169,'results summary'!$E$1:$E$520,$E169)</f>
        <v>6818</v>
      </c>
      <c r="I169">
        <f>AVERAGEIFS('results summary'!I$1:I$520,'results summary'!$A$1:$A$520,$A169,'results summary'!$D$1:$D$520,$D169,'results summary'!$E$1:$E$520,$E169)</f>
        <v>5.8449600000000013</v>
      </c>
      <c r="J169">
        <f>AVERAGEIFS('results summary'!J$1:J$520,'results summary'!$A$1:$A$520,$A169,'results summary'!$D$1:$D$520,$D169,'results summary'!$E$1:$E$520,$E169)</f>
        <v>0.130834617875104</v>
      </c>
      <c r="K169">
        <f>AVERAGEIFS('results summary'!K$1:K$520,'results summary'!$A$1:$A$520,$A169,'results summary'!$D$1:$D$520,$D169,'results summary'!$E$1:$E$520,$E169)</f>
        <v>0.13331150225488958</v>
      </c>
      <c r="L169">
        <f>AVERAGEIFS('results summary'!L$1:L$520,'results summary'!$A$1:$A$520,$A169,'results summary'!$D$1:$D$520,$D169,'results summary'!$E$1:$E$520,$E169)</f>
        <v>0.15612812984352584</v>
      </c>
      <c r="M169">
        <f>AVERAGEIFS('results summary'!M$1:M$520,'results summary'!$A$1:$A$520,$A169,'results summary'!$D$1:$D$520,$D169,'results summary'!$E$1:$E$520,$E169)</f>
        <v>0</v>
      </c>
      <c r="N169">
        <f>AVERAGEIFS('results summary'!N$1:N$520,'results summary'!$A$1:$A$520,$A169,'results summary'!$D$1:$D$520,$D169,'results summary'!$E$1:$E$520,$E169)</f>
        <v>0</v>
      </c>
      <c r="O169">
        <f>AVERAGEIFS('results summary'!O$1:O$520,'results summary'!$A$1:$A$520,$A169,'results summary'!$D$1:$D$520,$D169,'results summary'!$E$1:$E$520,$E169)</f>
        <v>0</v>
      </c>
      <c r="P169">
        <f>AVERAGEIFS('results summary'!P$1:P$520,'results summary'!$A$1:$A$520,$A169,'results summary'!$D$1:$D$520,$D169,'results summary'!$E$1:$E$520,$E169)</f>
        <v>0</v>
      </c>
      <c r="Q169">
        <f>AVERAGEIFS('results summary'!Q$1:Q$520,'results summary'!$A$1:$A$520,$A169,'results summary'!$D$1:$D$520,$D169,'results summary'!$E$1:$E$520,$E169)</f>
        <v>0</v>
      </c>
      <c r="R169">
        <f>AVERAGEIFS('results summary'!R$1:R$520,'results summary'!$A$1:$A$520,$A169,'results summary'!$D$1:$D$520,$D169,'results summary'!$E$1:$E$520,$E169)</f>
        <v>0</v>
      </c>
      <c r="S169">
        <f>AVERAGEIFS('results summary'!S$1:S$520,'results summary'!$A$1:$A$520,$A169,'results summary'!$D$1:$D$520,$D169,'results summary'!$E$1:$E$520,$E169)</f>
        <v>0</v>
      </c>
      <c r="T169">
        <f>AVERAGEIFS('results summary'!T$1:T$520,'results summary'!$A$1:$A$520,$A169,'results summary'!$D$1:$D$520,$D169,'results summary'!$E$1:$E$520,$E169)</f>
        <v>0</v>
      </c>
      <c r="U169">
        <f>AVERAGEIFS('results summary'!U$1:U$520,'results summary'!$A$1:$A$520,$A169,'results summary'!$D$1:$D$520,$D169,'results summary'!$E$1:$E$520,$E169)</f>
        <v>0</v>
      </c>
      <c r="V169">
        <f>AVERAGEIFS('results summary'!V$1:V$520,'results summary'!$A$1:$A$520,$A169,'results summary'!$D$1:$D$520,$D169,'results summary'!$E$1:$E$520,$E169)</f>
        <v>206.32542040000001</v>
      </c>
      <c r="W169">
        <f>AVERAGEIFS('results summary'!W$1:W$520,'results summary'!$A$1:$A$520,$A169,'results summary'!$D$1:$D$520,$D169,'results summary'!$E$1:$E$520,$E169)</f>
        <v>139.50473639999998</v>
      </c>
      <c r="X169">
        <f>AVERAGEIFS('results summary'!X$1:X$520,'results summary'!$A$1:$A$520,$A169,'results summary'!$D$1:$D$520,$D169,'results summary'!$E$1:$E$520,$E169)</f>
        <v>181.93995215311</v>
      </c>
      <c r="Y169">
        <f>AVERAGEIFS('results summary'!Y$1:Y$520,'results summary'!$A$1:$A$520,$A169,'results summary'!$D$1:$D$520,$D169,'results summary'!$E$1:$E$520,$E169)</f>
        <v>5.8449600000000013</v>
      </c>
      <c r="Z169">
        <f>AVERAGEIFS('results summary'!Z$1:Z$520,'results summary'!$A$1:$A$520,$A169,'results summary'!$D$1:$D$520,$D169,'results summary'!$E$1:$E$520,$E169)</f>
        <v>0</v>
      </c>
      <c r="AA169">
        <f>AVERAGEIFS('results summary'!AA$1:AA$520,'results summary'!$A$1:$A$520,$A169,'results summary'!$D$1:$D$520,$D169,'results summary'!$E$1:$E$520,$E169)</f>
        <v>26.1669235750208</v>
      </c>
      <c r="AB169">
        <f>AVERAGEIFS('results summary'!AB$1:AB$520,'results summary'!$A$1:$A$520,$A169,'results summary'!$D$1:$D$520,$D169,'results summary'!$E$1:$E$520,$E169)</f>
        <v>26.662300450977916</v>
      </c>
      <c r="AC169">
        <f>AVERAGEIFS('results summary'!AC$1:AC$520,'results summary'!$A$1:$A$520,$A169,'results summary'!$D$1:$D$520,$D169,'results summary'!$E$1:$E$520,$E169)</f>
        <v>31.225625968705167</v>
      </c>
      <c r="AD169" s="17">
        <f>AVERAGEIFS('results summary'!AD$1:AD$520,'results summary'!$A$1:$A$520,$A169,'results summary'!$D$1:$D$520,$D169,'results summary'!$E$1:$E$520,$E169)</f>
        <v>17.36446839445874</v>
      </c>
      <c r="AE169" s="18">
        <f>AVERAGEIFS('results summary'!AE$1:AE$520,'results summary'!$A$1:$A$520,$A169,'results summary'!$D$1:$D$520,$D169,'results summary'!$E$1:$E$520,$E169)</f>
        <v>19265.990516260568</v>
      </c>
      <c r="AF169" s="18">
        <f>AVERAGEIFS('results summary'!AF$1:AF$520,'results summary'!$A$1:$A$520,$A169,'results summary'!$D$1:$D$520,$D169,'results summary'!$E$1:$E$520,$E169)</f>
        <v>6826.1781915599995</v>
      </c>
      <c r="AG169" s="18">
        <f>AVERAGEIFS('results summary'!AG$1:AG$520,'results summary'!$A$1:$A$520,$A169,'results summary'!$D$1:$D$520,$D169,'results summary'!$E$1:$E$520,$E169)</f>
        <v>7932.581913875596</v>
      </c>
      <c r="AH169" s="18">
        <f>AVERAGEIFS('results summary'!AH$1:AH$520,'results summary'!$A$1:$A$520,$A169,'results summary'!$D$1:$D$520,$D169,'results summary'!$E$1:$E$520,$E169)</f>
        <v>9105.5857836882042</v>
      </c>
      <c r="AI169" s="18">
        <f>AVERAGEIFS('results summary'!AI$1:AI$520,'results summary'!$A$1:$A$520,$A169,'results summary'!$D$1:$D$520,$D169,'results summary'!$E$1:$E$520,$E169)</f>
        <v>66000</v>
      </c>
      <c r="AJ169" s="18">
        <f>AVERAGEIFS('results summary'!AJ$1:AJ$520,'results summary'!$A$1:$A$520,$A169,'results summary'!$D$1:$D$520,$D169,'results summary'!$E$1:$E$520,$E169)</f>
        <v>0</v>
      </c>
      <c r="AK169" s="18">
        <f>AVERAGEIFS('results summary'!AK$1:AK$520,'results summary'!$A$1:$A$520,$A169,'results summary'!$D$1:$D$520,$D169,'results summary'!$E$1:$E$520,$E169)</f>
        <v>745.98720000000003</v>
      </c>
      <c r="AL169" s="18">
        <f>AVERAGEIFS('results summary'!AL$1:AL$520,'results summary'!$A$1:$A$520,$A169,'results summary'!$D$1:$D$520,$D169,'results summary'!$E$1:$E$520,$E169)</f>
        <v>0</v>
      </c>
      <c r="AM169" s="18">
        <f>AVERAGEIFS('results summary'!AM$1:AM$520,'results summary'!$A$1:$A$520,$A169,'results summary'!$D$1:$D$520,$D169,'results summary'!$E$1:$E$520,$E169)</f>
        <v>436.00000000000006</v>
      </c>
      <c r="AN169" s="17">
        <f>AVERAGEIFS('results summary'!AN$1:AN$520,'results summary'!$A$1:$A$520,$A169,'results summary'!$D$1:$D$520,$D169,'results summary'!$E$1:$E$520,$E169)</f>
        <v>110312.32360538437</v>
      </c>
    </row>
    <row r="170" spans="1:40" x14ac:dyDescent="0.3">
      <c r="A170" s="9">
        <v>2020</v>
      </c>
      <c r="D170" s="10" t="str">
        <f t="shared" si="5"/>
        <v>Vocational</v>
      </c>
      <c r="E170" t="s">
        <v>24</v>
      </c>
      <c r="G170">
        <f>AVERAGEIFS('results summary'!G$1:G$520,'results summary'!$A$1:$A$520,$A170,'results summary'!$D$1:$D$520,$D170,'results summary'!$E$1:$E$520,$E170)</f>
        <v>19123.793092296313</v>
      </c>
      <c r="H170">
        <f>AVERAGEIFS('results summary'!H$1:H$520,'results summary'!$A$1:$A$520,$A170,'results summary'!$D$1:$D$520,$D170,'results summary'!$E$1:$E$520,$E170)</f>
        <v>6873.7332999999999</v>
      </c>
      <c r="I170">
        <f>AVERAGEIFS('results summary'!I$1:I$520,'results summary'!$A$1:$A$520,$A170,'results summary'!$D$1:$D$520,$D170,'results summary'!$E$1:$E$520,$E170)</f>
        <v>5.8449600000000013</v>
      </c>
      <c r="J170">
        <f>AVERAGEIFS('results summary'!J$1:J$520,'results summary'!$A$1:$A$520,$A170,'results summary'!$D$1:$D$520,$D170,'results summary'!$E$1:$E$520,$E170)</f>
        <v>0.12390509814611782</v>
      </c>
      <c r="K170">
        <f>AVERAGEIFS('results summary'!K$1:K$520,'results summary'!$A$1:$A$520,$A170,'results summary'!$D$1:$D$520,$D170,'results summary'!$E$1:$E$520,$E170)</f>
        <v>0.12266001754903105</v>
      </c>
      <c r="L170">
        <f>AVERAGEIFS('results summary'!L$1:L$520,'results summary'!$A$1:$A$520,$A170,'results summary'!$D$1:$D$520,$D170,'results summary'!$E$1:$E$520,$E170)</f>
        <v>0.13156565056574965</v>
      </c>
      <c r="M170">
        <f>AVERAGEIFS('results summary'!M$1:M$520,'results summary'!$A$1:$A$520,$A170,'results summary'!$D$1:$D$520,$D170,'results summary'!$E$1:$E$520,$E170)</f>
        <v>0</v>
      </c>
      <c r="N170">
        <f>AVERAGEIFS('results summary'!N$1:N$520,'results summary'!$A$1:$A$520,$A170,'results summary'!$D$1:$D$520,$D170,'results summary'!$E$1:$E$520,$E170)</f>
        <v>0</v>
      </c>
      <c r="O170">
        <f>AVERAGEIFS('results summary'!O$1:O$520,'results summary'!$A$1:$A$520,$A170,'results summary'!$D$1:$D$520,$D170,'results summary'!$E$1:$E$520,$E170)</f>
        <v>0</v>
      </c>
      <c r="P170">
        <f>AVERAGEIFS('results summary'!P$1:P$520,'results summary'!$A$1:$A$520,$A170,'results summary'!$D$1:$D$520,$D170,'results summary'!$E$1:$E$520,$E170)</f>
        <v>0</v>
      </c>
      <c r="Q170">
        <f>AVERAGEIFS('results summary'!Q$1:Q$520,'results summary'!$A$1:$A$520,$A170,'results summary'!$D$1:$D$520,$D170,'results summary'!$E$1:$E$520,$E170)</f>
        <v>0</v>
      </c>
      <c r="R170">
        <f>AVERAGEIFS('results summary'!R$1:R$520,'results summary'!$A$1:$A$520,$A170,'results summary'!$D$1:$D$520,$D170,'results summary'!$E$1:$E$520,$E170)</f>
        <v>0</v>
      </c>
      <c r="S170">
        <f>AVERAGEIFS('results summary'!S$1:S$520,'results summary'!$A$1:$A$520,$A170,'results summary'!$D$1:$D$520,$D170,'results summary'!$E$1:$E$520,$E170)</f>
        <v>0</v>
      </c>
      <c r="T170">
        <f>AVERAGEIFS('results summary'!T$1:T$520,'results summary'!$A$1:$A$520,$A170,'results summary'!$D$1:$D$520,$D170,'results summary'!$E$1:$E$520,$E170)</f>
        <v>0</v>
      </c>
      <c r="U170">
        <f>AVERAGEIFS('results summary'!U$1:U$520,'results summary'!$A$1:$A$520,$A170,'results summary'!$D$1:$D$520,$D170,'results summary'!$E$1:$E$520,$E170)</f>
        <v>0</v>
      </c>
      <c r="V170">
        <f>AVERAGEIFS('results summary'!V$1:V$520,'results summary'!$A$1:$A$520,$A170,'results summary'!$D$1:$D$520,$D170,'results summary'!$E$1:$E$520,$E170)</f>
        <v>203.8227172</v>
      </c>
      <c r="W170">
        <f>AVERAGEIFS('results summary'!W$1:W$520,'results summary'!$A$1:$A$520,$A170,'results summary'!$D$1:$D$520,$D170,'results summary'!$E$1:$E$520,$E170)</f>
        <v>139.46305280000001</v>
      </c>
      <c r="X170">
        <f>AVERAGEIFS('results summary'!X$1:X$520,'results summary'!$A$1:$A$520,$A170,'results summary'!$D$1:$D$520,$D170,'results summary'!$E$1:$E$520,$E170)</f>
        <v>181.93995215311</v>
      </c>
      <c r="Y170">
        <f>AVERAGEIFS('results summary'!Y$1:Y$520,'results summary'!$A$1:$A$520,$A170,'results summary'!$D$1:$D$520,$D170,'results summary'!$E$1:$E$520,$E170)</f>
        <v>5.8449600000000013</v>
      </c>
      <c r="Z170">
        <f>AVERAGEIFS('results summary'!Z$1:Z$520,'results summary'!$A$1:$A$520,$A170,'results summary'!$D$1:$D$520,$D170,'results summary'!$E$1:$E$520,$E170)</f>
        <v>0</v>
      </c>
      <c r="AA170">
        <f>AVERAGEIFS('results summary'!AA$1:AA$520,'results summary'!$A$1:$A$520,$A170,'results summary'!$D$1:$D$520,$D170,'results summary'!$E$1:$E$520,$E170)</f>
        <v>24.781019629223564</v>
      </c>
      <c r="AB170">
        <f>AVERAGEIFS('results summary'!AB$1:AB$520,'results summary'!$A$1:$A$520,$A170,'results summary'!$D$1:$D$520,$D170,'results summary'!$E$1:$E$520,$E170)</f>
        <v>24.532003509806209</v>
      </c>
      <c r="AC170">
        <f>AVERAGEIFS('results summary'!AC$1:AC$520,'results summary'!$A$1:$A$520,$A170,'results summary'!$D$1:$D$520,$D170,'results summary'!$E$1:$E$520,$E170)</f>
        <v>26.313130113149931</v>
      </c>
      <c r="AD170" s="17">
        <f>AVERAGEIFS('results summary'!AD$1:AD$520,'results summary'!$A$1:$A$520,$A170,'results summary'!$D$1:$D$520,$D170,'results summary'!$E$1:$E$520,$E170)</f>
        <v>16.272771978128755</v>
      </c>
      <c r="AE170" s="18">
        <f>AVERAGEIFS('results summary'!AE$1:AE$520,'results summary'!$A$1:$A$520,$A170,'results summary'!$D$1:$D$520,$D170,'results summary'!$E$1:$E$520,$E170)</f>
        <v>19315.58450303314</v>
      </c>
      <c r="AF170" s="18">
        <f>AVERAGEIFS('results summary'!AF$1:AF$520,'results summary'!$A$1:$A$520,$A170,'results summary'!$D$1:$D$520,$D170,'results summary'!$E$1:$E$520,$E170)</f>
        <v>5166.3337003200013</v>
      </c>
      <c r="AG170" s="18">
        <f>AVERAGEIFS('results summary'!AG$1:AG$520,'results summary'!$A$1:$A$520,$A170,'results summary'!$D$1:$D$520,$D170,'results summary'!$E$1:$E$520,$E170)</f>
        <v>7932.581913875596</v>
      </c>
      <c r="AH170" s="18">
        <f>AVERAGEIFS('results summary'!AH$1:AH$520,'results summary'!$A$1:$A$520,$A170,'results summary'!$D$1:$D$520,$D170,'results summary'!$E$1:$E$520,$E170)</f>
        <v>9034.9380940175542</v>
      </c>
      <c r="AI170" s="18">
        <f>AVERAGEIFS('results summary'!AI$1:AI$520,'results summary'!$A$1:$A$520,$A170,'results summary'!$D$1:$D$520,$D170,'results summary'!$E$1:$E$520,$E170)</f>
        <v>66000</v>
      </c>
      <c r="AJ170" s="18">
        <f>AVERAGEIFS('results summary'!AJ$1:AJ$520,'results summary'!$A$1:$A$520,$A170,'results summary'!$D$1:$D$520,$D170,'results summary'!$E$1:$E$520,$E170)</f>
        <v>1420.2532079296063</v>
      </c>
      <c r="AK170" s="18">
        <f>AVERAGEIFS('results summary'!AK$1:AK$520,'results summary'!$A$1:$A$520,$A170,'results summary'!$D$1:$D$520,$D170,'results summary'!$E$1:$E$520,$E170)</f>
        <v>1214.2458237810094</v>
      </c>
      <c r="AL170" s="18">
        <f>AVERAGEIFS('results summary'!AL$1:AL$520,'results summary'!$A$1:$A$520,$A170,'results summary'!$D$1:$D$520,$D170,'results summary'!$E$1:$E$520,$E170)</f>
        <v>0</v>
      </c>
      <c r="AM170" s="18">
        <f>AVERAGEIFS('results summary'!AM$1:AM$520,'results summary'!$A$1:$A$520,$A170,'results summary'!$D$1:$D$520,$D170,'results summary'!$E$1:$E$520,$E170)</f>
        <v>436.00000000000006</v>
      </c>
      <c r="AN170" s="17">
        <f>AVERAGEIFS('results summary'!AN$1:AN$520,'results summary'!$A$1:$A$520,$A170,'results summary'!$D$1:$D$520,$D170,'results summary'!$E$1:$E$520,$E170)</f>
        <v>110519.93724295689</v>
      </c>
    </row>
    <row r="171" spans="1:40" x14ac:dyDescent="0.3">
      <c r="A171" s="7">
        <v>2025</v>
      </c>
      <c r="D171" s="10" t="str">
        <f t="shared" si="5"/>
        <v>Vocational</v>
      </c>
      <c r="E171" t="s">
        <v>24</v>
      </c>
      <c r="G171">
        <f>AVERAGEIFS('results summary'!G$1:G$520,'results summary'!$A$1:$A$520,$A171,'results summary'!$D$1:$D$520,$D171,'results summary'!$E$1:$E$520,$E171)</f>
        <v>18678.148789960869</v>
      </c>
      <c r="H171">
        <f>AVERAGEIFS('results summary'!H$1:H$520,'results summary'!$A$1:$A$520,$A171,'results summary'!$D$1:$D$520,$D171,'results summary'!$E$1:$E$520,$E171)</f>
        <v>6953.2999999999993</v>
      </c>
      <c r="I171">
        <f>AVERAGEIFS('results summary'!I$1:I$520,'results summary'!$A$1:$A$520,$A171,'results summary'!$D$1:$D$520,$D171,'results summary'!$E$1:$E$520,$E171)</f>
        <v>5.8449600000000013</v>
      </c>
      <c r="J171">
        <f>AVERAGEIFS('results summary'!J$1:J$520,'results summary'!$A$1:$A$520,$A171,'results summary'!$D$1:$D$520,$D171,'results summary'!$E$1:$E$520,$E171)</f>
        <v>0.10870407218882905</v>
      </c>
      <c r="K171">
        <f>AVERAGEIFS('results summary'!K$1:K$520,'results summary'!$A$1:$A$520,$A171,'results summary'!$D$1:$D$520,$D171,'results summary'!$E$1:$E$520,$E171)</f>
        <v>0.10473349290397796</v>
      </c>
      <c r="L171">
        <f>AVERAGEIFS('results summary'!L$1:L$520,'results summary'!$A$1:$A$520,$A171,'results summary'!$D$1:$D$520,$D171,'results summary'!$E$1:$E$520,$E171)</f>
        <v>0.11377958105629912</v>
      </c>
      <c r="M171">
        <f>AVERAGEIFS('results summary'!M$1:M$520,'results summary'!$A$1:$A$520,$A171,'results summary'!$D$1:$D$520,$D171,'results summary'!$E$1:$E$520,$E171)</f>
        <v>0</v>
      </c>
      <c r="N171">
        <f>AVERAGEIFS('results summary'!N$1:N$520,'results summary'!$A$1:$A$520,$A171,'results summary'!$D$1:$D$520,$D171,'results summary'!$E$1:$E$520,$E171)</f>
        <v>0</v>
      </c>
      <c r="O171">
        <f>AVERAGEIFS('results summary'!O$1:O$520,'results summary'!$A$1:$A$520,$A171,'results summary'!$D$1:$D$520,$D171,'results summary'!$E$1:$E$520,$E171)</f>
        <v>0</v>
      </c>
      <c r="P171">
        <f>AVERAGEIFS('results summary'!P$1:P$520,'results summary'!$A$1:$A$520,$A171,'results summary'!$D$1:$D$520,$D171,'results summary'!$E$1:$E$520,$E171)</f>
        <v>0</v>
      </c>
      <c r="Q171">
        <f>AVERAGEIFS('results summary'!Q$1:Q$520,'results summary'!$A$1:$A$520,$A171,'results summary'!$D$1:$D$520,$D171,'results summary'!$E$1:$E$520,$E171)</f>
        <v>0</v>
      </c>
      <c r="R171">
        <f>AVERAGEIFS('results summary'!R$1:R$520,'results summary'!$A$1:$A$520,$A171,'results summary'!$D$1:$D$520,$D171,'results summary'!$E$1:$E$520,$E171)</f>
        <v>0</v>
      </c>
      <c r="S171">
        <f>AVERAGEIFS('results summary'!S$1:S$520,'results summary'!$A$1:$A$520,$A171,'results summary'!$D$1:$D$520,$D171,'results summary'!$E$1:$E$520,$E171)</f>
        <v>0</v>
      </c>
      <c r="T171">
        <f>AVERAGEIFS('results summary'!T$1:T$520,'results summary'!$A$1:$A$520,$A171,'results summary'!$D$1:$D$520,$D171,'results summary'!$E$1:$E$520,$E171)</f>
        <v>0</v>
      </c>
      <c r="U171">
        <f>AVERAGEIFS('results summary'!U$1:U$520,'results summary'!$A$1:$A$520,$A171,'results summary'!$D$1:$D$520,$D171,'results summary'!$E$1:$E$520,$E171)</f>
        <v>0</v>
      </c>
      <c r="V171">
        <f>AVERAGEIFS('results summary'!V$1:V$520,'results summary'!$A$1:$A$520,$A171,'results summary'!$D$1:$D$520,$D171,'results summary'!$E$1:$E$520,$E171)</f>
        <v>196.47936924999999</v>
      </c>
      <c r="W171">
        <f>AVERAGEIFS('results summary'!W$1:W$520,'results summary'!$A$1:$A$520,$A171,'results summary'!$D$1:$D$520,$D171,'results summary'!$E$1:$E$520,$E171)</f>
        <v>139.49817490000001</v>
      </c>
      <c r="X171">
        <f>AVERAGEIFS('results summary'!X$1:X$520,'results summary'!$A$1:$A$520,$A171,'results summary'!$D$1:$D$520,$D171,'results summary'!$E$1:$E$520,$E171)</f>
        <v>165.28605999263891</v>
      </c>
      <c r="Y171">
        <f>AVERAGEIFS('results summary'!Y$1:Y$520,'results summary'!$A$1:$A$520,$A171,'results summary'!$D$1:$D$520,$D171,'results summary'!$E$1:$E$520,$E171)</f>
        <v>5.8449600000000013</v>
      </c>
      <c r="Z171">
        <f>AVERAGEIFS('results summary'!Z$1:Z$520,'results summary'!$A$1:$A$520,$A171,'results summary'!$D$1:$D$520,$D171,'results summary'!$E$1:$E$520,$E171)</f>
        <v>0</v>
      </c>
      <c r="AA171">
        <f>AVERAGEIFS('results summary'!AA$1:AA$520,'results summary'!$A$1:$A$520,$A171,'results summary'!$D$1:$D$520,$D171,'results summary'!$E$1:$E$520,$E171)</f>
        <v>21.74081443776581</v>
      </c>
      <c r="AB171">
        <f>AVERAGEIFS('results summary'!AB$1:AB$520,'results summary'!$A$1:$A$520,$A171,'results summary'!$D$1:$D$520,$D171,'results summary'!$E$1:$E$520,$E171)</f>
        <v>20.946698580795591</v>
      </c>
      <c r="AC171">
        <f>AVERAGEIFS('results summary'!AC$1:AC$520,'results summary'!$A$1:$A$520,$A171,'results summary'!$D$1:$D$520,$D171,'results summary'!$E$1:$E$520,$E171)</f>
        <v>22.755916211259823</v>
      </c>
      <c r="AD171" s="17">
        <f>AVERAGEIFS('results summary'!AD$1:AD$520,'results summary'!$A$1:$A$520,$A171,'results summary'!$D$1:$D$520,$D171,'results summary'!$E$1:$E$520,$E171)</f>
        <v>14.055339851068783</v>
      </c>
      <c r="AE171" s="18">
        <f>AVERAGEIFS('results summary'!AE$1:AE$520,'results summary'!$A$1:$A$520,$A171,'results summary'!$D$1:$D$520,$D171,'results summary'!$E$1:$E$520,$E171)</f>
        <v>19453.323618354283</v>
      </c>
      <c r="AF171" s="18">
        <f>AVERAGEIFS('results summary'!AF$1:AF$520,'results summary'!$A$1:$A$520,$A171,'results summary'!$D$1:$D$520,$D171,'results summary'!$E$1:$E$520,$E171)</f>
        <v>2546.0345018975004</v>
      </c>
      <c r="AG171" s="18">
        <f>AVERAGEIFS('results summary'!AG$1:AG$520,'results summary'!$A$1:$A$520,$A171,'results summary'!$D$1:$D$520,$D171,'results summary'!$E$1:$E$520,$E171)</f>
        <v>5294.8840809716594</v>
      </c>
      <c r="AH171" s="18">
        <f>AVERAGEIFS('results summary'!AH$1:AH$520,'results summary'!$A$1:$A$520,$A171,'results summary'!$D$1:$D$520,$D171,'results summary'!$E$1:$E$520,$E171)</f>
        <v>8830.2626198589423</v>
      </c>
      <c r="AI171" s="18">
        <f>AVERAGEIFS('results summary'!AI$1:AI$520,'results summary'!$A$1:$A$520,$A171,'results summary'!$D$1:$D$520,$D171,'results summary'!$E$1:$E$520,$E171)</f>
        <v>66000</v>
      </c>
      <c r="AJ171" s="18">
        <f>AVERAGEIFS('results summary'!AJ$1:AJ$520,'results summary'!$A$1:$A$520,$A171,'results summary'!$D$1:$D$520,$D171,'results summary'!$E$1:$E$520,$E171)</f>
        <v>3197.9288654775046</v>
      </c>
      <c r="AK171" s="18">
        <f>AVERAGEIFS('results summary'!AK$1:AK$520,'results summary'!$A$1:$A$520,$A171,'results summary'!$D$1:$D$520,$D171,'results summary'!$E$1:$E$520,$E171)</f>
        <v>2829.8971847014668</v>
      </c>
      <c r="AL171" s="18">
        <f>AVERAGEIFS('results summary'!AL$1:AL$520,'results summary'!$A$1:$A$520,$A171,'results summary'!$D$1:$D$520,$D171,'results summary'!$E$1:$E$520,$E171)</f>
        <v>0</v>
      </c>
      <c r="AM171" s="18">
        <f>AVERAGEIFS('results summary'!AM$1:AM$520,'results summary'!$A$1:$A$520,$A171,'results summary'!$D$1:$D$520,$D171,'results summary'!$E$1:$E$520,$E171)</f>
        <v>352.00000000000006</v>
      </c>
      <c r="AN171" s="17">
        <f>AVERAGEIFS('results summary'!AN$1:AN$520,'results summary'!$A$1:$A$520,$A171,'results summary'!$D$1:$D$520,$D171,'results summary'!$E$1:$E$520,$E171)</f>
        <v>108504.33087126134</v>
      </c>
    </row>
    <row r="172" spans="1:40" x14ac:dyDescent="0.3">
      <c r="A172" s="7">
        <v>2030</v>
      </c>
      <c r="D172" s="10" t="str">
        <f t="shared" si="5"/>
        <v>Vocational</v>
      </c>
      <c r="E172" t="s">
        <v>24</v>
      </c>
      <c r="G172">
        <f>AVERAGEIFS('results summary'!G$1:G$520,'results summary'!$A$1:$A$520,$A172,'results summary'!$D$1:$D$520,$D172,'results summary'!$E$1:$E$520,$E172)</f>
        <v>18393.494691689535</v>
      </c>
      <c r="H172">
        <f>AVERAGEIFS('results summary'!H$1:H$520,'results summary'!$A$1:$A$520,$A172,'results summary'!$D$1:$D$520,$D172,'results summary'!$E$1:$E$520,$E172)</f>
        <v>7043.5</v>
      </c>
      <c r="I172">
        <f>AVERAGEIFS('results summary'!I$1:I$520,'results summary'!$A$1:$A$520,$A172,'results summary'!$D$1:$D$520,$D172,'results summary'!$E$1:$E$520,$E172)</f>
        <v>6.2251200000000004</v>
      </c>
      <c r="J172">
        <f>AVERAGEIFS('results summary'!J$1:J$520,'results summary'!$A$1:$A$520,$A172,'results summary'!$D$1:$D$520,$D172,'results summary'!$E$1:$E$520,$E172)</f>
        <v>0.1022295342490158</v>
      </c>
      <c r="K172">
        <f>AVERAGEIFS('results summary'!K$1:K$520,'results summary'!$A$1:$A$520,$A172,'results summary'!$D$1:$D$520,$D172,'results summary'!$E$1:$E$520,$E172)</f>
        <v>9.770895050543521E-2</v>
      </c>
      <c r="L172">
        <f>AVERAGEIFS('results summary'!L$1:L$520,'results summary'!$A$1:$A$520,$A172,'results summary'!$D$1:$D$520,$D172,'results summary'!$E$1:$E$520,$E172)</f>
        <v>0.10963510101563058</v>
      </c>
      <c r="M172">
        <f>AVERAGEIFS('results summary'!M$1:M$520,'results summary'!$A$1:$A$520,$A172,'results summary'!$D$1:$D$520,$D172,'results summary'!$E$1:$E$520,$E172)</f>
        <v>0</v>
      </c>
      <c r="N172">
        <f>AVERAGEIFS('results summary'!N$1:N$520,'results summary'!$A$1:$A$520,$A172,'results summary'!$D$1:$D$520,$D172,'results summary'!$E$1:$E$520,$E172)</f>
        <v>0</v>
      </c>
      <c r="O172">
        <f>AVERAGEIFS('results summary'!O$1:O$520,'results summary'!$A$1:$A$520,$A172,'results summary'!$D$1:$D$520,$D172,'results summary'!$E$1:$E$520,$E172)</f>
        <v>0</v>
      </c>
      <c r="P172">
        <f>AVERAGEIFS('results summary'!P$1:P$520,'results summary'!$A$1:$A$520,$A172,'results summary'!$D$1:$D$520,$D172,'results summary'!$E$1:$E$520,$E172)</f>
        <v>0</v>
      </c>
      <c r="Q172">
        <f>AVERAGEIFS('results summary'!Q$1:Q$520,'results summary'!$A$1:$A$520,$A172,'results summary'!$D$1:$D$520,$D172,'results summary'!$E$1:$E$520,$E172)</f>
        <v>0</v>
      </c>
      <c r="R172">
        <f>AVERAGEIFS('results summary'!R$1:R$520,'results summary'!$A$1:$A$520,$A172,'results summary'!$D$1:$D$520,$D172,'results summary'!$E$1:$E$520,$E172)</f>
        <v>0</v>
      </c>
      <c r="S172">
        <f>AVERAGEIFS('results summary'!S$1:S$520,'results summary'!$A$1:$A$520,$A172,'results summary'!$D$1:$D$520,$D172,'results summary'!$E$1:$E$520,$E172)</f>
        <v>0</v>
      </c>
      <c r="T172">
        <f>AVERAGEIFS('results summary'!T$1:T$520,'results summary'!$A$1:$A$520,$A172,'results summary'!$D$1:$D$520,$D172,'results summary'!$E$1:$E$520,$E172)</f>
        <v>0</v>
      </c>
      <c r="U172">
        <f>AVERAGEIFS('results summary'!U$1:U$520,'results summary'!$A$1:$A$520,$A172,'results summary'!$D$1:$D$520,$D172,'results summary'!$E$1:$E$520,$E172)</f>
        <v>0</v>
      </c>
      <c r="V172">
        <f>AVERAGEIFS('results summary'!V$1:V$520,'results summary'!$A$1:$A$520,$A172,'results summary'!$D$1:$D$520,$D172,'results summary'!$E$1:$E$520,$E172)</f>
        <v>191.71381680000002</v>
      </c>
      <c r="W172">
        <f>AVERAGEIFS('results summary'!W$1:W$520,'results summary'!$A$1:$A$520,$A172,'results summary'!$D$1:$D$520,$D172,'results summary'!$E$1:$E$520,$E172)</f>
        <v>148.53042765000001</v>
      </c>
      <c r="X172">
        <f>AVERAGEIFS('results summary'!X$1:X$520,'results summary'!$A$1:$A$520,$A172,'results summary'!$D$1:$D$520,$D172,'results summary'!$E$1:$E$520,$E172)</f>
        <v>136.72951186368215</v>
      </c>
      <c r="Y172">
        <f>AVERAGEIFS('results summary'!Y$1:Y$520,'results summary'!$A$1:$A$520,$A172,'results summary'!$D$1:$D$520,$D172,'results summary'!$E$1:$E$520,$E172)</f>
        <v>6.2251200000000004</v>
      </c>
      <c r="Z172">
        <f>AVERAGEIFS('results summary'!Z$1:Z$520,'results summary'!$A$1:$A$520,$A172,'results summary'!$D$1:$D$520,$D172,'results summary'!$E$1:$E$520,$E172)</f>
        <v>0</v>
      </c>
      <c r="AA172">
        <f>AVERAGEIFS('results summary'!AA$1:AA$520,'results summary'!$A$1:$A$520,$A172,'results summary'!$D$1:$D$520,$D172,'results summary'!$E$1:$E$520,$E172)</f>
        <v>20.445906849803162</v>
      </c>
      <c r="AB172">
        <f>AVERAGEIFS('results summary'!AB$1:AB$520,'results summary'!$A$1:$A$520,$A172,'results summary'!$D$1:$D$520,$D172,'results summary'!$E$1:$E$520,$E172)</f>
        <v>19.541790101087045</v>
      </c>
      <c r="AC172">
        <f>AVERAGEIFS('results summary'!AC$1:AC$520,'results summary'!$A$1:$A$520,$A172,'results summary'!$D$1:$D$520,$D172,'results summary'!$E$1:$E$520,$E172)</f>
        <v>21.927020203126116</v>
      </c>
      <c r="AD172" s="17">
        <f>AVERAGEIFS('results summary'!AD$1:AD$520,'results summary'!$A$1:$A$520,$A172,'results summary'!$D$1:$D$520,$D172,'results summary'!$E$1:$E$520,$E172)</f>
        <v>12.970124572013233</v>
      </c>
      <c r="AE172" s="18">
        <f>AVERAGEIFS('results summary'!AE$1:AE$520,'results summary'!$A$1:$A$520,$A172,'results summary'!$D$1:$D$520,$D172,'results summary'!$E$1:$E$520,$E172)</f>
        <v>19444.399540315429</v>
      </c>
      <c r="AF172" s="18">
        <f>AVERAGEIFS('results summary'!AF$1:AF$520,'results summary'!$A$1:$A$520,$A172,'results summary'!$D$1:$D$520,$D172,'results summary'!$E$1:$E$520,$E172)</f>
        <v>1961.6124810250803</v>
      </c>
      <c r="AG172" s="18">
        <f>AVERAGEIFS('results summary'!AG$1:AG$520,'results summary'!$A$1:$A$520,$A172,'results summary'!$D$1:$D$520,$D172,'results summary'!$E$1:$E$520,$E172)</f>
        <v>3475.3463801569605</v>
      </c>
      <c r="AH172" s="18">
        <f>AVERAGEIFS('results summary'!AH$1:AH$520,'results summary'!$A$1:$A$520,$A172,'results summary'!$D$1:$D$520,$D172,'results summary'!$E$1:$E$520,$E172)</f>
        <v>8847.1816590457711</v>
      </c>
      <c r="AI172" s="18">
        <f>AVERAGEIFS('results summary'!AI$1:AI$520,'results summary'!$A$1:$A$520,$A172,'results summary'!$D$1:$D$520,$D172,'results summary'!$E$1:$E$520,$E172)</f>
        <v>66000</v>
      </c>
      <c r="AJ172" s="18">
        <f>AVERAGEIFS('results summary'!AJ$1:AJ$520,'results summary'!$A$1:$A$520,$A172,'results summary'!$D$1:$D$520,$D172,'results summary'!$E$1:$E$520,$E172)</f>
        <v>5082.4026577499999</v>
      </c>
      <c r="AK172" s="18">
        <f>AVERAGEIFS('results summary'!AK$1:AK$520,'results summary'!$A$1:$A$520,$A172,'results summary'!$D$1:$D$520,$D172,'results summary'!$E$1:$E$520,$E172)</f>
        <v>3508.029060192428</v>
      </c>
      <c r="AL172" s="18">
        <f>AVERAGEIFS('results summary'!AL$1:AL$520,'results summary'!$A$1:$A$520,$A172,'results summary'!$D$1:$D$520,$D172,'results summary'!$E$1:$E$520,$E172)</f>
        <v>0</v>
      </c>
      <c r="AM172" s="18">
        <f>AVERAGEIFS('results summary'!AM$1:AM$520,'results summary'!$A$1:$A$520,$A172,'results summary'!$D$1:$D$520,$D172,'results summary'!$E$1:$E$520,$E172)</f>
        <v>296</v>
      </c>
      <c r="AN172" s="17">
        <f>AVERAGEIFS('results summary'!AN$1:AN$520,'results summary'!$A$1:$A$520,$A172,'results summary'!$D$1:$D$520,$D172,'results summary'!$E$1:$E$520,$E172)</f>
        <v>108614.97177848569</v>
      </c>
    </row>
    <row r="173" spans="1:40" x14ac:dyDescent="0.3">
      <c r="A173" s="7">
        <v>2035</v>
      </c>
      <c r="D173" s="10" t="str">
        <f t="shared" si="5"/>
        <v>Vocational</v>
      </c>
      <c r="E173" t="s">
        <v>24</v>
      </c>
      <c r="G173">
        <f>AVERAGEIFS('results summary'!G$1:G$520,'results summary'!$A$1:$A$520,$A173,'results summary'!$D$1:$D$520,$D173,'results summary'!$E$1:$E$520,$E173)</f>
        <v>18183.655990274128</v>
      </c>
      <c r="H173">
        <f>AVERAGEIFS('results summary'!H$1:H$520,'results summary'!$A$1:$A$520,$A173,'results summary'!$D$1:$D$520,$D173,'results summary'!$E$1:$E$520,$E173)</f>
        <v>7133.7000000000007</v>
      </c>
      <c r="I173">
        <f>AVERAGEIFS('results summary'!I$1:I$520,'results summary'!$A$1:$A$520,$A173,'results summary'!$D$1:$D$520,$D173,'results summary'!$E$1:$E$520,$E173)</f>
        <v>6.2251200000000004</v>
      </c>
      <c r="J173">
        <f>AVERAGEIFS('results summary'!J$1:J$520,'results summary'!$A$1:$A$520,$A173,'results summary'!$D$1:$D$520,$D173,'results summary'!$E$1:$E$520,$E173)</f>
        <v>9.7909987415554248E-2</v>
      </c>
      <c r="K173">
        <f>AVERAGEIFS('results summary'!K$1:K$520,'results summary'!$A$1:$A$520,$A173,'results summary'!$D$1:$D$520,$D173,'results summary'!$E$1:$E$520,$E173)</f>
        <v>9.3117149129384694E-2</v>
      </c>
      <c r="L173">
        <f>AVERAGEIFS('results summary'!L$1:L$520,'results summary'!$A$1:$A$520,$A173,'results summary'!$D$1:$D$520,$D173,'results summary'!$E$1:$E$520,$E173)</f>
        <v>0.10586697305375084</v>
      </c>
      <c r="M173">
        <f>AVERAGEIFS('results summary'!M$1:M$520,'results summary'!$A$1:$A$520,$A173,'results summary'!$D$1:$D$520,$D173,'results summary'!$E$1:$E$520,$E173)</f>
        <v>0</v>
      </c>
      <c r="N173">
        <f>AVERAGEIFS('results summary'!N$1:N$520,'results summary'!$A$1:$A$520,$A173,'results summary'!$D$1:$D$520,$D173,'results summary'!$E$1:$E$520,$E173)</f>
        <v>0</v>
      </c>
      <c r="O173">
        <f>AVERAGEIFS('results summary'!O$1:O$520,'results summary'!$A$1:$A$520,$A173,'results summary'!$D$1:$D$520,$D173,'results summary'!$E$1:$E$520,$E173)</f>
        <v>0</v>
      </c>
      <c r="P173">
        <f>AVERAGEIFS('results summary'!P$1:P$520,'results summary'!$A$1:$A$520,$A173,'results summary'!$D$1:$D$520,$D173,'results summary'!$E$1:$E$520,$E173)</f>
        <v>0</v>
      </c>
      <c r="Q173">
        <f>AVERAGEIFS('results summary'!Q$1:Q$520,'results summary'!$A$1:$A$520,$A173,'results summary'!$D$1:$D$520,$D173,'results summary'!$E$1:$E$520,$E173)</f>
        <v>0</v>
      </c>
      <c r="R173">
        <f>AVERAGEIFS('results summary'!R$1:R$520,'results summary'!$A$1:$A$520,$A173,'results summary'!$D$1:$D$520,$D173,'results summary'!$E$1:$E$520,$E173)</f>
        <v>0</v>
      </c>
      <c r="S173">
        <f>AVERAGEIFS('results summary'!S$1:S$520,'results summary'!$A$1:$A$520,$A173,'results summary'!$D$1:$D$520,$D173,'results summary'!$E$1:$E$520,$E173)</f>
        <v>0</v>
      </c>
      <c r="T173">
        <f>AVERAGEIFS('results summary'!T$1:T$520,'results summary'!$A$1:$A$520,$A173,'results summary'!$D$1:$D$520,$D173,'results summary'!$E$1:$E$520,$E173)</f>
        <v>0</v>
      </c>
      <c r="U173">
        <f>AVERAGEIFS('results summary'!U$1:U$520,'results summary'!$A$1:$A$520,$A173,'results summary'!$D$1:$D$520,$D173,'results summary'!$E$1:$E$520,$E173)</f>
        <v>0</v>
      </c>
      <c r="V173">
        <f>AVERAGEIFS('results summary'!V$1:V$520,'results summary'!$A$1:$A$520,$A173,'results summary'!$D$1:$D$520,$D173,'results summary'!$E$1:$E$520,$E173)</f>
        <v>186.2290146</v>
      </c>
      <c r="W173">
        <f>AVERAGEIFS('results summary'!W$1:W$520,'results summary'!$A$1:$A$520,$A173,'results summary'!$D$1:$D$520,$D173,'results summary'!$E$1:$E$520,$E173)</f>
        <v>148.60063474999998</v>
      </c>
      <c r="X173">
        <f>AVERAGEIFS('results summary'!X$1:X$520,'results summary'!$A$1:$A$520,$A173,'results summary'!$D$1:$D$520,$D173,'results summary'!$E$1:$E$520,$E173)</f>
        <v>117.64257641921392</v>
      </c>
      <c r="Y173">
        <f>AVERAGEIFS('results summary'!Y$1:Y$520,'results summary'!$A$1:$A$520,$A173,'results summary'!$D$1:$D$520,$D173,'results summary'!$E$1:$E$520,$E173)</f>
        <v>6.2251200000000004</v>
      </c>
      <c r="Z173">
        <f>AVERAGEIFS('results summary'!Z$1:Z$520,'results summary'!$A$1:$A$520,$A173,'results summary'!$D$1:$D$520,$D173,'results summary'!$E$1:$E$520,$E173)</f>
        <v>0</v>
      </c>
      <c r="AA173">
        <f>AVERAGEIFS('results summary'!AA$1:AA$520,'results summary'!$A$1:$A$520,$A173,'results summary'!$D$1:$D$520,$D173,'results summary'!$E$1:$E$520,$E173)</f>
        <v>19.581997483110847</v>
      </c>
      <c r="AB173">
        <f>AVERAGEIFS('results summary'!AB$1:AB$520,'results summary'!$A$1:$A$520,$A173,'results summary'!$D$1:$D$520,$D173,'results summary'!$E$1:$E$520,$E173)</f>
        <v>18.62342982587694</v>
      </c>
      <c r="AC173">
        <f>AVERAGEIFS('results summary'!AC$1:AC$520,'results summary'!$A$1:$A$520,$A173,'results summary'!$D$1:$D$520,$D173,'results summary'!$E$1:$E$520,$E173)</f>
        <v>21.173394610750169</v>
      </c>
      <c r="AD173" s="17">
        <f>AVERAGEIFS('results summary'!AD$1:AD$520,'results summary'!$A$1:$A$520,$A173,'results summary'!$D$1:$D$520,$D173,'results summary'!$E$1:$E$520,$E173)</f>
        <v>12.246972540634651</v>
      </c>
      <c r="AE173" s="18">
        <f>AVERAGEIFS('results summary'!AE$1:AE$520,'results summary'!$A$1:$A$520,$A173,'results summary'!$D$1:$D$520,$D173,'results summary'!$E$1:$E$520,$E173)</f>
        <v>19364.932325110858</v>
      </c>
      <c r="AF173" s="18">
        <f>AVERAGEIFS('results summary'!AF$1:AF$520,'results summary'!$A$1:$A$520,$A173,'results summary'!$D$1:$D$520,$D173,'results summary'!$E$1:$E$520,$E173)</f>
        <v>1605.9969413808001</v>
      </c>
      <c r="AG173" s="18">
        <f>AVERAGEIFS('results summary'!AG$1:AG$520,'results summary'!$A$1:$A$520,$A173,'results summary'!$D$1:$D$520,$D173,'results summary'!$E$1:$E$520,$E173)</f>
        <v>2241.4951965065493</v>
      </c>
      <c r="AH173" s="18">
        <f>AVERAGEIFS('results summary'!AH$1:AH$520,'results summary'!$A$1:$A$520,$A173,'results summary'!$D$1:$D$520,$D173,'results summary'!$E$1:$E$520,$E173)</f>
        <v>8695.0388883409832</v>
      </c>
      <c r="AI173" s="18">
        <f>AVERAGEIFS('results summary'!AI$1:AI$520,'results summary'!$A$1:$A$520,$A173,'results summary'!$D$1:$D$520,$D173,'results summary'!$E$1:$E$520,$E173)</f>
        <v>66000</v>
      </c>
      <c r="AJ173" s="18">
        <f>AVERAGEIFS('results summary'!AJ$1:AJ$520,'results summary'!$A$1:$A$520,$A173,'results summary'!$D$1:$D$520,$D173,'results summary'!$E$1:$E$520,$E173)</f>
        <v>7124.2188517500035</v>
      </c>
      <c r="AK173" s="18">
        <f>AVERAGEIFS('results summary'!AK$1:AK$520,'results summary'!$A$1:$A$520,$A173,'results summary'!$D$1:$D$520,$D173,'results summary'!$E$1:$E$520,$E173)</f>
        <v>3935.8667708711309</v>
      </c>
      <c r="AL173" s="18">
        <f>AVERAGEIFS('results summary'!AL$1:AL$520,'results summary'!$A$1:$A$520,$A173,'results summary'!$D$1:$D$520,$D173,'results summary'!$E$1:$E$520,$E173)</f>
        <v>0</v>
      </c>
      <c r="AM173" s="18">
        <f>AVERAGEIFS('results summary'!AM$1:AM$520,'results summary'!$A$1:$A$520,$A173,'results summary'!$D$1:$D$520,$D173,'results summary'!$E$1:$E$520,$E173)</f>
        <v>240</v>
      </c>
      <c r="AN173" s="17">
        <f>AVERAGEIFS('results summary'!AN$1:AN$520,'results summary'!$A$1:$A$520,$A173,'results summary'!$D$1:$D$520,$D173,'results summary'!$E$1:$E$520,$E173)</f>
        <v>109207.54897396032</v>
      </c>
    </row>
    <row r="174" spans="1:40" x14ac:dyDescent="0.3">
      <c r="A174" s="7">
        <v>2050</v>
      </c>
      <c r="D174" s="10" t="str">
        <f t="shared" si="5"/>
        <v>Vocational</v>
      </c>
      <c r="E174" t="s">
        <v>24</v>
      </c>
      <c r="G174">
        <f>AVERAGEIFS('results summary'!G$1:G$520,'results summary'!$A$1:$A$520,$A174,'results summary'!$D$1:$D$520,$D174,'results summary'!$E$1:$E$520,$E174)</f>
        <v>17906.372617120549</v>
      </c>
      <c r="H174">
        <f>AVERAGEIFS('results summary'!H$1:H$520,'results summary'!$A$1:$A$520,$A174,'results summary'!$D$1:$D$520,$D174,'results summary'!$E$1:$E$520,$E174)</f>
        <v>7269</v>
      </c>
      <c r="I174">
        <f>AVERAGEIFS('results summary'!I$1:I$520,'results summary'!$A$1:$A$520,$A174,'results summary'!$D$1:$D$520,$D174,'results summary'!$E$1:$E$520,$E174)</f>
        <v>6.2251200000000004</v>
      </c>
      <c r="J174">
        <f>AVERAGEIFS('results summary'!J$1:J$520,'results summary'!$A$1:$A$520,$A174,'results summary'!$D$1:$D$520,$D174,'results summary'!$E$1:$E$520,$E174)</f>
        <v>9.0558889208858032E-2</v>
      </c>
      <c r="K174">
        <f>AVERAGEIFS('results summary'!K$1:K$520,'results summary'!$A$1:$A$520,$A174,'results summary'!$D$1:$D$520,$D174,'results summary'!$E$1:$E$520,$E174)</f>
        <v>8.5413645410935157E-2</v>
      </c>
      <c r="L174">
        <f>AVERAGEIFS('results summary'!L$1:L$520,'results summary'!$A$1:$A$520,$A174,'results summary'!$D$1:$D$520,$D174,'results summary'!$E$1:$E$520,$E174)</f>
        <v>9.733575861349561E-2</v>
      </c>
      <c r="M174">
        <f>AVERAGEIFS('results summary'!M$1:M$520,'results summary'!$A$1:$A$520,$A174,'results summary'!$D$1:$D$520,$D174,'results summary'!$E$1:$E$520,$E174)</f>
        <v>0</v>
      </c>
      <c r="N174">
        <f>AVERAGEIFS('results summary'!N$1:N$520,'results summary'!$A$1:$A$520,$A174,'results summary'!$D$1:$D$520,$D174,'results summary'!$E$1:$E$520,$E174)</f>
        <v>0</v>
      </c>
      <c r="O174">
        <f>AVERAGEIFS('results summary'!O$1:O$520,'results summary'!$A$1:$A$520,$A174,'results summary'!$D$1:$D$520,$D174,'results summary'!$E$1:$E$520,$E174)</f>
        <v>0</v>
      </c>
      <c r="P174">
        <f>AVERAGEIFS('results summary'!P$1:P$520,'results summary'!$A$1:$A$520,$A174,'results summary'!$D$1:$D$520,$D174,'results summary'!$E$1:$E$520,$E174)</f>
        <v>0</v>
      </c>
      <c r="Q174">
        <f>AVERAGEIFS('results summary'!Q$1:Q$520,'results summary'!$A$1:$A$520,$A174,'results summary'!$D$1:$D$520,$D174,'results summary'!$E$1:$E$520,$E174)</f>
        <v>0</v>
      </c>
      <c r="R174">
        <f>AVERAGEIFS('results summary'!R$1:R$520,'results summary'!$A$1:$A$520,$A174,'results summary'!$D$1:$D$520,$D174,'results summary'!$E$1:$E$520,$E174)</f>
        <v>0</v>
      </c>
      <c r="S174">
        <f>AVERAGEIFS('results summary'!S$1:S$520,'results summary'!$A$1:$A$520,$A174,'results summary'!$D$1:$D$520,$D174,'results summary'!$E$1:$E$520,$E174)</f>
        <v>0</v>
      </c>
      <c r="T174">
        <f>AVERAGEIFS('results summary'!T$1:T$520,'results summary'!$A$1:$A$520,$A174,'results summary'!$D$1:$D$520,$D174,'results summary'!$E$1:$E$520,$E174)</f>
        <v>0</v>
      </c>
      <c r="U174">
        <f>AVERAGEIFS('results summary'!U$1:U$520,'results summary'!$A$1:$A$520,$A174,'results summary'!$D$1:$D$520,$D174,'results summary'!$E$1:$E$520,$E174)</f>
        <v>0</v>
      </c>
      <c r="V174">
        <f>AVERAGEIFS('results summary'!V$1:V$520,'results summary'!$A$1:$A$520,$A174,'results summary'!$D$1:$D$520,$D174,'results summary'!$E$1:$E$520,$E174)</f>
        <v>182.69435214999999</v>
      </c>
      <c r="W174">
        <f>AVERAGEIFS('results summary'!W$1:W$520,'results summary'!$A$1:$A$520,$A174,'results summary'!$D$1:$D$520,$D174,'results summary'!$E$1:$E$520,$E174)</f>
        <v>148.56446505</v>
      </c>
      <c r="X174">
        <f>AVERAGEIFS('results summary'!X$1:X$520,'results summary'!$A$1:$A$520,$A174,'results summary'!$D$1:$D$520,$D174,'results summary'!$E$1:$E$520,$E174)</f>
        <v>117.64257641921392</v>
      </c>
      <c r="Y174">
        <f>AVERAGEIFS('results summary'!Y$1:Y$520,'results summary'!$A$1:$A$520,$A174,'results summary'!$D$1:$D$520,$D174,'results summary'!$E$1:$E$520,$E174)</f>
        <v>6.2251200000000004</v>
      </c>
      <c r="Z174">
        <f>AVERAGEIFS('results summary'!Z$1:Z$520,'results summary'!$A$1:$A$520,$A174,'results summary'!$D$1:$D$520,$D174,'results summary'!$E$1:$E$520,$E174)</f>
        <v>0</v>
      </c>
      <c r="AA174">
        <f>AVERAGEIFS('results summary'!AA$1:AA$520,'results summary'!$A$1:$A$520,$A174,'results summary'!$D$1:$D$520,$D174,'results summary'!$E$1:$E$520,$E174)</f>
        <v>18.111777841771605</v>
      </c>
      <c r="AB174">
        <f>AVERAGEIFS('results summary'!AB$1:AB$520,'results summary'!$A$1:$A$520,$A174,'results summary'!$D$1:$D$520,$D174,'results summary'!$E$1:$E$520,$E174)</f>
        <v>17.082729082187029</v>
      </c>
      <c r="AC174">
        <f>AVERAGEIFS('results summary'!AC$1:AC$520,'results summary'!$A$1:$A$520,$A174,'results summary'!$D$1:$D$520,$D174,'results summary'!$E$1:$E$520,$E174)</f>
        <v>19.467151722699121</v>
      </c>
      <c r="AD174" s="17">
        <f>AVERAGEIFS('results summary'!AD$1:AD$520,'results summary'!$A$1:$A$520,$A174,'results summary'!$D$1:$D$520,$D174,'results summary'!$E$1:$E$520,$E174)</f>
        <v>11.121875505781333</v>
      </c>
      <c r="AE174" s="18">
        <f>AVERAGEIFS('results summary'!AE$1:AE$520,'results summary'!$A$1:$A$520,$A174,'results summary'!$D$1:$D$520,$D174,'results summary'!$E$1:$E$520,$E174)</f>
        <v>20059.238592443431</v>
      </c>
      <c r="AF174" s="18">
        <f>AVERAGEIFS('results summary'!AF$1:AF$520,'results summary'!$A$1:$A$520,$A174,'results summary'!$D$1:$D$520,$D174,'results summary'!$E$1:$E$520,$E174)</f>
        <v>966.99292966199982</v>
      </c>
      <c r="AG174" s="18">
        <f>AVERAGEIFS('results summary'!AG$1:AG$520,'results summary'!$A$1:$A$520,$A174,'results summary'!$D$1:$D$520,$D174,'results summary'!$E$1:$E$520,$E174)</f>
        <v>2100.3241048034929</v>
      </c>
      <c r="AH174" s="18">
        <f>AVERAGEIFS('results summary'!AH$1:AH$520,'results summary'!$A$1:$A$520,$A174,'results summary'!$D$1:$D$520,$D174,'results summary'!$E$1:$E$520,$E174)</f>
        <v>8595.6378045422935</v>
      </c>
      <c r="AI174" s="18">
        <f>AVERAGEIFS('results summary'!AI$1:AI$520,'results summary'!$A$1:$A$520,$A174,'results summary'!$D$1:$D$520,$D174,'results summary'!$E$1:$E$520,$E174)</f>
        <v>66000</v>
      </c>
      <c r="AJ174" s="18">
        <f>AVERAGEIFS('results summary'!AJ$1:AJ$520,'results summary'!$A$1:$A$520,$A174,'results summary'!$D$1:$D$520,$D174,'results summary'!$E$1:$E$520,$E174)</f>
        <v>10196.430783</v>
      </c>
      <c r="AK174" s="18">
        <f>AVERAGEIFS('results summary'!AK$1:AK$520,'results summary'!$A$1:$A$520,$A174,'results summary'!$D$1:$D$520,$D174,'results summary'!$E$1:$E$520,$E174)</f>
        <v>4842.5801991868502</v>
      </c>
      <c r="AL174" s="18">
        <f>AVERAGEIFS('results summary'!AL$1:AL$520,'results summary'!$A$1:$A$520,$A174,'results summary'!$D$1:$D$520,$D174,'results summary'!$E$1:$E$520,$E174)</f>
        <v>0</v>
      </c>
      <c r="AM174" s="18">
        <f>AVERAGEIFS('results summary'!AM$1:AM$520,'results summary'!$A$1:$A$520,$A174,'results summary'!$D$1:$D$520,$D174,'results summary'!$E$1:$E$520,$E174)</f>
        <v>240</v>
      </c>
      <c r="AN174" s="17">
        <f>AVERAGEIFS('results summary'!AN$1:AN$520,'results summary'!$A$1:$A$520,$A174,'results summary'!$D$1:$D$520,$D174,'results summary'!$E$1:$E$520,$E174)</f>
        <v>113001.20441363807</v>
      </c>
    </row>
    <row r="175" spans="1:40" x14ac:dyDescent="0.3">
      <c r="A175" s="7">
        <v>2017</v>
      </c>
      <c r="D175" s="10" t="str">
        <f t="shared" si="5"/>
        <v>Vocational</v>
      </c>
      <c r="E175" t="s">
        <v>25</v>
      </c>
      <c r="G175">
        <f>AVERAGEIFS('results summary'!G$1:G$520,'results summary'!$A$1:$A$520,$A175,'results summary'!$D$1:$D$520,$D175,'results summary'!$E$1:$E$520,$E175)</f>
        <v>21442.798532908047</v>
      </c>
      <c r="H175">
        <f>AVERAGEIFS('results summary'!H$1:H$520,'results summary'!$A$1:$A$520,$A175,'results summary'!$D$1:$D$520,$D175,'results summary'!$E$1:$E$520,$E175)</f>
        <v>6818</v>
      </c>
      <c r="I175">
        <f>AVERAGEIFS('results summary'!I$1:I$520,'results summary'!$A$1:$A$520,$A175,'results summary'!$D$1:$D$520,$D175,'results summary'!$E$1:$E$520,$E175)</f>
        <v>328.43475000000001</v>
      </c>
      <c r="J175">
        <f>AVERAGEIFS('results summary'!J$1:J$520,'results summary'!$A$1:$A$520,$A175,'results summary'!$D$1:$D$520,$D175,'results summary'!$E$1:$E$520,$E175)</f>
        <v>0.13637680898780222</v>
      </c>
      <c r="K175">
        <f>AVERAGEIFS('results summary'!K$1:K$520,'results summary'!$A$1:$A$520,$A175,'results summary'!$D$1:$D$520,$D175,'results summary'!$E$1:$E$520,$E175)</f>
        <v>0.16605844745726939</v>
      </c>
      <c r="L175">
        <f>AVERAGEIFS('results summary'!L$1:L$520,'results summary'!$A$1:$A$520,$A175,'results summary'!$D$1:$D$520,$D175,'results summary'!$E$1:$E$520,$E175)</f>
        <v>0.19476127514474026</v>
      </c>
      <c r="M175">
        <f>AVERAGEIFS('results summary'!M$1:M$520,'results summary'!$A$1:$A$520,$A175,'results summary'!$D$1:$D$520,$D175,'results summary'!$E$1:$E$520,$E175)</f>
        <v>5.0162437631331457E-2</v>
      </c>
      <c r="N175">
        <f>AVERAGEIFS('results summary'!N$1:N$520,'results summary'!$A$1:$A$520,$A175,'results summary'!$D$1:$D$520,$D175,'results summary'!$E$1:$E$520,$E175)</f>
        <v>6.1851535894817566E-2</v>
      </c>
      <c r="O175">
        <f>AVERAGEIFS('results summary'!O$1:O$520,'results summary'!$A$1:$A$520,$A175,'results summary'!$D$1:$D$520,$D175,'results summary'!$E$1:$E$520,$E175)</f>
        <v>7.5124617980359035E-2</v>
      </c>
      <c r="P175">
        <f>AVERAGEIFS('results summary'!P$1:P$520,'results summary'!$A$1:$A$520,$A175,'results summary'!$D$1:$D$520,$D175,'results summary'!$E$1:$E$520,$E175)</f>
        <v>-56.235883975474685</v>
      </c>
      <c r="Q175">
        <f>AVERAGEIFS('results summary'!Q$1:Q$520,'results summary'!$A$1:$A$520,$A175,'results summary'!$D$1:$D$520,$D175,'results summary'!$E$1:$E$520,$E175)</f>
        <v>-28.283745137283045</v>
      </c>
      <c r="R175">
        <f>AVERAGEIFS('results summary'!R$1:R$520,'results summary'!$A$1:$A$520,$A175,'results summary'!$D$1:$D$520,$D175,'results summary'!$E$1:$E$520,$E175)</f>
        <v>123.99796400420324</v>
      </c>
      <c r="S175">
        <f>AVERAGEIFS('results summary'!S$1:S$520,'results summary'!$A$1:$A$520,$A175,'results summary'!$D$1:$D$520,$D175,'results summary'!$E$1:$E$520,$E175)</f>
        <v>1888.9213317754179</v>
      </c>
      <c r="T175">
        <f>AVERAGEIFS('results summary'!T$1:T$520,'results summary'!$A$1:$A$520,$A175,'results summary'!$D$1:$D$520,$D175,'results summary'!$E$1:$E$520,$E175)</f>
        <v>2329.0870833163058</v>
      </c>
      <c r="U175">
        <f>AVERAGEIFS('results summary'!U$1:U$520,'results summary'!$A$1:$A$520,$A175,'results summary'!$D$1:$D$520,$D175,'results summary'!$E$1:$E$520,$E175)</f>
        <v>2828.899474294004</v>
      </c>
      <c r="V175">
        <f>AVERAGEIFS('results summary'!V$1:V$520,'results summary'!$A$1:$A$520,$A175,'results summary'!$D$1:$D$520,$D175,'results summary'!$E$1:$E$520,$E175)</f>
        <v>230</v>
      </c>
      <c r="W175">
        <f>AVERAGEIFS('results summary'!W$1:W$520,'results summary'!$A$1:$A$520,$A175,'results summary'!$D$1:$D$520,$D175,'results summary'!$E$1:$E$520,$E175)</f>
        <v>318.18448959999995</v>
      </c>
      <c r="X175">
        <f>AVERAGEIFS('results summary'!X$1:X$520,'results summary'!$A$1:$A$520,$A175,'results summary'!$D$1:$D$520,$D175,'results summary'!$E$1:$E$520,$E175)</f>
        <v>477.27673439999995</v>
      </c>
      <c r="Y175">
        <f>AVERAGEIFS('results summary'!Y$1:Y$520,'results summary'!$A$1:$A$520,$A175,'results summary'!$D$1:$D$520,$D175,'results summary'!$E$1:$E$520,$E175)</f>
        <v>327.44175000000001</v>
      </c>
      <c r="Z175">
        <f>AVERAGEIFS('results summary'!Z$1:Z$520,'results summary'!$A$1:$A$520,$A175,'results summary'!$D$1:$D$520,$D175,'results summary'!$E$1:$E$520,$E175)</f>
        <v>0</v>
      </c>
      <c r="AA175">
        <f>AVERAGEIFS('results summary'!AA$1:AA$520,'results summary'!$A$1:$A$520,$A175,'results summary'!$D$1:$D$520,$D175,'results summary'!$E$1:$E$520,$E175)</f>
        <v>13.826006298510123</v>
      </c>
      <c r="AB175">
        <f>AVERAGEIFS('results summary'!AB$1:AB$520,'results summary'!$A$1:$A$520,$A175,'results summary'!$D$1:$D$520,$D175,'results summary'!$E$1:$E$520,$E175)</f>
        <v>20.027736272506395</v>
      </c>
      <c r="AC175">
        <f>AVERAGEIFS('results summary'!AC$1:AC$520,'results summary'!$A$1:$A$520,$A175,'results summary'!$D$1:$D$520,$D175,'results summary'!$E$1:$E$520,$E175)</f>
        <v>26.49050046990784</v>
      </c>
      <c r="AD175" s="17">
        <f>AVERAGEIFS('results summary'!AD$1:AD$520,'results summary'!$A$1:$A$520,$A175,'results summary'!$D$1:$D$520,$D175,'results summary'!$E$1:$E$520,$E175)</f>
        <v>9.0836261979655113</v>
      </c>
      <c r="AE175" s="18">
        <f>AVERAGEIFS('results summary'!AE$1:AE$520,'results summary'!$A$1:$A$520,$A175,'results summary'!$D$1:$D$520,$D175,'results summary'!$E$1:$E$520,$E175)</f>
        <v>21795.66857142857</v>
      </c>
      <c r="AF175" s="18">
        <f>AVERAGEIFS('results summary'!AF$1:AF$520,'results summary'!$A$1:$A$520,$A175,'results summary'!$D$1:$D$520,$D175,'results summary'!$E$1:$E$520,$E175)</f>
        <v>14491.539603839999</v>
      </c>
      <c r="AG175" s="18">
        <f>AVERAGEIFS('results summary'!AG$1:AG$520,'results summary'!$A$1:$A$520,$A175,'results summary'!$D$1:$D$520,$D175,'results summary'!$E$1:$E$520,$E175)</f>
        <v>186307.80691500002</v>
      </c>
      <c r="AH175" s="18">
        <f>AVERAGEIFS('results summary'!AH$1:AH$520,'results summary'!$A$1:$A$520,$A175,'results summary'!$D$1:$D$520,$D175,'results summary'!$E$1:$E$520,$E175)</f>
        <v>0</v>
      </c>
      <c r="AI175" s="18">
        <f>AVERAGEIFS('results summary'!AI$1:AI$520,'results summary'!$A$1:$A$520,$A175,'results summary'!$D$1:$D$520,$D175,'results summary'!$E$1:$E$520,$E175)</f>
        <v>66000</v>
      </c>
      <c r="AJ175" s="18">
        <f>AVERAGEIFS('results summary'!AJ$1:AJ$520,'results summary'!$A$1:$A$520,$A175,'results summary'!$D$1:$D$520,$D175,'results summary'!$E$1:$E$520,$E175)</f>
        <v>0</v>
      </c>
      <c r="AK175" s="18">
        <f>AVERAGEIFS('results summary'!AK$1:AK$520,'results summary'!$A$1:$A$520,$A175,'results summary'!$D$1:$D$520,$D175,'results summary'!$E$1:$E$520,$E175)</f>
        <v>745.98720000000003</v>
      </c>
      <c r="AL175" s="18">
        <f>AVERAGEIFS('results summary'!AL$1:AL$520,'results summary'!$A$1:$A$520,$A175,'results summary'!$D$1:$D$520,$D175,'results summary'!$E$1:$E$520,$E175)</f>
        <v>0</v>
      </c>
      <c r="AM175" s="18">
        <f>AVERAGEIFS('results summary'!AM$1:AM$520,'results summary'!$A$1:$A$520,$A175,'results summary'!$D$1:$D$520,$D175,'results summary'!$E$1:$E$520,$E175)</f>
        <v>436.00000000000006</v>
      </c>
      <c r="AN175" s="17">
        <f>AVERAGEIFS('results summary'!AN$1:AN$520,'results summary'!$A$1:$A$520,$A175,'results summary'!$D$1:$D$520,$D175,'results summary'!$E$1:$E$520,$E175)</f>
        <v>289777.0022902686</v>
      </c>
    </row>
    <row r="176" spans="1:40" x14ac:dyDescent="0.3">
      <c r="A176" s="9">
        <v>2020</v>
      </c>
      <c r="D176" s="10" t="str">
        <f t="shared" si="5"/>
        <v>Vocational</v>
      </c>
      <c r="E176" t="s">
        <v>25</v>
      </c>
      <c r="G176">
        <f>AVERAGEIFS('results summary'!G$1:G$520,'results summary'!$A$1:$A$520,$A176,'results summary'!$D$1:$D$520,$D176,'results summary'!$E$1:$E$520,$E176)</f>
        <v>21024.851143642729</v>
      </c>
      <c r="H176">
        <f>AVERAGEIFS('results summary'!H$1:H$520,'results summary'!$A$1:$A$520,$A176,'results summary'!$D$1:$D$520,$D176,'results summary'!$E$1:$E$520,$E176)</f>
        <v>6873.7332999999999</v>
      </c>
      <c r="I176">
        <f>AVERAGEIFS('results summary'!I$1:I$520,'results summary'!$A$1:$A$520,$A176,'results summary'!$D$1:$D$520,$D176,'results summary'!$E$1:$E$520,$E176)</f>
        <v>308.07825000000003</v>
      </c>
      <c r="J176">
        <f>AVERAGEIFS('results summary'!J$1:J$520,'results summary'!$A$1:$A$520,$A176,'results summary'!$D$1:$D$520,$D176,'results summary'!$E$1:$E$520,$E176)</f>
        <v>0.12536652208676966</v>
      </c>
      <c r="K176">
        <f>AVERAGEIFS('results summary'!K$1:K$520,'results summary'!$A$1:$A$520,$A176,'results summary'!$D$1:$D$520,$D176,'results summary'!$E$1:$E$520,$E176)</f>
        <v>0.15224669562628959</v>
      </c>
      <c r="L176">
        <f>AVERAGEIFS('results summary'!L$1:L$520,'results summary'!$A$1:$A$520,$A176,'results summary'!$D$1:$D$520,$D176,'results summary'!$E$1:$E$520,$E176)</f>
        <v>0.17641779748226225</v>
      </c>
      <c r="M176">
        <f>AVERAGEIFS('results summary'!M$1:M$520,'results summary'!$A$1:$A$520,$A176,'results summary'!$D$1:$D$520,$D176,'results summary'!$E$1:$E$520,$E176)</f>
        <v>4.6934046996331413E-2</v>
      </c>
      <c r="N176">
        <f>AVERAGEIFS('results summary'!N$1:N$520,'results summary'!$A$1:$A$520,$A176,'results summary'!$D$1:$D$520,$D176,'results summary'!$E$1:$E$520,$E176)</f>
        <v>5.7620571094789907E-2</v>
      </c>
      <c r="O176">
        <f>AVERAGEIFS('results summary'!O$1:O$520,'results summary'!$A$1:$A$520,$A176,'results summary'!$D$1:$D$520,$D176,'results summary'!$E$1:$E$520,$E176)</f>
        <v>6.9821384989158131E-2</v>
      </c>
      <c r="P176">
        <f>AVERAGEIFS('results summary'!P$1:P$520,'results summary'!$A$1:$A$520,$A176,'results summary'!$D$1:$D$520,$D176,'results summary'!$E$1:$E$520,$E176)</f>
        <v>-55.247268621647677</v>
      </c>
      <c r="Q176">
        <f>AVERAGEIFS('results summary'!Q$1:Q$520,'results summary'!$A$1:$A$520,$A176,'results summary'!$D$1:$D$520,$D176,'results summary'!$E$1:$E$520,$E176)</f>
        <v>-33.476898404361172</v>
      </c>
      <c r="R176">
        <f>AVERAGEIFS('results summary'!R$1:R$520,'results summary'!$A$1:$A$520,$A176,'results summary'!$D$1:$D$520,$D176,'results summary'!$E$1:$E$520,$E176)</f>
        <v>149.29632089541943</v>
      </c>
      <c r="S176">
        <f>AVERAGEIFS('results summary'!S$1:S$520,'results summary'!$A$1:$A$520,$A176,'results summary'!$D$1:$D$520,$D176,'results summary'!$E$1:$E$520,$E176)</f>
        <v>1767.3527592396481</v>
      </c>
      <c r="T176">
        <f>AVERAGEIFS('results summary'!T$1:T$520,'results summary'!$A$1:$A$520,$A176,'results summary'!$D$1:$D$520,$D176,'results summary'!$E$1:$E$520,$E176)</f>
        <v>2169.7654864772526</v>
      </c>
      <c r="U176">
        <f>AVERAGEIFS('results summary'!U$1:U$520,'results summary'!$A$1:$A$520,$A176,'results summary'!$D$1:$D$520,$D176,'results summary'!$E$1:$E$520,$E176)</f>
        <v>2629.2004485393682</v>
      </c>
      <c r="V176">
        <f>AVERAGEIFS('results summary'!V$1:V$520,'results summary'!$A$1:$A$520,$A176,'results summary'!$D$1:$D$520,$D176,'results summary'!$E$1:$E$520,$E176)</f>
        <v>210</v>
      </c>
      <c r="W176">
        <f>AVERAGEIFS('results summary'!W$1:W$520,'results summary'!$A$1:$A$520,$A176,'results summary'!$D$1:$D$520,$D176,'results summary'!$E$1:$E$520,$E176)</f>
        <v>311.01074610000001</v>
      </c>
      <c r="X176">
        <f>AVERAGEIFS('results summary'!X$1:X$520,'results summary'!$A$1:$A$520,$A176,'results summary'!$D$1:$D$520,$D176,'results summary'!$E$1:$E$520,$E176)</f>
        <v>466.51611915000001</v>
      </c>
      <c r="Y176">
        <f>AVERAGEIFS('results summary'!Y$1:Y$520,'results summary'!$A$1:$A$520,$A176,'results summary'!$D$1:$D$520,$D176,'results summary'!$E$1:$E$520,$E176)</f>
        <v>307.45762500000001</v>
      </c>
      <c r="Z176">
        <f>AVERAGEIFS('results summary'!Z$1:Z$520,'results summary'!$A$1:$A$520,$A176,'results summary'!$D$1:$D$520,$D176,'results summary'!$E$1:$E$520,$E176)</f>
        <v>0</v>
      </c>
      <c r="AA176">
        <f>AVERAGEIFS('results summary'!AA$1:AA$520,'results summary'!$A$1:$A$520,$A176,'results summary'!$D$1:$D$520,$D176,'results summary'!$E$1:$E$520,$E176)</f>
        <v>12.794434238316633</v>
      </c>
      <c r="AB176">
        <f>AVERAGEIFS('results summary'!AB$1:AB$520,'results summary'!$A$1:$A$520,$A176,'results summary'!$D$1:$D$520,$D176,'results summary'!$E$1:$E$520,$E176)</f>
        <v>18.382785513245757</v>
      </c>
      <c r="AC176">
        <f>AVERAGEIFS('results summary'!AC$1:AC$520,'results summary'!$A$1:$A$520,$A176,'results summary'!$D$1:$D$520,$D176,'results summary'!$E$1:$E$520,$E176)</f>
        <v>24.06594158997526</v>
      </c>
      <c r="AD176" s="17">
        <f>AVERAGEIFS('results summary'!AD$1:AD$520,'results summary'!$A$1:$A$520,$A176,'results summary'!$D$1:$D$520,$D176,'results summary'!$E$1:$E$520,$E176)</f>
        <v>8.3848377639502285</v>
      </c>
      <c r="AE176" s="18">
        <f>AVERAGEIFS('results summary'!AE$1:AE$520,'results summary'!$A$1:$A$520,$A176,'results summary'!$D$1:$D$520,$D176,'results summary'!$E$1:$E$520,$E176)</f>
        <v>19948.919155485713</v>
      </c>
      <c r="AF176" s="18">
        <f>AVERAGEIFS('results summary'!AF$1:AF$520,'results summary'!$A$1:$A$520,$A176,'results summary'!$D$1:$D$520,$D176,'results summary'!$E$1:$E$520,$E176)</f>
        <v>10853.139733214999</v>
      </c>
      <c r="AG176" s="18">
        <f>AVERAGEIFS('results summary'!AG$1:AG$520,'results summary'!$A$1:$A$520,$A176,'results summary'!$D$1:$D$520,$D176,'results summary'!$E$1:$E$520,$E176)</f>
        <v>162872.60226750001</v>
      </c>
      <c r="AH176" s="18">
        <f>AVERAGEIFS('results summary'!AH$1:AH$520,'results summary'!$A$1:$A$520,$A176,'results summary'!$D$1:$D$520,$D176,'results summary'!$E$1:$E$520,$E176)</f>
        <v>0</v>
      </c>
      <c r="AI176" s="18">
        <f>AVERAGEIFS('results summary'!AI$1:AI$520,'results summary'!$A$1:$A$520,$A176,'results summary'!$D$1:$D$520,$D176,'results summary'!$E$1:$E$520,$E176)</f>
        <v>66000</v>
      </c>
      <c r="AJ176" s="18">
        <f>AVERAGEIFS('results summary'!AJ$1:AJ$520,'results summary'!$A$1:$A$520,$A176,'results summary'!$D$1:$D$520,$D176,'results summary'!$E$1:$E$520,$E176)</f>
        <v>1420.2532079296063</v>
      </c>
      <c r="AK176" s="18">
        <f>AVERAGEIFS('results summary'!AK$1:AK$520,'results summary'!$A$1:$A$520,$A176,'results summary'!$D$1:$D$520,$D176,'results summary'!$E$1:$E$520,$E176)</f>
        <v>1214.2458237810094</v>
      </c>
      <c r="AL176" s="18">
        <f>AVERAGEIFS('results summary'!AL$1:AL$520,'results summary'!$A$1:$A$520,$A176,'results summary'!$D$1:$D$520,$D176,'results summary'!$E$1:$E$520,$E176)</f>
        <v>0</v>
      </c>
      <c r="AM176" s="18">
        <f>AVERAGEIFS('results summary'!AM$1:AM$520,'results summary'!$A$1:$A$520,$A176,'results summary'!$D$1:$D$520,$D176,'results summary'!$E$1:$E$520,$E176)</f>
        <v>436.00000000000006</v>
      </c>
      <c r="AN176" s="17">
        <f>AVERAGEIFS('results summary'!AN$1:AN$520,'results summary'!$A$1:$A$520,$A176,'results summary'!$D$1:$D$520,$D176,'results summary'!$E$1:$E$520,$E176)</f>
        <v>262745.16018791136</v>
      </c>
    </row>
    <row r="177" spans="1:40" x14ac:dyDescent="0.3">
      <c r="A177" s="7">
        <v>2025</v>
      </c>
      <c r="D177" s="10" t="str">
        <f t="shared" si="5"/>
        <v>Vocational</v>
      </c>
      <c r="E177" t="s">
        <v>25</v>
      </c>
      <c r="G177">
        <f>AVERAGEIFS('results summary'!G$1:G$520,'results summary'!$A$1:$A$520,$A177,'results summary'!$D$1:$D$520,$D177,'results summary'!$E$1:$E$520,$E177)</f>
        <v>20221.865903274273</v>
      </c>
      <c r="H177">
        <f>AVERAGEIFS('results summary'!H$1:H$520,'results summary'!$A$1:$A$520,$A177,'results summary'!$D$1:$D$520,$D177,'results summary'!$E$1:$E$520,$E177)</f>
        <v>6953.2999999999993</v>
      </c>
      <c r="I177">
        <f>AVERAGEIFS('results summary'!I$1:I$520,'results summary'!$A$1:$A$520,$A177,'results summary'!$D$1:$D$520,$D177,'results summary'!$E$1:$E$520,$E177)</f>
        <v>271.70962500000002</v>
      </c>
      <c r="J177">
        <f>AVERAGEIFS('results summary'!J$1:J$520,'results summary'!$A$1:$A$520,$A177,'results summary'!$D$1:$D$520,$D177,'results summary'!$E$1:$E$520,$E177)</f>
        <v>0.10464956373575834</v>
      </c>
      <c r="K177">
        <f>AVERAGEIFS('results summary'!K$1:K$520,'results summary'!$A$1:$A$520,$A177,'results summary'!$D$1:$D$520,$D177,'results summary'!$E$1:$E$520,$E177)</f>
        <v>0.12567957629639384</v>
      </c>
      <c r="L177">
        <f>AVERAGEIFS('results summary'!L$1:L$520,'results summary'!$A$1:$A$520,$A177,'results summary'!$D$1:$D$520,$D177,'results summary'!$E$1:$E$520,$E177)</f>
        <v>0.14013583660349763</v>
      </c>
      <c r="M177">
        <f>AVERAGEIFS('results summary'!M$1:M$520,'results summary'!$A$1:$A$520,$A177,'results summary'!$D$1:$D$520,$D177,'results summary'!$E$1:$E$520,$E177)</f>
        <v>4.1718351737718817E-2</v>
      </c>
      <c r="N177">
        <f>AVERAGEIFS('results summary'!N$1:N$520,'results summary'!$A$1:$A$520,$A177,'results summary'!$D$1:$D$520,$D177,'results summary'!$E$1:$E$520,$E177)</f>
        <v>4.9945745208648154E-2</v>
      </c>
      <c r="O177">
        <f>AVERAGEIFS('results summary'!O$1:O$520,'results summary'!$A$1:$A$520,$A177,'results summary'!$D$1:$D$520,$D177,'results summary'!$E$1:$E$520,$E177)</f>
        <v>6.0125784985443534E-2</v>
      </c>
      <c r="P177">
        <f>AVERAGEIFS('results summary'!P$1:P$520,'results summary'!$A$1:$A$520,$A177,'results summary'!$D$1:$D$520,$D177,'results summary'!$E$1:$E$520,$E177)</f>
        <v>-27.156857320125081</v>
      </c>
      <c r="Q177">
        <f>AVERAGEIFS('results summary'!Q$1:Q$520,'results summary'!$A$1:$A$520,$A177,'results summary'!$D$1:$D$520,$D177,'results summary'!$E$1:$E$520,$E177)</f>
        <v>-52.935421447141294</v>
      </c>
      <c r="R177">
        <f>AVERAGEIFS('results summary'!R$1:R$520,'results summary'!$A$1:$A$520,$A177,'results summary'!$D$1:$D$520,$D177,'results summary'!$E$1:$E$520,$E177)</f>
        <v>224.46288268560232</v>
      </c>
      <c r="S177">
        <f>AVERAGEIFS('results summary'!S$1:S$520,'results summary'!$A$1:$A$520,$A177,'results summary'!$D$1:$D$520,$D177,'results summary'!$E$1:$E$520,$E177)</f>
        <v>1570.9500623364245</v>
      </c>
      <c r="T177">
        <f>AVERAGEIFS('results summary'!T$1:T$520,'results summary'!$A$1:$A$520,$A177,'results summary'!$D$1:$D$520,$D177,'results summary'!$E$1:$E$520,$E177)</f>
        <v>1880.7615421206801</v>
      </c>
      <c r="U177">
        <f>AVERAGEIFS('results summary'!U$1:U$520,'results summary'!$A$1:$A$520,$A177,'results summary'!$D$1:$D$520,$D177,'results summary'!$E$1:$E$520,$E177)</f>
        <v>2264.1020494946765</v>
      </c>
      <c r="V177">
        <f>AVERAGEIFS('results summary'!V$1:V$520,'results summary'!$A$1:$A$520,$A177,'results summary'!$D$1:$D$520,$D177,'results summary'!$E$1:$E$520,$E177)</f>
        <v>175</v>
      </c>
      <c r="W177">
        <f>AVERAGEIFS('results summary'!W$1:W$520,'results summary'!$A$1:$A$520,$A177,'results summary'!$D$1:$D$520,$D177,'results summary'!$E$1:$E$520,$E177)</f>
        <v>295.60341964999998</v>
      </c>
      <c r="X177">
        <f>AVERAGEIFS('results summary'!X$1:X$520,'results summary'!$A$1:$A$520,$A177,'results summary'!$D$1:$D$520,$D177,'results summary'!$E$1:$E$520,$E177)</f>
        <v>443.40512947499997</v>
      </c>
      <c r="Y177">
        <f>AVERAGEIFS('results summary'!Y$1:Y$520,'results summary'!$A$1:$A$520,$A177,'results summary'!$D$1:$D$520,$D177,'results summary'!$E$1:$E$520,$E177)</f>
        <v>271.58550000000002</v>
      </c>
      <c r="Z177">
        <f>AVERAGEIFS('results summary'!Z$1:Z$520,'results summary'!$A$1:$A$520,$A177,'results summary'!$D$1:$D$520,$D177,'results summary'!$E$1:$E$520,$E177)</f>
        <v>0</v>
      </c>
      <c r="AA177">
        <f>AVERAGEIFS('results summary'!AA$1:AA$520,'results summary'!$A$1:$A$520,$A177,'results summary'!$D$1:$D$520,$D177,'results summary'!$E$1:$E$520,$E177)</f>
        <v>11.132848340260427</v>
      </c>
      <c r="AB177">
        <f>AVERAGEIFS('results summary'!AB$1:AB$520,'results summary'!$A$1:$A$520,$A177,'results summary'!$D$1:$D$520,$D177,'results summary'!$E$1:$E$520,$E177)</f>
        <v>15.29847749310669</v>
      </c>
      <c r="AC177">
        <f>AVERAGEIFS('results summary'!AC$1:AC$520,'results summary'!$A$1:$A$520,$A177,'results summary'!$D$1:$D$520,$D177,'results summary'!$E$1:$E$520,$E177)</f>
        <v>19.398823659405156</v>
      </c>
      <c r="AD177" s="17">
        <f>AVERAGEIFS('results summary'!AD$1:AD$520,'results summary'!$A$1:$A$520,$A177,'results summary'!$D$1:$D$520,$D177,'results summary'!$E$1:$E$520,$E177)</f>
        <v>7.1798969628866747</v>
      </c>
      <c r="AE177" s="18">
        <f>AVERAGEIFS('results summary'!AE$1:AE$520,'results summary'!$A$1:$A$520,$A177,'results summary'!$D$1:$D$520,$D177,'results summary'!$E$1:$E$520,$E177)</f>
        <v>17383.606995885712</v>
      </c>
      <c r="AF177" s="18">
        <f>AVERAGEIFS('results summary'!AF$1:AF$520,'results summary'!$A$1:$A$520,$A177,'results summary'!$D$1:$D$520,$D177,'results summary'!$E$1:$E$520,$E177)</f>
        <v>5110.832482759999</v>
      </c>
      <c r="AG177" s="18">
        <f>AVERAGEIFS('results summary'!AG$1:AG$520,'results summary'!$A$1:$A$520,$A177,'results summary'!$D$1:$D$520,$D177,'results summary'!$E$1:$E$520,$E177)</f>
        <v>87326.108099999998</v>
      </c>
      <c r="AH177" s="18">
        <f>AVERAGEIFS('results summary'!AH$1:AH$520,'results summary'!$A$1:$A$520,$A177,'results summary'!$D$1:$D$520,$D177,'results summary'!$E$1:$E$520,$E177)</f>
        <v>0</v>
      </c>
      <c r="AI177" s="18">
        <f>AVERAGEIFS('results summary'!AI$1:AI$520,'results summary'!$A$1:$A$520,$A177,'results summary'!$D$1:$D$520,$D177,'results summary'!$E$1:$E$520,$E177)</f>
        <v>66000</v>
      </c>
      <c r="AJ177" s="18">
        <f>AVERAGEIFS('results summary'!AJ$1:AJ$520,'results summary'!$A$1:$A$520,$A177,'results summary'!$D$1:$D$520,$D177,'results summary'!$E$1:$E$520,$E177)</f>
        <v>3197.9288654775046</v>
      </c>
      <c r="AK177" s="18">
        <f>AVERAGEIFS('results summary'!AK$1:AK$520,'results summary'!$A$1:$A$520,$A177,'results summary'!$D$1:$D$520,$D177,'results summary'!$E$1:$E$520,$E177)</f>
        <v>2829.8971847014668</v>
      </c>
      <c r="AL177" s="18">
        <f>AVERAGEIFS('results summary'!AL$1:AL$520,'results summary'!$A$1:$A$520,$A177,'results summary'!$D$1:$D$520,$D177,'results summary'!$E$1:$E$520,$E177)</f>
        <v>0</v>
      </c>
      <c r="AM177" s="18">
        <f>AVERAGEIFS('results summary'!AM$1:AM$520,'results summary'!$A$1:$A$520,$A177,'results summary'!$D$1:$D$520,$D177,'results summary'!$E$1:$E$520,$E177)</f>
        <v>352.00000000000006</v>
      </c>
      <c r="AN177" s="17">
        <f>AVERAGEIFS('results summary'!AN$1:AN$520,'results summary'!$A$1:$A$520,$A177,'results summary'!$D$1:$D$520,$D177,'results summary'!$E$1:$E$520,$E177)</f>
        <v>182200.37362882466</v>
      </c>
    </row>
    <row r="178" spans="1:40" x14ac:dyDescent="0.3">
      <c r="A178" s="7">
        <v>2030</v>
      </c>
      <c r="D178" s="10" t="str">
        <f t="shared" si="5"/>
        <v>Vocational</v>
      </c>
      <c r="E178" t="s">
        <v>25</v>
      </c>
      <c r="G178">
        <f>AVERAGEIFS('results summary'!G$1:G$520,'results summary'!$A$1:$A$520,$A178,'results summary'!$D$1:$D$520,$D178,'results summary'!$E$1:$E$520,$E178)</f>
        <v>19777.551534303493</v>
      </c>
      <c r="H178">
        <f>AVERAGEIFS('results summary'!H$1:H$520,'results summary'!$A$1:$A$520,$A178,'results summary'!$D$1:$D$520,$D178,'results summary'!$E$1:$E$520,$E178)</f>
        <v>7043.5</v>
      </c>
      <c r="I178">
        <f>AVERAGEIFS('results summary'!I$1:I$520,'results summary'!$A$1:$A$520,$A178,'results summary'!$D$1:$D$520,$D178,'results summary'!$E$1:$E$520,$E178)</f>
        <v>258.49031250000002</v>
      </c>
      <c r="J178">
        <f>AVERAGEIFS('results summary'!J$1:J$520,'results summary'!$A$1:$A$520,$A178,'results summary'!$D$1:$D$520,$D178,'results summary'!$E$1:$E$520,$E178)</f>
        <v>9.5338918321506608E-2</v>
      </c>
      <c r="K178">
        <f>AVERAGEIFS('results summary'!K$1:K$520,'results summary'!$A$1:$A$520,$A178,'results summary'!$D$1:$D$520,$D178,'results summary'!$E$1:$E$520,$E178)</f>
        <v>0.11407672086662826</v>
      </c>
      <c r="L178">
        <f>AVERAGEIFS('results summary'!L$1:L$520,'results summary'!$A$1:$A$520,$A178,'results summary'!$D$1:$D$520,$D178,'results summary'!$E$1:$E$520,$E178)</f>
        <v>0.12911587157488816</v>
      </c>
      <c r="M178">
        <f>AVERAGEIFS('results summary'!M$1:M$520,'results summary'!$A$1:$A$520,$A178,'results summary'!$D$1:$D$520,$D178,'results summary'!$E$1:$E$520,$E178)</f>
        <v>3.9133252573242724E-2</v>
      </c>
      <c r="N178">
        <f>AVERAGEIFS('results summary'!N$1:N$520,'results summary'!$A$1:$A$520,$A178,'results summary'!$D$1:$D$520,$D178,'results summary'!$E$1:$E$520,$E178)</f>
        <v>4.7016277568690895E-2</v>
      </c>
      <c r="O178">
        <f>AVERAGEIFS('results summary'!O$1:O$520,'results summary'!$A$1:$A$520,$A178,'results summary'!$D$1:$D$520,$D178,'results summary'!$E$1:$E$520,$E178)</f>
        <v>5.6524164462443419E-2</v>
      </c>
      <c r="P178">
        <f>AVERAGEIFS('results summary'!P$1:P$520,'results summary'!$A$1:$A$520,$A178,'results summary'!$D$1:$D$520,$D178,'results summary'!$E$1:$E$520,$E178)</f>
        <v>-42.034688657105107</v>
      </c>
      <c r="Q178">
        <f>AVERAGEIFS('results summary'!Q$1:Q$520,'results summary'!$A$1:$A$520,$A178,'results summary'!$D$1:$D$520,$D178,'results summary'!$E$1:$E$520,$E178)</f>
        <v>-50.776778139309727</v>
      </c>
      <c r="R178">
        <f>AVERAGEIFS('results summary'!R$1:R$520,'results summary'!$A$1:$A$520,$A178,'results summary'!$D$1:$D$520,$D178,'results summary'!$E$1:$E$520,$E178)</f>
        <v>157.40748617459889</v>
      </c>
      <c r="S178">
        <f>AVERAGEIFS('results summary'!S$1:S$520,'results summary'!$A$1:$A$520,$A178,'results summary'!$D$1:$D$520,$D178,'results summary'!$E$1:$E$520,$E178)</f>
        <v>1473.6053321536206</v>
      </c>
      <c r="T178">
        <f>AVERAGEIFS('results summary'!T$1:T$520,'results summary'!$A$1:$A$520,$A178,'results summary'!$D$1:$D$520,$D178,'results summary'!$E$1:$E$520,$E178)</f>
        <v>1770.4492411808865</v>
      </c>
      <c r="U178">
        <f>AVERAGEIFS('results summary'!U$1:U$520,'results summary'!$A$1:$A$520,$A178,'results summary'!$D$1:$D$520,$D178,'results summary'!$E$1:$E$520,$E178)</f>
        <v>2128.479098216771</v>
      </c>
      <c r="V178">
        <f>AVERAGEIFS('results summary'!V$1:V$520,'results summary'!$A$1:$A$520,$A178,'results summary'!$D$1:$D$520,$D178,'results summary'!$E$1:$E$520,$E178)</f>
        <v>170</v>
      </c>
      <c r="W178">
        <f>AVERAGEIFS('results summary'!W$1:W$520,'results summary'!$A$1:$A$520,$A178,'results summary'!$D$1:$D$520,$D178,'results summary'!$E$1:$E$520,$E178)</f>
        <v>287.56546094999999</v>
      </c>
      <c r="X178">
        <f>AVERAGEIFS('results summary'!X$1:X$520,'results summary'!$A$1:$A$520,$A178,'results summary'!$D$1:$D$520,$D178,'results summary'!$E$1:$E$520,$E178)</f>
        <v>431.34819142499998</v>
      </c>
      <c r="Y178">
        <f>AVERAGEIFS('results summary'!Y$1:Y$520,'results summary'!$A$1:$A$520,$A178,'results summary'!$D$1:$D$520,$D178,'results summary'!$E$1:$E$520,$E178)</f>
        <v>257.80762499999997</v>
      </c>
      <c r="Z178">
        <f>AVERAGEIFS('results summary'!Z$1:Z$520,'results summary'!$A$1:$A$520,$A178,'results summary'!$D$1:$D$520,$D178,'results summary'!$E$1:$E$520,$E178)</f>
        <v>0</v>
      </c>
      <c r="AA178">
        <f>AVERAGEIFS('results summary'!AA$1:AA$520,'results summary'!$A$1:$A$520,$A178,'results summary'!$D$1:$D$520,$D178,'results summary'!$E$1:$E$520,$E178)</f>
        <v>10.217282453883607</v>
      </c>
      <c r="AB178">
        <f>AVERAGEIFS('results summary'!AB$1:AB$520,'results summary'!$A$1:$A$520,$A178,'results summary'!$D$1:$D$520,$D178,'results summary'!$E$1:$E$520,$E178)</f>
        <v>14.035678030554454</v>
      </c>
      <c r="AC178">
        <f>AVERAGEIFS('results summary'!AC$1:AC$520,'results summary'!$A$1:$A$520,$A178,'results summary'!$D$1:$D$520,$D178,'results summary'!$E$1:$E$520,$E178)</f>
        <v>17.919118854186291</v>
      </c>
      <c r="AD178" s="17">
        <f>AVERAGEIFS('results summary'!AD$1:AD$520,'results summary'!$A$1:$A$520,$A178,'results summary'!$D$1:$D$520,$D178,'results summary'!$E$1:$E$520,$E178)</f>
        <v>6.6641501394333371</v>
      </c>
      <c r="AE178" s="18">
        <f>AVERAGEIFS('results summary'!AE$1:AE$520,'results summary'!$A$1:$A$520,$A178,'results summary'!$D$1:$D$520,$D178,'results summary'!$E$1:$E$520,$E178)</f>
        <v>17369.774255999997</v>
      </c>
      <c r="AF178" s="18">
        <f>AVERAGEIFS('results summary'!AF$1:AF$520,'results summary'!$A$1:$A$520,$A178,'results summary'!$D$1:$D$520,$D178,'results summary'!$E$1:$E$520,$E178)</f>
        <v>3699.9210460214099</v>
      </c>
      <c r="AG178" s="18">
        <f>AVERAGEIFS('results summary'!AG$1:AG$520,'results summary'!$A$1:$A$520,$A178,'results summary'!$D$1:$D$520,$D178,'results summary'!$E$1:$E$520,$E178)</f>
        <v>58631.747062499999</v>
      </c>
      <c r="AH178" s="18">
        <f>AVERAGEIFS('results summary'!AH$1:AH$520,'results summary'!$A$1:$A$520,$A178,'results summary'!$D$1:$D$520,$D178,'results summary'!$E$1:$E$520,$E178)</f>
        <v>0</v>
      </c>
      <c r="AI178" s="18">
        <f>AVERAGEIFS('results summary'!AI$1:AI$520,'results summary'!$A$1:$A$520,$A178,'results summary'!$D$1:$D$520,$D178,'results summary'!$E$1:$E$520,$E178)</f>
        <v>66000</v>
      </c>
      <c r="AJ178" s="18">
        <f>AVERAGEIFS('results summary'!AJ$1:AJ$520,'results summary'!$A$1:$A$520,$A178,'results summary'!$D$1:$D$520,$D178,'results summary'!$E$1:$E$520,$E178)</f>
        <v>5082.4026577499999</v>
      </c>
      <c r="AK178" s="18">
        <f>AVERAGEIFS('results summary'!AK$1:AK$520,'results summary'!$A$1:$A$520,$A178,'results summary'!$D$1:$D$520,$D178,'results summary'!$E$1:$E$520,$E178)</f>
        <v>3508.029060192428</v>
      </c>
      <c r="AL178" s="18">
        <f>AVERAGEIFS('results summary'!AL$1:AL$520,'results summary'!$A$1:$A$520,$A178,'results summary'!$D$1:$D$520,$D178,'results summary'!$E$1:$E$520,$E178)</f>
        <v>0</v>
      </c>
      <c r="AM178" s="18">
        <f>AVERAGEIFS('results summary'!AM$1:AM$520,'results summary'!$A$1:$A$520,$A178,'results summary'!$D$1:$D$520,$D178,'results summary'!$E$1:$E$520,$E178)</f>
        <v>296</v>
      </c>
      <c r="AN178" s="17">
        <f>AVERAGEIFS('results summary'!AN$1:AN$520,'results summary'!$A$1:$A$520,$A178,'results summary'!$D$1:$D$520,$D178,'results summary'!$E$1:$E$520,$E178)</f>
        <v>154587.87408246385</v>
      </c>
    </row>
    <row r="179" spans="1:40" x14ac:dyDescent="0.3">
      <c r="A179" s="7">
        <v>2035</v>
      </c>
      <c r="D179" s="10" t="str">
        <f t="shared" si="5"/>
        <v>Vocational</v>
      </c>
      <c r="E179" t="s">
        <v>25</v>
      </c>
      <c r="G179">
        <f>AVERAGEIFS('results summary'!G$1:G$520,'results summary'!$A$1:$A$520,$A179,'results summary'!$D$1:$D$520,$D179,'results summary'!$E$1:$E$520,$E179)</f>
        <v>19465.594620876189</v>
      </c>
      <c r="H179">
        <f>AVERAGEIFS('results summary'!H$1:H$520,'results summary'!$A$1:$A$520,$A179,'results summary'!$D$1:$D$520,$D179,'results summary'!$E$1:$E$520,$E179)</f>
        <v>7133.7000000000007</v>
      </c>
      <c r="I179">
        <f>AVERAGEIFS('results summary'!I$1:I$520,'results summary'!$A$1:$A$520,$A179,'results summary'!$D$1:$D$520,$D179,'results summary'!$E$1:$E$520,$E179)</f>
        <v>239.74743749999999</v>
      </c>
      <c r="J179">
        <f>AVERAGEIFS('results summary'!J$1:J$520,'results summary'!$A$1:$A$520,$A179,'results summary'!$D$1:$D$520,$D179,'results summary'!$E$1:$E$520,$E179)</f>
        <v>8.8308525555869655E-2</v>
      </c>
      <c r="K179">
        <f>AVERAGEIFS('results summary'!K$1:K$520,'results summary'!$A$1:$A$520,$A179,'results summary'!$D$1:$D$520,$D179,'results summary'!$E$1:$E$520,$E179)</f>
        <v>0.10712670483970141</v>
      </c>
      <c r="L179">
        <f>AVERAGEIFS('results summary'!L$1:L$520,'results summary'!$A$1:$A$520,$A179,'results summary'!$D$1:$D$520,$D179,'results summary'!$E$1:$E$520,$E179)</f>
        <v>0.11946695709840469</v>
      </c>
      <c r="M179">
        <f>AVERAGEIFS('results summary'!M$1:M$520,'results summary'!$A$1:$A$520,$A179,'results summary'!$D$1:$D$520,$D179,'results summary'!$E$1:$E$520,$E179)</f>
        <v>3.7272136092448185E-2</v>
      </c>
      <c r="N179">
        <f>AVERAGEIFS('results summary'!N$1:N$520,'results summary'!$A$1:$A$520,$A179,'results summary'!$D$1:$D$520,$D179,'results summary'!$E$1:$E$520,$E179)</f>
        <v>4.5240549162070195E-2</v>
      </c>
      <c r="O179">
        <f>AVERAGEIFS('results summary'!O$1:O$520,'results summary'!$A$1:$A$520,$A179,'results summary'!$D$1:$D$520,$D179,'results summary'!$E$1:$E$520,$E179)</f>
        <v>5.4399065929141059E-2</v>
      </c>
      <c r="P179">
        <f>AVERAGEIFS('results summary'!P$1:P$520,'results summary'!$A$1:$A$520,$A179,'results summary'!$D$1:$D$520,$D179,'results summary'!$E$1:$E$520,$E179)</f>
        <v>-38.060981126421197</v>
      </c>
      <c r="Q179">
        <f>AVERAGEIFS('results summary'!Q$1:Q$520,'results summary'!$A$1:$A$520,$A179,'results summary'!$D$1:$D$520,$D179,'results summary'!$E$1:$E$520,$E179)</f>
        <v>-58.648593441615176</v>
      </c>
      <c r="R179">
        <f>AVERAGEIFS('results summary'!R$1:R$520,'results summary'!$A$1:$A$520,$A179,'results summary'!$D$1:$D$520,$D179,'results summary'!$E$1:$E$520,$E179)</f>
        <v>197.63645134433062</v>
      </c>
      <c r="S179">
        <f>AVERAGEIFS('results summary'!S$1:S$520,'results summary'!$A$1:$A$520,$A179,'results summary'!$D$1:$D$520,$D179,'results summary'!$E$1:$E$520,$E179)</f>
        <v>1403.5229600143562</v>
      </c>
      <c r="T179">
        <f>AVERAGEIFS('results summary'!T$1:T$520,'results summary'!$A$1:$A$520,$A179,'results summary'!$D$1:$D$520,$D179,'results summary'!$E$1:$E$520,$E179)</f>
        <v>1703.5822501594939</v>
      </c>
      <c r="U179">
        <f>AVERAGEIFS('results summary'!U$1:U$520,'results summary'!$A$1:$A$520,$A179,'results summary'!$D$1:$D$520,$D179,'results summary'!$E$1:$E$520,$E179)</f>
        <v>2048.4561938040824</v>
      </c>
      <c r="V179">
        <f>AVERAGEIFS('results summary'!V$1:V$520,'results summary'!$A$1:$A$520,$A179,'results summary'!$D$1:$D$520,$D179,'results summary'!$E$1:$E$520,$E179)</f>
        <v>160</v>
      </c>
      <c r="W179">
        <f>AVERAGEIFS('results summary'!W$1:W$520,'results summary'!$A$1:$A$520,$A179,'results summary'!$D$1:$D$520,$D179,'results summary'!$E$1:$E$520,$E179)</f>
        <v>283.15475255000001</v>
      </c>
      <c r="X179">
        <f>AVERAGEIFS('results summary'!X$1:X$520,'results summary'!$A$1:$A$520,$A179,'results summary'!$D$1:$D$520,$D179,'results summary'!$E$1:$E$520,$E179)</f>
        <v>424.73212882500002</v>
      </c>
      <c r="Y179">
        <f>AVERAGEIFS('results summary'!Y$1:Y$520,'results summary'!$A$1:$A$520,$A179,'results summary'!$D$1:$D$520,$D179,'results summary'!$E$1:$E$520,$E179)</f>
        <v>239.06475</v>
      </c>
      <c r="Z179">
        <f>AVERAGEIFS('results summary'!Z$1:Z$520,'results summary'!$A$1:$A$520,$A179,'results summary'!$D$1:$D$520,$D179,'results summary'!$E$1:$E$520,$E179)</f>
        <v>0</v>
      </c>
      <c r="AA179">
        <f>AVERAGEIFS('results summary'!AA$1:AA$520,'results summary'!$A$1:$A$520,$A179,'results summary'!$D$1:$D$520,$D179,'results summary'!$E$1:$E$520,$E179)</f>
        <v>9.4930248789490186</v>
      </c>
      <c r="AB179">
        <f>AVERAGEIFS('results summary'!AB$1:AB$520,'results summary'!$A$1:$A$520,$A179,'results summary'!$D$1:$D$520,$D179,'results summary'!$E$1:$E$520,$E179)</f>
        <v>13.27173941647168</v>
      </c>
      <c r="AC179">
        <f>AVERAGEIFS('results summary'!AC$1:AC$520,'results summary'!$A$1:$A$520,$A179,'results summary'!$D$1:$D$520,$D179,'results summary'!$E$1:$E$520,$E179)</f>
        <v>16.765196624075237</v>
      </c>
      <c r="AD179" s="17">
        <f>AVERAGEIFS('results summary'!AD$1:AD$520,'results summary'!$A$1:$A$520,$A179,'results summary'!$D$1:$D$520,$D179,'results summary'!$E$1:$E$520,$E179)</f>
        <v>6.3241250987439521</v>
      </c>
      <c r="AE179" s="18">
        <f>AVERAGEIFS('results summary'!AE$1:AE$520,'results summary'!$A$1:$A$520,$A179,'results summary'!$D$1:$D$520,$D179,'results summary'!$E$1:$E$520,$E179)</f>
        <v>16907.771699428566</v>
      </c>
      <c r="AF179" s="18">
        <f>AVERAGEIFS('results summary'!AF$1:AF$520,'results summary'!$A$1:$A$520,$A179,'results summary'!$D$1:$D$520,$D179,'results summary'!$E$1:$E$520,$E179)</f>
        <v>2993.7781017312</v>
      </c>
      <c r="AG179" s="18">
        <f>AVERAGEIFS('results summary'!AG$1:AG$520,'results summary'!$A$1:$A$520,$A179,'results summary'!$D$1:$D$520,$D179,'results summary'!$E$1:$E$520,$E179)</f>
        <v>40503.310672500003</v>
      </c>
      <c r="AH179" s="18">
        <f>AVERAGEIFS('results summary'!AH$1:AH$520,'results summary'!$A$1:$A$520,$A179,'results summary'!$D$1:$D$520,$D179,'results summary'!$E$1:$E$520,$E179)</f>
        <v>0</v>
      </c>
      <c r="AI179" s="18">
        <f>AVERAGEIFS('results summary'!AI$1:AI$520,'results summary'!$A$1:$A$520,$A179,'results summary'!$D$1:$D$520,$D179,'results summary'!$E$1:$E$520,$E179)</f>
        <v>66000</v>
      </c>
      <c r="AJ179" s="18">
        <f>AVERAGEIFS('results summary'!AJ$1:AJ$520,'results summary'!$A$1:$A$520,$A179,'results summary'!$D$1:$D$520,$D179,'results summary'!$E$1:$E$520,$E179)</f>
        <v>7124.2188517500035</v>
      </c>
      <c r="AK179" s="18">
        <f>AVERAGEIFS('results summary'!AK$1:AK$520,'results summary'!$A$1:$A$520,$A179,'results summary'!$D$1:$D$520,$D179,'results summary'!$E$1:$E$520,$E179)</f>
        <v>3935.8667708711309</v>
      </c>
      <c r="AL179" s="18">
        <f>AVERAGEIFS('results summary'!AL$1:AL$520,'results summary'!$A$1:$A$520,$A179,'results summary'!$D$1:$D$520,$D179,'results summary'!$E$1:$E$520,$E179)</f>
        <v>0</v>
      </c>
      <c r="AM179" s="18">
        <f>AVERAGEIFS('results summary'!AM$1:AM$520,'results summary'!$A$1:$A$520,$A179,'results summary'!$D$1:$D$520,$D179,'results summary'!$E$1:$E$520,$E179)</f>
        <v>240</v>
      </c>
      <c r="AN179" s="17">
        <f>AVERAGEIFS('results summary'!AN$1:AN$520,'results summary'!$A$1:$A$520,$A179,'results summary'!$D$1:$D$520,$D179,'results summary'!$E$1:$E$520,$E179)</f>
        <v>137704.94609628088</v>
      </c>
    </row>
    <row r="180" spans="1:40" x14ac:dyDescent="0.3">
      <c r="A180" s="7">
        <v>2050</v>
      </c>
      <c r="D180" s="10" t="str">
        <f t="shared" si="5"/>
        <v>Vocational</v>
      </c>
      <c r="E180" t="s">
        <v>25</v>
      </c>
      <c r="G180">
        <f>AVERAGEIFS('results summary'!G$1:G$520,'results summary'!$A$1:$A$520,$A180,'results summary'!$D$1:$D$520,$D180,'results summary'!$E$1:$E$520,$E180)</f>
        <v>19061.456711624814</v>
      </c>
      <c r="H180">
        <f>AVERAGEIFS('results summary'!H$1:H$520,'results summary'!$A$1:$A$520,$A180,'results summary'!$D$1:$D$520,$D180,'results summary'!$E$1:$E$520,$E180)</f>
        <v>7269</v>
      </c>
      <c r="I180">
        <f>AVERAGEIFS('results summary'!I$1:I$520,'results summary'!$A$1:$A$520,$A180,'results summary'!$D$1:$D$520,$D180,'results summary'!$E$1:$E$520,$E180)</f>
        <v>228.82443749999999</v>
      </c>
      <c r="J180">
        <f>AVERAGEIFS('results summary'!J$1:J$520,'results summary'!$A$1:$A$520,$A180,'results summary'!$D$1:$D$520,$D180,'results summary'!$E$1:$E$520,$E180)</f>
        <v>7.9536628329220233E-2</v>
      </c>
      <c r="K180">
        <f>AVERAGEIFS('results summary'!K$1:K$520,'results summary'!$A$1:$A$520,$A180,'results summary'!$D$1:$D$520,$D180,'results summary'!$E$1:$E$520,$E180)</f>
        <v>9.7337920317146595E-2</v>
      </c>
      <c r="L180">
        <f>AVERAGEIFS('results summary'!L$1:L$520,'results summary'!$A$1:$A$520,$A180,'results summary'!$D$1:$D$520,$D180,'results summary'!$E$1:$E$520,$E180)</f>
        <v>0.10983229970123273</v>
      </c>
      <c r="M180">
        <f>AVERAGEIFS('results summary'!M$1:M$520,'results summary'!$A$1:$A$520,$A180,'results summary'!$D$1:$D$520,$D180,'results summary'!$E$1:$E$520,$E180)</f>
        <v>3.4814357174466966E-2</v>
      </c>
      <c r="N180">
        <f>AVERAGEIFS('results summary'!N$1:N$520,'results summary'!$A$1:$A$520,$A180,'results summary'!$D$1:$D$520,$D180,'results summary'!$E$1:$E$520,$E180)</f>
        <v>4.2659554786354983E-2</v>
      </c>
      <c r="O180">
        <f>AVERAGEIFS('results summary'!O$1:O$520,'results summary'!$A$1:$A$520,$A180,'results summary'!$D$1:$D$520,$D180,'results summary'!$E$1:$E$520,$E180)</f>
        <v>5.1290514298042843E-2</v>
      </c>
      <c r="P180">
        <f>AVERAGEIFS('results summary'!P$1:P$520,'results summary'!$A$1:$A$520,$A180,'results summary'!$D$1:$D$520,$D180,'results summary'!$E$1:$E$520,$E180)</f>
        <v>-35.2867312737784</v>
      </c>
      <c r="Q180">
        <f>AVERAGEIFS('results summary'!Q$1:Q$520,'results summary'!$A$1:$A$520,$A180,'results summary'!$D$1:$D$520,$D180,'results summary'!$E$1:$E$520,$E180)</f>
        <v>-56.286502957404828</v>
      </c>
      <c r="R180">
        <f>AVERAGEIFS('results summary'!R$1:R$520,'results summary'!$A$1:$A$520,$A180,'results summary'!$D$1:$D$520,$D180,'results summary'!$E$1:$E$520,$E180)</f>
        <v>150.81087351635719</v>
      </c>
      <c r="S180">
        <f>AVERAGEIFS('results summary'!S$1:S$520,'results summary'!$A$1:$A$520,$A180,'results summary'!$D$1:$D$520,$D180,'results summary'!$E$1:$E$520,$E180)</f>
        <v>1310.9726126591693</v>
      </c>
      <c r="T180">
        <f>AVERAGEIFS('results summary'!T$1:T$520,'results summary'!$A$1:$A$520,$A180,'results summary'!$D$1:$D$520,$D180,'results summary'!$E$1:$E$520,$E180)</f>
        <v>1606.3920902770774</v>
      </c>
      <c r="U180">
        <f>AVERAGEIFS('results summary'!U$1:U$520,'results summary'!$A$1:$A$520,$A180,'results summary'!$D$1:$D$520,$D180,'results summary'!$E$1:$E$520,$E180)</f>
        <v>1931.4002897417336</v>
      </c>
      <c r="V180">
        <f>AVERAGEIFS('results summary'!V$1:V$520,'results summary'!$A$1:$A$520,$A180,'results summary'!$D$1:$D$520,$D180,'results summary'!$E$1:$E$520,$E180)</f>
        <v>155</v>
      </c>
      <c r="W180">
        <f>AVERAGEIFS('results summary'!W$1:W$520,'results summary'!$A$1:$A$520,$A180,'results summary'!$D$1:$D$520,$D180,'results summary'!$E$1:$E$520,$E180)</f>
        <v>276.80785404999995</v>
      </c>
      <c r="X180">
        <f>AVERAGEIFS('results summary'!X$1:X$520,'results summary'!$A$1:$A$520,$A180,'results summary'!$D$1:$D$520,$D180,'results summary'!$E$1:$E$520,$E180)</f>
        <v>415.21178107500003</v>
      </c>
      <c r="Y180">
        <f>AVERAGEIFS('results summary'!Y$1:Y$520,'results summary'!$A$1:$A$520,$A180,'results summary'!$D$1:$D$520,$D180,'results summary'!$E$1:$E$520,$E180)</f>
        <v>227.45906250000002</v>
      </c>
      <c r="Z180">
        <f>AVERAGEIFS('results summary'!Z$1:Z$520,'results summary'!$A$1:$A$520,$A180,'results summary'!$D$1:$D$520,$D180,'results summary'!$E$1:$E$520,$E180)</f>
        <v>0</v>
      </c>
      <c r="AA180">
        <f>AVERAGEIFS('results summary'!AA$1:AA$520,'results summary'!$A$1:$A$520,$A180,'results summary'!$D$1:$D$520,$D180,'results summary'!$E$1:$E$520,$E180)</f>
        <v>8.6233804781861565</v>
      </c>
      <c r="AB180">
        <f>AVERAGEIFS('results summary'!AB$1:AB$520,'results summary'!$A$1:$A$520,$A180,'results summary'!$D$1:$D$520,$D180,'results summary'!$E$1:$E$520,$E180)</f>
        <v>12.198074412433025</v>
      </c>
      <c r="AC180">
        <f>AVERAGEIFS('results summary'!AC$1:AC$520,'results summary'!$A$1:$A$520,$A180,'results summary'!$D$1:$D$520,$D180,'results summary'!$E$1:$E$520,$E180)</f>
        <v>15.491691903803796</v>
      </c>
      <c r="AD180" s="17">
        <f>AVERAGEIFS('results summary'!AD$1:AD$520,'results summary'!$A$1:$A$520,$A180,'results summary'!$D$1:$D$520,$D180,'results summary'!$E$1:$E$520,$E180)</f>
        <v>5.8448202265105103</v>
      </c>
      <c r="AE180" s="18">
        <f>AVERAGEIFS('results summary'!AE$1:AE$520,'results summary'!$A$1:$A$520,$A180,'results summary'!$D$1:$D$520,$D180,'results summary'!$E$1:$E$520,$E180)</f>
        <v>17490.397985142859</v>
      </c>
      <c r="AF180" s="18">
        <f>AVERAGEIFS('results summary'!AF$1:AF$520,'results summary'!$A$1:$A$520,$A180,'results summary'!$D$1:$D$520,$D180,'results summary'!$E$1:$E$520,$E180)</f>
        <v>1779.6565801319998</v>
      </c>
      <c r="AG180" s="18">
        <f>AVERAGEIFS('results summary'!AG$1:AG$520,'results summary'!$A$1:$A$520,$A180,'results summary'!$D$1:$D$520,$D180,'results summary'!$E$1:$E$520,$E180)</f>
        <v>31964.967899999996</v>
      </c>
      <c r="AH180" s="18">
        <f>AVERAGEIFS('results summary'!AH$1:AH$520,'results summary'!$A$1:$A$520,$A180,'results summary'!$D$1:$D$520,$D180,'results summary'!$E$1:$E$520,$E180)</f>
        <v>0</v>
      </c>
      <c r="AI180" s="18">
        <f>AVERAGEIFS('results summary'!AI$1:AI$520,'results summary'!$A$1:$A$520,$A180,'results summary'!$D$1:$D$520,$D180,'results summary'!$E$1:$E$520,$E180)</f>
        <v>66000</v>
      </c>
      <c r="AJ180" s="18">
        <f>AVERAGEIFS('results summary'!AJ$1:AJ$520,'results summary'!$A$1:$A$520,$A180,'results summary'!$D$1:$D$520,$D180,'results summary'!$E$1:$E$520,$E180)</f>
        <v>10196.430783</v>
      </c>
      <c r="AK180" s="18">
        <f>AVERAGEIFS('results summary'!AK$1:AK$520,'results summary'!$A$1:$A$520,$A180,'results summary'!$D$1:$D$520,$D180,'results summary'!$E$1:$E$520,$E180)</f>
        <v>4842.5801991868502</v>
      </c>
      <c r="AL180" s="18">
        <f>AVERAGEIFS('results summary'!AL$1:AL$520,'results summary'!$A$1:$A$520,$A180,'results summary'!$D$1:$D$520,$D180,'results summary'!$E$1:$E$520,$E180)</f>
        <v>0</v>
      </c>
      <c r="AM180" s="18">
        <f>AVERAGEIFS('results summary'!AM$1:AM$520,'results summary'!$A$1:$A$520,$A180,'results summary'!$D$1:$D$520,$D180,'results summary'!$E$1:$E$520,$E180)</f>
        <v>240</v>
      </c>
      <c r="AN180" s="17">
        <f>AVERAGEIFS('results summary'!AN$1:AN$520,'results summary'!$A$1:$A$520,$A180,'results summary'!$D$1:$D$520,$D180,'results summary'!$E$1:$E$520,$E180)</f>
        <v>132514.0334474617</v>
      </c>
    </row>
    <row r="181" spans="1:40" x14ac:dyDescent="0.3">
      <c r="A181" s="7">
        <v>2017</v>
      </c>
      <c r="D181" s="10" t="str">
        <f t="shared" si="5"/>
        <v>Vocational</v>
      </c>
      <c r="E181" t="s">
        <v>26</v>
      </c>
      <c r="G181">
        <f>AVERAGEIFS('results summary'!G$1:G$520,'results summary'!$A$1:$A$520,$A181,'results summary'!$D$1:$D$520,$D181,'results summary'!$E$1:$E$520,$E181)</f>
        <v>21557.102694159999</v>
      </c>
      <c r="H181">
        <f>AVERAGEIFS('results summary'!H$1:H$520,'results summary'!$A$1:$A$520,$A181,'results summary'!$D$1:$D$520,$D181,'results summary'!$E$1:$E$520,$E181)</f>
        <v>6818</v>
      </c>
      <c r="I181">
        <f>AVERAGEIFS('results summary'!I$1:I$520,'results summary'!$A$1:$A$520,$A181,'results summary'!$D$1:$D$520,$D181,'results summary'!$E$1:$E$520,$E181)</f>
        <v>625.59</v>
      </c>
      <c r="J181">
        <f>AVERAGEIFS('results summary'!J$1:J$520,'results summary'!$A$1:$A$520,$A181,'results summary'!$D$1:$D$520,$D181,'results summary'!$E$1:$E$520,$E181)</f>
        <v>0</v>
      </c>
      <c r="K181">
        <f>AVERAGEIFS('results summary'!K$1:K$520,'results summary'!$A$1:$A$520,$A181,'results summary'!$D$1:$D$520,$D181,'results summary'!$E$1:$E$520,$E181)</f>
        <v>0</v>
      </c>
      <c r="L181">
        <f>AVERAGEIFS('results summary'!L$1:L$520,'results summary'!$A$1:$A$520,$A181,'results summary'!$D$1:$D$520,$D181,'results summary'!$E$1:$E$520,$E181)</f>
        <v>0</v>
      </c>
      <c r="M181">
        <f>AVERAGEIFS('results summary'!M$1:M$520,'results summary'!$A$1:$A$520,$A181,'results summary'!$D$1:$D$520,$D181,'results summary'!$E$1:$E$520,$E181)</f>
        <v>0</v>
      </c>
      <c r="N181">
        <f>AVERAGEIFS('results summary'!N$1:N$520,'results summary'!$A$1:$A$520,$A181,'results summary'!$D$1:$D$520,$D181,'results summary'!$E$1:$E$520,$E181)</f>
        <v>0</v>
      </c>
      <c r="O181">
        <f>AVERAGEIFS('results summary'!O$1:O$520,'results summary'!$A$1:$A$520,$A181,'results summary'!$D$1:$D$520,$D181,'results summary'!$E$1:$E$520,$E181)</f>
        <v>0</v>
      </c>
      <c r="P181">
        <f>AVERAGEIFS('results summary'!P$1:P$520,'results summary'!$A$1:$A$520,$A181,'results summary'!$D$1:$D$520,$D181,'results summary'!$E$1:$E$520,$E181)</f>
        <v>0</v>
      </c>
      <c r="Q181">
        <f>AVERAGEIFS('results summary'!Q$1:Q$520,'results summary'!$A$1:$A$520,$A181,'results summary'!$D$1:$D$520,$D181,'results summary'!$E$1:$E$520,$E181)</f>
        <v>0</v>
      </c>
      <c r="R181">
        <f>AVERAGEIFS('results summary'!R$1:R$520,'results summary'!$A$1:$A$520,$A181,'results summary'!$D$1:$D$520,$D181,'results summary'!$E$1:$E$520,$E181)</f>
        <v>0</v>
      </c>
      <c r="S181">
        <f>AVERAGEIFS('results summary'!S$1:S$520,'results summary'!$A$1:$A$520,$A181,'results summary'!$D$1:$D$520,$D181,'results summary'!$E$1:$E$520,$E181)</f>
        <v>1896.0745460713624</v>
      </c>
      <c r="T181">
        <f>AVERAGEIFS('results summary'!T$1:T$520,'results summary'!$A$1:$A$520,$A181,'results summary'!$D$1:$D$520,$D181,'results summary'!$E$1:$E$520,$E181)</f>
        <v>2572.126009487029</v>
      </c>
      <c r="U181">
        <f>AVERAGEIFS('results summary'!U$1:U$520,'results summary'!$A$1:$A$520,$A181,'results summary'!$D$1:$D$520,$D181,'results summary'!$E$1:$E$520,$E181)</f>
        <v>3119.4761552366012</v>
      </c>
      <c r="V181">
        <f>AVERAGEIFS('results summary'!V$1:V$520,'results summary'!$A$1:$A$520,$A181,'results summary'!$D$1:$D$520,$D181,'results summary'!$E$1:$E$520,$E181)</f>
        <v>0</v>
      </c>
      <c r="W181">
        <f>AVERAGEIFS('results summary'!W$1:W$520,'results summary'!$A$1:$A$520,$A181,'results summary'!$D$1:$D$520,$D181,'results summary'!$E$1:$E$520,$E181)</f>
        <v>307.41920959999999</v>
      </c>
      <c r="X181">
        <f>AVERAGEIFS('results summary'!X$1:X$520,'results summary'!$A$1:$A$520,$A181,'results summary'!$D$1:$D$520,$D181,'results summary'!$E$1:$E$520,$E181)</f>
        <v>461.12881440000001</v>
      </c>
      <c r="Y181">
        <f>AVERAGEIFS('results summary'!Y$1:Y$520,'results summary'!$A$1:$A$520,$A181,'results summary'!$D$1:$D$520,$D181,'results summary'!$E$1:$E$520,$E181)</f>
        <v>625.59</v>
      </c>
      <c r="Z181">
        <f>AVERAGEIFS('results summary'!Z$1:Z$520,'results summary'!$A$1:$A$520,$A181,'results summary'!$D$1:$D$520,$D181,'results summary'!$E$1:$E$520,$E181)</f>
        <v>0</v>
      </c>
      <c r="AA181">
        <f>AVERAGEIFS('results summary'!AA$1:AA$520,'results summary'!$A$1:$A$520,$A181,'results summary'!$D$1:$D$520,$D181,'results summary'!$E$1:$E$520,$E181)</f>
        <v>10.072109142477357</v>
      </c>
      <c r="AB181">
        <f>AVERAGEIFS('results summary'!AB$1:AB$520,'results summary'!$A$1:$A$520,$A181,'results summary'!$D$1:$D$520,$D181,'results summary'!$E$1:$E$520,$E181)</f>
        <v>13.663351976026714</v>
      </c>
      <c r="AC181">
        <f>AVERAGEIFS('results summary'!AC$1:AC$520,'results summary'!$A$1:$A$520,$A181,'results summary'!$D$1:$D$520,$D181,'results summary'!$E$1:$E$520,$E181)</f>
        <v>16.57092247137637</v>
      </c>
      <c r="AD181" s="17">
        <f>AVERAGEIFS('results summary'!AD$1:AD$520,'results summary'!$A$1:$A$520,$A181,'results summary'!$D$1:$D$520,$D181,'results summary'!$E$1:$E$520,$E181)</f>
        <v>6.9532161209092616</v>
      </c>
      <c r="AE181" s="18">
        <f>AVERAGEIFS('results summary'!AE$1:AE$520,'results summary'!$A$1:$A$520,$A181,'results summary'!$D$1:$D$520,$D181,'results summary'!$E$1:$E$520,$E181)</f>
        <v>0</v>
      </c>
      <c r="AF181" s="18">
        <f>AVERAGEIFS('results summary'!AF$1:AF$520,'results summary'!$A$1:$A$520,$A181,'results summary'!$D$1:$D$520,$D181,'results summary'!$E$1:$E$520,$E181)</f>
        <v>14029.709091839999</v>
      </c>
      <c r="AG181" s="18">
        <f>AVERAGEIFS('results summary'!AG$1:AG$520,'results summary'!$A$1:$A$520,$A181,'results summary'!$D$1:$D$520,$D181,'results summary'!$E$1:$E$520,$E181)</f>
        <v>355948.19820000004</v>
      </c>
      <c r="AH181" s="18">
        <f>AVERAGEIFS('results summary'!AH$1:AH$520,'results summary'!$A$1:$A$520,$A181,'results summary'!$D$1:$D$520,$D181,'results summary'!$E$1:$E$520,$E181)</f>
        <v>0</v>
      </c>
      <c r="AI181" s="18">
        <f>AVERAGEIFS('results summary'!AI$1:AI$520,'results summary'!$A$1:$A$520,$A181,'results summary'!$D$1:$D$520,$D181,'results summary'!$E$1:$E$520,$E181)</f>
        <v>66000</v>
      </c>
      <c r="AJ181" s="18">
        <f>AVERAGEIFS('results summary'!AJ$1:AJ$520,'results summary'!$A$1:$A$520,$A181,'results summary'!$D$1:$D$520,$D181,'results summary'!$E$1:$E$520,$E181)</f>
        <v>0</v>
      </c>
      <c r="AK181" s="18">
        <f>AVERAGEIFS('results summary'!AK$1:AK$520,'results summary'!$A$1:$A$520,$A181,'results summary'!$D$1:$D$520,$D181,'results summary'!$E$1:$E$520,$E181)</f>
        <v>745.98720000000003</v>
      </c>
      <c r="AL181" s="18">
        <f>AVERAGEIFS('results summary'!AL$1:AL$520,'results summary'!$A$1:$A$520,$A181,'results summary'!$D$1:$D$520,$D181,'results summary'!$E$1:$E$520,$E181)</f>
        <v>0</v>
      </c>
      <c r="AM181" s="18">
        <f>AVERAGEIFS('results summary'!AM$1:AM$520,'results summary'!$A$1:$A$520,$A181,'results summary'!$D$1:$D$520,$D181,'results summary'!$E$1:$E$520,$E181)</f>
        <v>0</v>
      </c>
      <c r="AN181" s="17">
        <f>AVERAGEIFS('results summary'!AN$1:AN$520,'results summary'!$A$1:$A$520,$A181,'results summary'!$D$1:$D$520,$D181,'results summary'!$E$1:$E$520,$E181)</f>
        <v>436723.89449184004</v>
      </c>
    </row>
    <row r="182" spans="1:40" x14ac:dyDescent="0.3">
      <c r="A182" s="9">
        <v>2020</v>
      </c>
      <c r="D182" s="10" t="str">
        <f t="shared" si="5"/>
        <v>Vocational</v>
      </c>
      <c r="E182" t="s">
        <v>26</v>
      </c>
      <c r="G182">
        <f>AVERAGEIFS('results summary'!G$1:G$520,'results summary'!$A$1:$A$520,$A182,'results summary'!$D$1:$D$520,$D182,'results summary'!$E$1:$E$520,$E182)</f>
        <v>21048.047906506472</v>
      </c>
      <c r="H182">
        <f>AVERAGEIFS('results summary'!H$1:H$520,'results summary'!$A$1:$A$520,$A182,'results summary'!$D$1:$D$520,$D182,'results summary'!$E$1:$E$520,$E182)</f>
        <v>6873.7332999999999</v>
      </c>
      <c r="I182">
        <f>AVERAGEIFS('results summary'!I$1:I$520,'results summary'!$A$1:$A$520,$A182,'results summary'!$D$1:$D$520,$D182,'results summary'!$E$1:$E$520,$E182)</f>
        <v>589.84199999999998</v>
      </c>
      <c r="J182">
        <f>AVERAGEIFS('results summary'!J$1:J$520,'results summary'!$A$1:$A$520,$A182,'results summary'!$D$1:$D$520,$D182,'results summary'!$E$1:$E$520,$E182)</f>
        <v>0</v>
      </c>
      <c r="K182">
        <f>AVERAGEIFS('results summary'!K$1:K$520,'results summary'!$A$1:$A$520,$A182,'results summary'!$D$1:$D$520,$D182,'results summary'!$E$1:$E$520,$E182)</f>
        <v>0</v>
      </c>
      <c r="L182">
        <f>AVERAGEIFS('results summary'!L$1:L$520,'results summary'!$A$1:$A$520,$A182,'results summary'!$D$1:$D$520,$D182,'results summary'!$E$1:$E$520,$E182)</f>
        <v>0</v>
      </c>
      <c r="M182">
        <f>AVERAGEIFS('results summary'!M$1:M$520,'results summary'!$A$1:$A$520,$A182,'results summary'!$D$1:$D$520,$D182,'results summary'!$E$1:$E$520,$E182)</f>
        <v>0</v>
      </c>
      <c r="N182">
        <f>AVERAGEIFS('results summary'!N$1:N$520,'results summary'!$A$1:$A$520,$A182,'results summary'!$D$1:$D$520,$D182,'results summary'!$E$1:$E$520,$E182)</f>
        <v>0</v>
      </c>
      <c r="O182">
        <f>AVERAGEIFS('results summary'!O$1:O$520,'results summary'!$A$1:$A$520,$A182,'results summary'!$D$1:$D$520,$D182,'results summary'!$E$1:$E$520,$E182)</f>
        <v>0</v>
      </c>
      <c r="P182">
        <f>AVERAGEIFS('results summary'!P$1:P$520,'results summary'!$A$1:$A$520,$A182,'results summary'!$D$1:$D$520,$D182,'results summary'!$E$1:$E$520,$E182)</f>
        <v>0</v>
      </c>
      <c r="Q182">
        <f>AVERAGEIFS('results summary'!Q$1:Q$520,'results summary'!$A$1:$A$520,$A182,'results summary'!$D$1:$D$520,$D182,'results summary'!$E$1:$E$520,$E182)</f>
        <v>0</v>
      </c>
      <c r="R182">
        <f>AVERAGEIFS('results summary'!R$1:R$520,'results summary'!$A$1:$A$520,$A182,'results summary'!$D$1:$D$520,$D182,'results summary'!$E$1:$E$520,$E182)</f>
        <v>0</v>
      </c>
      <c r="S182">
        <f>AVERAGEIFS('results summary'!S$1:S$520,'results summary'!$A$1:$A$520,$A182,'results summary'!$D$1:$D$520,$D182,'results summary'!$E$1:$E$520,$E182)</f>
        <v>1767.1124528685141</v>
      </c>
      <c r="T182">
        <f>AVERAGEIFS('results summary'!T$1:T$520,'results summary'!$A$1:$A$520,$A182,'results summary'!$D$1:$D$520,$D182,'results summary'!$E$1:$E$520,$E182)</f>
        <v>2397.2389648208778</v>
      </c>
      <c r="U182">
        <f>AVERAGEIFS('results summary'!U$1:U$520,'results summary'!$A$1:$A$520,$A182,'results summary'!$D$1:$D$520,$D182,'results summary'!$E$1:$E$520,$E182)</f>
        <v>2901.6882594579884</v>
      </c>
      <c r="V182">
        <f>AVERAGEIFS('results summary'!V$1:V$520,'results summary'!$A$1:$A$520,$A182,'results summary'!$D$1:$D$520,$D182,'results summary'!$E$1:$E$520,$E182)</f>
        <v>0</v>
      </c>
      <c r="W182">
        <f>AVERAGEIFS('results summary'!W$1:W$520,'results summary'!$A$1:$A$520,$A182,'results summary'!$D$1:$D$520,$D182,'results summary'!$E$1:$E$520,$E182)</f>
        <v>298.50401740000001</v>
      </c>
      <c r="X182">
        <f>AVERAGEIFS('results summary'!X$1:X$520,'results summary'!$A$1:$A$520,$A182,'results summary'!$D$1:$D$520,$D182,'results summary'!$E$1:$E$520,$E182)</f>
        <v>447.75602610000004</v>
      </c>
      <c r="Y182">
        <f>AVERAGEIFS('results summary'!Y$1:Y$520,'results summary'!$A$1:$A$520,$A182,'results summary'!$D$1:$D$520,$D182,'results summary'!$E$1:$E$520,$E182)</f>
        <v>589.84199999999998</v>
      </c>
      <c r="Z182">
        <f>AVERAGEIFS('results summary'!Z$1:Z$520,'results summary'!$A$1:$A$520,$A182,'results summary'!$D$1:$D$520,$D182,'results summary'!$E$1:$E$520,$E182)</f>
        <v>0</v>
      </c>
      <c r="AA182">
        <f>AVERAGEIFS('results summary'!AA$1:AA$520,'results summary'!$A$1:$A$520,$A182,'results summary'!$D$1:$D$520,$D182,'results summary'!$E$1:$E$520,$E182)</f>
        <v>9.3870515424622276</v>
      </c>
      <c r="AB182">
        <f>AVERAGEIFS('results summary'!AB$1:AB$520,'results summary'!$A$1:$A$520,$A182,'results summary'!$D$1:$D$520,$D182,'results summary'!$E$1:$E$520,$E182)</f>
        <v>12.734337130522592</v>
      </c>
      <c r="AC182">
        <f>AVERAGEIFS('results summary'!AC$1:AC$520,'results summary'!$A$1:$A$520,$A182,'results summary'!$D$1:$D$520,$D182,'results summary'!$E$1:$E$520,$E182)</f>
        <v>15.41401465847537</v>
      </c>
      <c r="AD182" s="17">
        <f>AVERAGEIFS('results summary'!AD$1:AD$520,'results summary'!$A$1:$A$520,$A182,'results summary'!$D$1:$D$520,$D182,'results summary'!$E$1:$E$520,$E182)</f>
        <v>6.4277677634517305</v>
      </c>
      <c r="AE182" s="18">
        <f>AVERAGEIFS('results summary'!AE$1:AE$520,'results summary'!$A$1:$A$520,$A182,'results summary'!$D$1:$D$520,$D182,'results summary'!$E$1:$E$520,$E182)</f>
        <v>0</v>
      </c>
      <c r="AF182" s="18">
        <f>AVERAGEIFS('results summary'!AF$1:AF$520,'results summary'!$A$1:$A$520,$A182,'results summary'!$D$1:$D$520,$D182,'results summary'!$E$1:$E$520,$E182)</f>
        <v>10438.54167681</v>
      </c>
      <c r="AG182" s="18">
        <f>AVERAGEIFS('results summary'!AG$1:AG$520,'results summary'!$A$1:$A$520,$A182,'results summary'!$D$1:$D$520,$D182,'results summary'!$E$1:$E$520,$E182)</f>
        <v>312462.90107999998</v>
      </c>
      <c r="AH182" s="18">
        <f>AVERAGEIFS('results summary'!AH$1:AH$520,'results summary'!$A$1:$A$520,$A182,'results summary'!$D$1:$D$520,$D182,'results summary'!$E$1:$E$520,$E182)</f>
        <v>0</v>
      </c>
      <c r="AI182" s="18">
        <f>AVERAGEIFS('results summary'!AI$1:AI$520,'results summary'!$A$1:$A$520,$A182,'results summary'!$D$1:$D$520,$D182,'results summary'!$E$1:$E$520,$E182)</f>
        <v>66000</v>
      </c>
      <c r="AJ182" s="18">
        <f>AVERAGEIFS('results summary'!AJ$1:AJ$520,'results summary'!$A$1:$A$520,$A182,'results summary'!$D$1:$D$520,$D182,'results summary'!$E$1:$E$520,$E182)</f>
        <v>1420.2532079296063</v>
      </c>
      <c r="AK182" s="18">
        <f>AVERAGEIFS('results summary'!AK$1:AK$520,'results summary'!$A$1:$A$520,$A182,'results summary'!$D$1:$D$520,$D182,'results summary'!$E$1:$E$520,$E182)</f>
        <v>1214.2458237810094</v>
      </c>
      <c r="AL182" s="18">
        <f>AVERAGEIFS('results summary'!AL$1:AL$520,'results summary'!$A$1:$A$520,$A182,'results summary'!$D$1:$D$520,$D182,'results summary'!$E$1:$E$520,$E182)</f>
        <v>0</v>
      </c>
      <c r="AM182" s="18">
        <f>AVERAGEIFS('results summary'!AM$1:AM$520,'results summary'!$A$1:$A$520,$A182,'results summary'!$D$1:$D$520,$D182,'results summary'!$E$1:$E$520,$E182)</f>
        <v>0</v>
      </c>
      <c r="AN182" s="17">
        <f>AVERAGEIFS('results summary'!AN$1:AN$520,'results summary'!$A$1:$A$520,$A182,'results summary'!$D$1:$D$520,$D182,'results summary'!$E$1:$E$520,$E182)</f>
        <v>391535.94178852061</v>
      </c>
    </row>
    <row r="183" spans="1:40" x14ac:dyDescent="0.3">
      <c r="A183" s="7">
        <v>2025</v>
      </c>
      <c r="D183" s="10" t="str">
        <f t="shared" si="5"/>
        <v>Vocational</v>
      </c>
      <c r="E183" t="s">
        <v>26</v>
      </c>
      <c r="G183">
        <f>AVERAGEIFS('results summary'!G$1:G$520,'results summary'!$A$1:$A$520,$A183,'results summary'!$D$1:$D$520,$D183,'results summary'!$E$1:$E$520,$E183)</f>
        <v>19960.276358228042</v>
      </c>
      <c r="H183">
        <f>AVERAGEIFS('results summary'!H$1:H$520,'results summary'!$A$1:$A$520,$A183,'results summary'!$D$1:$D$520,$D183,'results summary'!$E$1:$E$520,$E183)</f>
        <v>6953.2999999999993</v>
      </c>
      <c r="I183">
        <f>AVERAGEIFS('results summary'!I$1:I$520,'results summary'!$A$1:$A$520,$A183,'results summary'!$D$1:$D$520,$D183,'results summary'!$E$1:$E$520,$E183)</f>
        <v>520.14581250000003</v>
      </c>
      <c r="J183">
        <f>AVERAGEIFS('results summary'!J$1:J$520,'results summary'!$A$1:$A$520,$A183,'results summary'!$D$1:$D$520,$D183,'results summary'!$E$1:$E$520,$E183)</f>
        <v>0</v>
      </c>
      <c r="K183">
        <f>AVERAGEIFS('results summary'!K$1:K$520,'results summary'!$A$1:$A$520,$A183,'results summary'!$D$1:$D$520,$D183,'results summary'!$E$1:$E$520,$E183)</f>
        <v>0</v>
      </c>
      <c r="L183">
        <f>AVERAGEIFS('results summary'!L$1:L$520,'results summary'!$A$1:$A$520,$A183,'results summary'!$D$1:$D$520,$D183,'results summary'!$E$1:$E$520,$E183)</f>
        <v>0</v>
      </c>
      <c r="M183">
        <f>AVERAGEIFS('results summary'!M$1:M$520,'results summary'!$A$1:$A$520,$A183,'results summary'!$D$1:$D$520,$D183,'results summary'!$E$1:$E$520,$E183)</f>
        <v>0</v>
      </c>
      <c r="N183">
        <f>AVERAGEIFS('results summary'!N$1:N$520,'results summary'!$A$1:$A$520,$A183,'results summary'!$D$1:$D$520,$D183,'results summary'!$E$1:$E$520,$E183)</f>
        <v>0</v>
      </c>
      <c r="O183">
        <f>AVERAGEIFS('results summary'!O$1:O$520,'results summary'!$A$1:$A$520,$A183,'results summary'!$D$1:$D$520,$D183,'results summary'!$E$1:$E$520,$E183)</f>
        <v>0</v>
      </c>
      <c r="P183">
        <f>AVERAGEIFS('results summary'!P$1:P$520,'results summary'!$A$1:$A$520,$A183,'results summary'!$D$1:$D$520,$D183,'results summary'!$E$1:$E$520,$E183)</f>
        <v>0</v>
      </c>
      <c r="Q183">
        <f>AVERAGEIFS('results summary'!Q$1:Q$520,'results summary'!$A$1:$A$520,$A183,'results summary'!$D$1:$D$520,$D183,'results summary'!$E$1:$E$520,$E183)</f>
        <v>0</v>
      </c>
      <c r="R183">
        <f>AVERAGEIFS('results summary'!R$1:R$520,'results summary'!$A$1:$A$520,$A183,'results summary'!$D$1:$D$520,$D183,'results summary'!$E$1:$E$520,$E183)</f>
        <v>0</v>
      </c>
      <c r="S183">
        <f>AVERAGEIFS('results summary'!S$1:S$520,'results summary'!$A$1:$A$520,$A183,'results summary'!$D$1:$D$520,$D183,'results summary'!$E$1:$E$520,$E183)</f>
        <v>1551.1638914094738</v>
      </c>
      <c r="T183">
        <f>AVERAGEIFS('results summary'!T$1:T$520,'results summary'!$A$1:$A$520,$A183,'results summary'!$D$1:$D$520,$D183,'results summary'!$E$1:$E$520,$E183)</f>
        <v>2075.0177327809529</v>
      </c>
      <c r="U183">
        <f>AVERAGEIFS('results summary'!U$1:U$520,'results summary'!$A$1:$A$520,$A183,'results summary'!$D$1:$D$520,$D183,'results summary'!$E$1:$E$520,$E183)</f>
        <v>2498.7971249475668</v>
      </c>
      <c r="V183">
        <f>AVERAGEIFS('results summary'!V$1:V$520,'results summary'!$A$1:$A$520,$A183,'results summary'!$D$1:$D$520,$D183,'results summary'!$E$1:$E$520,$E183)</f>
        <v>0</v>
      </c>
      <c r="W183">
        <f>AVERAGEIFS('results summary'!W$1:W$520,'results summary'!$A$1:$A$520,$A183,'results summary'!$D$1:$D$520,$D183,'results summary'!$E$1:$E$520,$E183)</f>
        <v>279.94560230000002</v>
      </c>
      <c r="X183">
        <f>AVERAGEIFS('results summary'!X$1:X$520,'results summary'!$A$1:$A$520,$A183,'results summary'!$D$1:$D$520,$D183,'results summary'!$E$1:$E$520,$E183)</f>
        <v>419.91840345000003</v>
      </c>
      <c r="Y183">
        <f>AVERAGEIFS('results summary'!Y$1:Y$520,'results summary'!$A$1:$A$520,$A183,'results summary'!$D$1:$D$520,$D183,'results summary'!$E$1:$E$520,$E183)</f>
        <v>520.14581250000003</v>
      </c>
      <c r="Z183">
        <f>AVERAGEIFS('results summary'!Z$1:Z$520,'results summary'!$A$1:$A$520,$A183,'results summary'!$D$1:$D$520,$D183,'results summary'!$E$1:$E$520,$E183)</f>
        <v>0</v>
      </c>
      <c r="AA183">
        <f>AVERAGEIFS('results summary'!AA$1:AA$520,'results summary'!$A$1:$A$520,$A183,'results summary'!$D$1:$D$520,$D183,'results summary'!$E$1:$E$520,$E183)</f>
        <v>8.2399144297980023</v>
      </c>
      <c r="AB183">
        <f>AVERAGEIFS('results summary'!AB$1:AB$520,'results summary'!$A$1:$A$520,$A183,'results summary'!$D$1:$D$520,$D183,'results summary'!$E$1:$E$520,$E183)</f>
        <v>11.022670559261369</v>
      </c>
      <c r="AC183">
        <f>AVERAGEIFS('results summary'!AC$1:AC$520,'results summary'!$A$1:$A$520,$A183,'results summary'!$D$1:$D$520,$D183,'results summary'!$E$1:$E$520,$E183)</f>
        <v>13.273822708884815</v>
      </c>
      <c r="AD183" s="17">
        <f>AVERAGEIFS('results summary'!AD$1:AD$520,'results summary'!$A$1:$A$520,$A183,'results summary'!$D$1:$D$520,$D183,'results summary'!$E$1:$E$520,$E183)</f>
        <v>5.5690096494678469</v>
      </c>
      <c r="AE183" s="18">
        <f>AVERAGEIFS('results summary'!AE$1:AE$520,'results summary'!$A$1:$A$520,$A183,'results summary'!$D$1:$D$520,$D183,'results summary'!$E$1:$E$520,$E183)</f>
        <v>0</v>
      </c>
      <c r="AF183" s="18">
        <f>AVERAGEIFS('results summary'!AF$1:AF$520,'results summary'!$A$1:$A$520,$A183,'results summary'!$D$1:$D$520,$D183,'results summary'!$E$1:$E$520,$E183)</f>
        <v>4858.4300010200004</v>
      </c>
      <c r="AG183" s="18">
        <f>AVERAGEIFS('results summary'!AG$1:AG$520,'results summary'!$A$1:$A$520,$A183,'results summary'!$D$1:$D$520,$D183,'results summary'!$E$1:$E$520,$E183)</f>
        <v>167166.13814999998</v>
      </c>
      <c r="AH183" s="18">
        <f>AVERAGEIFS('results summary'!AH$1:AH$520,'results summary'!$A$1:$A$520,$A183,'results summary'!$D$1:$D$520,$D183,'results summary'!$E$1:$E$520,$E183)</f>
        <v>0</v>
      </c>
      <c r="AI183" s="18">
        <f>AVERAGEIFS('results summary'!AI$1:AI$520,'results summary'!$A$1:$A$520,$A183,'results summary'!$D$1:$D$520,$D183,'results summary'!$E$1:$E$520,$E183)</f>
        <v>66000</v>
      </c>
      <c r="AJ183" s="18">
        <f>AVERAGEIFS('results summary'!AJ$1:AJ$520,'results summary'!$A$1:$A$520,$A183,'results summary'!$D$1:$D$520,$D183,'results summary'!$E$1:$E$520,$E183)</f>
        <v>3197.9288654775046</v>
      </c>
      <c r="AK183" s="18">
        <f>AVERAGEIFS('results summary'!AK$1:AK$520,'results summary'!$A$1:$A$520,$A183,'results summary'!$D$1:$D$520,$D183,'results summary'!$E$1:$E$520,$E183)</f>
        <v>2829.8971847014668</v>
      </c>
      <c r="AL183" s="18">
        <f>AVERAGEIFS('results summary'!AL$1:AL$520,'results summary'!$A$1:$A$520,$A183,'results summary'!$D$1:$D$520,$D183,'results summary'!$E$1:$E$520,$E183)</f>
        <v>0</v>
      </c>
      <c r="AM183" s="18">
        <f>AVERAGEIFS('results summary'!AM$1:AM$520,'results summary'!$A$1:$A$520,$A183,'results summary'!$D$1:$D$520,$D183,'results summary'!$E$1:$E$520,$E183)</f>
        <v>0</v>
      </c>
      <c r="AN183" s="17">
        <f>AVERAGEIFS('results summary'!AN$1:AN$520,'results summary'!$A$1:$A$520,$A183,'results summary'!$D$1:$D$520,$D183,'results summary'!$E$1:$E$520,$E183)</f>
        <v>244052.39420119894</v>
      </c>
    </row>
    <row r="184" spans="1:40" x14ac:dyDescent="0.3">
      <c r="A184" s="7">
        <v>2030</v>
      </c>
      <c r="D184" s="10" t="str">
        <f t="shared" si="5"/>
        <v>Vocational</v>
      </c>
      <c r="E184" t="s">
        <v>26</v>
      </c>
      <c r="G184">
        <f>AVERAGEIFS('results summary'!G$1:G$520,'results summary'!$A$1:$A$520,$A184,'results summary'!$D$1:$D$520,$D184,'results summary'!$E$1:$E$520,$E184)</f>
        <v>19328.480411014512</v>
      </c>
      <c r="H184">
        <f>AVERAGEIFS('results summary'!H$1:H$520,'results summary'!$A$1:$A$520,$A184,'results summary'!$D$1:$D$520,$D184,'results summary'!$E$1:$E$520,$E184)</f>
        <v>7043.5</v>
      </c>
      <c r="I184">
        <f>AVERAGEIFS('results summary'!I$1:I$520,'results summary'!$A$1:$A$520,$A184,'results summary'!$D$1:$D$520,$D184,'results summary'!$E$1:$E$520,$E184)</f>
        <v>494.94843749999995</v>
      </c>
      <c r="J184">
        <f>AVERAGEIFS('results summary'!J$1:J$520,'results summary'!$A$1:$A$520,$A184,'results summary'!$D$1:$D$520,$D184,'results summary'!$E$1:$E$520,$E184)</f>
        <v>0</v>
      </c>
      <c r="K184">
        <f>AVERAGEIFS('results summary'!K$1:K$520,'results summary'!$A$1:$A$520,$A184,'results summary'!$D$1:$D$520,$D184,'results summary'!$E$1:$E$520,$E184)</f>
        <v>0</v>
      </c>
      <c r="L184">
        <f>AVERAGEIFS('results summary'!L$1:L$520,'results summary'!$A$1:$A$520,$A184,'results summary'!$D$1:$D$520,$D184,'results summary'!$E$1:$E$520,$E184)</f>
        <v>0</v>
      </c>
      <c r="M184">
        <f>AVERAGEIFS('results summary'!M$1:M$520,'results summary'!$A$1:$A$520,$A184,'results summary'!$D$1:$D$520,$D184,'results summary'!$E$1:$E$520,$E184)</f>
        <v>0</v>
      </c>
      <c r="N184">
        <f>AVERAGEIFS('results summary'!N$1:N$520,'results summary'!$A$1:$A$520,$A184,'results summary'!$D$1:$D$520,$D184,'results summary'!$E$1:$E$520,$E184)</f>
        <v>0</v>
      </c>
      <c r="O184">
        <f>AVERAGEIFS('results summary'!O$1:O$520,'results summary'!$A$1:$A$520,$A184,'results summary'!$D$1:$D$520,$D184,'results summary'!$E$1:$E$520,$E184)</f>
        <v>0</v>
      </c>
      <c r="P184">
        <f>AVERAGEIFS('results summary'!P$1:P$520,'results summary'!$A$1:$A$520,$A184,'results summary'!$D$1:$D$520,$D184,'results summary'!$E$1:$E$520,$E184)</f>
        <v>0</v>
      </c>
      <c r="Q184">
        <f>AVERAGEIFS('results summary'!Q$1:Q$520,'results summary'!$A$1:$A$520,$A184,'results summary'!$D$1:$D$520,$D184,'results summary'!$E$1:$E$520,$E184)</f>
        <v>0</v>
      </c>
      <c r="R184">
        <f>AVERAGEIFS('results summary'!R$1:R$520,'results summary'!$A$1:$A$520,$A184,'results summary'!$D$1:$D$520,$D184,'results summary'!$E$1:$E$520,$E184)</f>
        <v>0</v>
      </c>
      <c r="S184">
        <f>AVERAGEIFS('results summary'!S$1:S$520,'results summary'!$A$1:$A$520,$A184,'results summary'!$D$1:$D$520,$D184,'results summary'!$E$1:$E$520,$E184)</f>
        <v>1443.3868076820445</v>
      </c>
      <c r="T184">
        <f>AVERAGEIFS('results summary'!T$1:T$520,'results summary'!$A$1:$A$520,$A184,'results summary'!$D$1:$D$520,$D184,'results summary'!$E$1:$E$520,$E184)</f>
        <v>1947.8869517511803</v>
      </c>
      <c r="U184">
        <f>AVERAGEIFS('results summary'!U$1:U$520,'results summary'!$A$1:$A$520,$A184,'results summary'!$D$1:$D$520,$D184,'results summary'!$E$1:$E$520,$E184)</f>
        <v>2344.6235409211113</v>
      </c>
      <c r="V184">
        <f>AVERAGEIFS('results summary'!V$1:V$520,'results summary'!$A$1:$A$520,$A184,'results summary'!$D$1:$D$520,$D184,'results summary'!$E$1:$E$520,$E184)</f>
        <v>0</v>
      </c>
      <c r="W184">
        <f>AVERAGEIFS('results summary'!W$1:W$520,'results summary'!$A$1:$A$520,$A184,'results summary'!$D$1:$D$520,$D184,'results summary'!$E$1:$E$520,$E184)</f>
        <v>270.22816384999999</v>
      </c>
      <c r="X184">
        <f>AVERAGEIFS('results summary'!X$1:X$520,'results summary'!$A$1:$A$520,$A184,'results summary'!$D$1:$D$520,$D184,'results summary'!$E$1:$E$520,$E184)</f>
        <v>405.34224577500004</v>
      </c>
      <c r="Y184">
        <f>AVERAGEIFS('results summary'!Y$1:Y$520,'results summary'!$A$1:$A$520,$A184,'results summary'!$D$1:$D$520,$D184,'results summary'!$E$1:$E$520,$E184)</f>
        <v>494.94843749999995</v>
      </c>
      <c r="Z184">
        <f>AVERAGEIFS('results summary'!Z$1:Z$520,'results summary'!$A$1:$A$520,$A184,'results summary'!$D$1:$D$520,$D184,'results summary'!$E$1:$E$520,$E184)</f>
        <v>0</v>
      </c>
      <c r="AA184">
        <f>AVERAGEIFS('results summary'!AA$1:AA$520,'results summary'!$A$1:$A$520,$A184,'results summary'!$D$1:$D$520,$D184,'results summary'!$E$1:$E$520,$E184)</f>
        <v>7.6673934007014317</v>
      </c>
      <c r="AB184">
        <f>AVERAGEIFS('results summary'!AB$1:AB$520,'results summary'!$A$1:$A$520,$A184,'results summary'!$D$1:$D$520,$D184,'results summary'!$E$1:$E$520,$E184)</f>
        <v>10.347341045158991</v>
      </c>
      <c r="AC184">
        <f>AVERAGEIFS('results summary'!AC$1:AC$520,'results summary'!$A$1:$A$520,$A184,'results summary'!$D$1:$D$520,$D184,'results summary'!$E$1:$E$520,$E184)</f>
        <v>12.454839526805372</v>
      </c>
      <c r="AD184" s="17">
        <f>AVERAGEIFS('results summary'!AD$1:AD$520,'results summary'!$A$1:$A$520,$A184,'results summary'!$D$1:$D$520,$D184,'results summary'!$E$1:$E$520,$E184)</f>
        <v>5.1228741011479508</v>
      </c>
      <c r="AE184" s="18">
        <f>AVERAGEIFS('results summary'!AE$1:AE$520,'results summary'!$A$1:$A$520,$A184,'results summary'!$D$1:$D$520,$D184,'results summary'!$E$1:$E$520,$E184)</f>
        <v>0</v>
      </c>
      <c r="AF184" s="18">
        <f>AVERAGEIFS('results summary'!AF$1:AF$520,'results summary'!$A$1:$A$520,$A184,'results summary'!$D$1:$D$520,$D184,'results summary'!$E$1:$E$520,$E184)</f>
        <v>3493.5508413023408</v>
      </c>
      <c r="AG184" s="18">
        <f>AVERAGEIFS('results summary'!AG$1:AG$520,'results summary'!$A$1:$A$520,$A184,'results summary'!$D$1:$D$520,$D184,'results summary'!$E$1:$E$520,$E184)</f>
        <v>112495.66048125</v>
      </c>
      <c r="AH184" s="18">
        <f>AVERAGEIFS('results summary'!AH$1:AH$520,'results summary'!$A$1:$A$520,$A184,'results summary'!$D$1:$D$520,$D184,'results summary'!$E$1:$E$520,$E184)</f>
        <v>0</v>
      </c>
      <c r="AI184" s="18">
        <f>AVERAGEIFS('results summary'!AI$1:AI$520,'results summary'!$A$1:$A$520,$A184,'results summary'!$D$1:$D$520,$D184,'results summary'!$E$1:$E$520,$E184)</f>
        <v>66000</v>
      </c>
      <c r="AJ184" s="18">
        <f>AVERAGEIFS('results summary'!AJ$1:AJ$520,'results summary'!$A$1:$A$520,$A184,'results summary'!$D$1:$D$520,$D184,'results summary'!$E$1:$E$520,$E184)</f>
        <v>5082.4026577499999</v>
      </c>
      <c r="AK184" s="18">
        <f>AVERAGEIFS('results summary'!AK$1:AK$520,'results summary'!$A$1:$A$520,$A184,'results summary'!$D$1:$D$520,$D184,'results summary'!$E$1:$E$520,$E184)</f>
        <v>3508.029060192428</v>
      </c>
      <c r="AL184" s="18">
        <f>AVERAGEIFS('results summary'!AL$1:AL$520,'results summary'!$A$1:$A$520,$A184,'results summary'!$D$1:$D$520,$D184,'results summary'!$E$1:$E$520,$E184)</f>
        <v>0</v>
      </c>
      <c r="AM184" s="18">
        <f>AVERAGEIFS('results summary'!AM$1:AM$520,'results summary'!$A$1:$A$520,$A184,'results summary'!$D$1:$D$520,$D184,'results summary'!$E$1:$E$520,$E184)</f>
        <v>0</v>
      </c>
      <c r="AN184" s="17">
        <f>AVERAGEIFS('results summary'!AN$1:AN$520,'results summary'!$A$1:$A$520,$A184,'results summary'!$D$1:$D$520,$D184,'results summary'!$E$1:$E$520,$E184)</f>
        <v>190579.64304049476</v>
      </c>
    </row>
    <row r="185" spans="1:40" x14ac:dyDescent="0.3">
      <c r="A185" s="7">
        <v>2035</v>
      </c>
      <c r="D185" s="10" t="str">
        <f t="shared" si="5"/>
        <v>Vocational</v>
      </c>
      <c r="E185" t="s">
        <v>26</v>
      </c>
      <c r="G185">
        <f>AVERAGEIFS('results summary'!G$1:G$520,'results summary'!$A$1:$A$520,$A185,'results summary'!$D$1:$D$520,$D185,'results summary'!$E$1:$E$520,$E185)</f>
        <v>18984.288476120004</v>
      </c>
      <c r="H185">
        <f>AVERAGEIFS('results summary'!H$1:H$520,'results summary'!$A$1:$A$520,$A185,'results summary'!$D$1:$D$520,$D185,'results summary'!$E$1:$E$520,$E185)</f>
        <v>7133.7000000000007</v>
      </c>
      <c r="I185">
        <f>AVERAGEIFS('results summary'!I$1:I$520,'results summary'!$A$1:$A$520,$A185,'results summary'!$D$1:$D$520,$D185,'results summary'!$E$1:$E$520,$E185)</f>
        <v>458.76600000000002</v>
      </c>
      <c r="J185">
        <f>AVERAGEIFS('results summary'!J$1:J$520,'results summary'!$A$1:$A$520,$A185,'results summary'!$D$1:$D$520,$D185,'results summary'!$E$1:$E$520,$E185)</f>
        <v>0</v>
      </c>
      <c r="K185">
        <f>AVERAGEIFS('results summary'!K$1:K$520,'results summary'!$A$1:$A$520,$A185,'results summary'!$D$1:$D$520,$D185,'results summary'!$E$1:$E$520,$E185)</f>
        <v>0</v>
      </c>
      <c r="L185">
        <f>AVERAGEIFS('results summary'!L$1:L$520,'results summary'!$A$1:$A$520,$A185,'results summary'!$D$1:$D$520,$D185,'results summary'!$E$1:$E$520,$E185)</f>
        <v>0</v>
      </c>
      <c r="M185">
        <f>AVERAGEIFS('results summary'!M$1:M$520,'results summary'!$A$1:$A$520,$A185,'results summary'!$D$1:$D$520,$D185,'results summary'!$E$1:$E$520,$E185)</f>
        <v>0</v>
      </c>
      <c r="N185">
        <f>AVERAGEIFS('results summary'!N$1:N$520,'results summary'!$A$1:$A$520,$A185,'results summary'!$D$1:$D$520,$D185,'results summary'!$E$1:$E$520,$E185)</f>
        <v>0</v>
      </c>
      <c r="O185">
        <f>AVERAGEIFS('results summary'!O$1:O$520,'results summary'!$A$1:$A$520,$A185,'results summary'!$D$1:$D$520,$D185,'results summary'!$E$1:$E$520,$E185)</f>
        <v>0</v>
      </c>
      <c r="P185">
        <f>AVERAGEIFS('results summary'!P$1:P$520,'results summary'!$A$1:$A$520,$A185,'results summary'!$D$1:$D$520,$D185,'results summary'!$E$1:$E$520,$E185)</f>
        <v>0</v>
      </c>
      <c r="Q185">
        <f>AVERAGEIFS('results summary'!Q$1:Q$520,'results summary'!$A$1:$A$520,$A185,'results summary'!$D$1:$D$520,$D185,'results summary'!$E$1:$E$520,$E185)</f>
        <v>0</v>
      </c>
      <c r="R185">
        <f>AVERAGEIFS('results summary'!R$1:R$520,'results summary'!$A$1:$A$520,$A185,'results summary'!$D$1:$D$520,$D185,'results summary'!$E$1:$E$520,$E185)</f>
        <v>0</v>
      </c>
      <c r="S185">
        <f>AVERAGEIFS('results summary'!S$1:S$520,'results summary'!$A$1:$A$520,$A185,'results summary'!$D$1:$D$520,$D185,'results summary'!$E$1:$E$520,$E185)</f>
        <v>1371.6439903096771</v>
      </c>
      <c r="T185">
        <f>AVERAGEIFS('results summary'!T$1:T$520,'results summary'!$A$1:$A$520,$A185,'results summary'!$D$1:$D$520,$D185,'results summary'!$E$1:$E$520,$E185)</f>
        <v>1874.6624470550896</v>
      </c>
      <c r="U185">
        <f>AVERAGEIFS('results summary'!U$1:U$520,'results summary'!$A$1:$A$520,$A185,'results summary'!$D$1:$D$520,$D185,'results summary'!$E$1:$E$520,$E185)</f>
        <v>2257.5537767339065</v>
      </c>
      <c r="V185">
        <f>AVERAGEIFS('results summary'!V$1:V$520,'results summary'!$A$1:$A$520,$A185,'results summary'!$D$1:$D$520,$D185,'results summary'!$E$1:$E$520,$E185)</f>
        <v>0</v>
      </c>
      <c r="W185">
        <f>AVERAGEIFS('results summary'!W$1:W$520,'results summary'!$A$1:$A$520,$A185,'results summary'!$D$1:$D$520,$D185,'results summary'!$E$1:$E$520,$E185)</f>
        <v>264.96900599999998</v>
      </c>
      <c r="X185">
        <f>AVERAGEIFS('results summary'!X$1:X$520,'results summary'!$A$1:$A$520,$A185,'results summary'!$D$1:$D$520,$D185,'results summary'!$E$1:$E$520,$E185)</f>
        <v>397.453509</v>
      </c>
      <c r="Y185">
        <f>AVERAGEIFS('results summary'!Y$1:Y$520,'results summary'!$A$1:$A$520,$A185,'results summary'!$D$1:$D$520,$D185,'results summary'!$E$1:$E$520,$E185)</f>
        <v>458.76600000000002</v>
      </c>
      <c r="Z185">
        <f>AVERAGEIFS('results summary'!Z$1:Z$520,'results summary'!$A$1:$A$520,$A185,'results summary'!$D$1:$D$520,$D185,'results summary'!$E$1:$E$520,$E185)</f>
        <v>0</v>
      </c>
      <c r="AA185">
        <f>AVERAGEIFS('results summary'!AA$1:AA$520,'results summary'!$A$1:$A$520,$A185,'results summary'!$D$1:$D$520,$D185,'results summary'!$E$1:$E$520,$E185)</f>
        <v>7.2862894571563199</v>
      </c>
      <c r="AB185">
        <f>AVERAGEIFS('results summary'!AB$1:AB$520,'results summary'!$A$1:$A$520,$A185,'results summary'!$D$1:$D$520,$D185,'results summary'!$E$1:$E$520,$E185)</f>
        <v>9.9583662526166776</v>
      </c>
      <c r="AC185">
        <f>AVERAGEIFS('results summary'!AC$1:AC$520,'results summary'!$A$1:$A$520,$A185,'results summary'!$D$1:$D$520,$D185,'results summary'!$E$1:$E$520,$E185)</f>
        <v>11.992317539091136</v>
      </c>
      <c r="AD185" s="17">
        <f>AVERAGEIFS('results summary'!AD$1:AD$520,'results summary'!$A$1:$A$520,$A185,'results summary'!$D$1:$D$520,$D185,'results summary'!$E$1:$E$520,$E185)</f>
        <v>4.8156706385010022</v>
      </c>
      <c r="AE185" s="18">
        <f>AVERAGEIFS('results summary'!AE$1:AE$520,'results summary'!$A$1:$A$520,$A185,'results summary'!$D$1:$D$520,$D185,'results summary'!$E$1:$E$520,$E185)</f>
        <v>0</v>
      </c>
      <c r="AF185" s="18">
        <f>AVERAGEIFS('results summary'!AF$1:AF$520,'results summary'!$A$1:$A$520,$A185,'results summary'!$D$1:$D$520,$D185,'results summary'!$E$1:$E$520,$E185)</f>
        <v>2813.7681087743995</v>
      </c>
      <c r="AG185" s="18">
        <f>AVERAGEIFS('results summary'!AG$1:AG$520,'results summary'!$A$1:$A$520,$A185,'results summary'!$D$1:$D$520,$D185,'results summary'!$E$1:$E$520,$E185)</f>
        <v>77740.818119999996</v>
      </c>
      <c r="AH185" s="18">
        <f>AVERAGEIFS('results summary'!AH$1:AH$520,'results summary'!$A$1:$A$520,$A185,'results summary'!$D$1:$D$520,$D185,'results summary'!$E$1:$E$520,$E185)</f>
        <v>0</v>
      </c>
      <c r="AI185" s="18">
        <f>AVERAGEIFS('results summary'!AI$1:AI$520,'results summary'!$A$1:$A$520,$A185,'results summary'!$D$1:$D$520,$D185,'results summary'!$E$1:$E$520,$E185)</f>
        <v>66000</v>
      </c>
      <c r="AJ185" s="18">
        <f>AVERAGEIFS('results summary'!AJ$1:AJ$520,'results summary'!$A$1:$A$520,$A185,'results summary'!$D$1:$D$520,$D185,'results summary'!$E$1:$E$520,$E185)</f>
        <v>7124.2188517500035</v>
      </c>
      <c r="AK185" s="18">
        <f>AVERAGEIFS('results summary'!AK$1:AK$520,'results summary'!$A$1:$A$520,$A185,'results summary'!$D$1:$D$520,$D185,'results summary'!$E$1:$E$520,$E185)</f>
        <v>3935.8667708711309</v>
      </c>
      <c r="AL185" s="18">
        <f>AVERAGEIFS('results summary'!AL$1:AL$520,'results summary'!$A$1:$A$520,$A185,'results summary'!$D$1:$D$520,$D185,'results summary'!$E$1:$E$520,$E185)</f>
        <v>0</v>
      </c>
      <c r="AM185" s="18">
        <f>AVERAGEIFS('results summary'!AM$1:AM$520,'results summary'!$A$1:$A$520,$A185,'results summary'!$D$1:$D$520,$D185,'results summary'!$E$1:$E$520,$E185)</f>
        <v>0</v>
      </c>
      <c r="AN185" s="17">
        <f>AVERAGEIFS('results summary'!AN$1:AN$520,'results summary'!$A$1:$A$520,$A185,'results summary'!$D$1:$D$520,$D185,'results summary'!$E$1:$E$520,$E185)</f>
        <v>157614.67185139551</v>
      </c>
    </row>
    <row r="186" spans="1:40" x14ac:dyDescent="0.3">
      <c r="A186" s="7">
        <v>2050</v>
      </c>
      <c r="D186" s="10" t="str">
        <f t="shared" si="5"/>
        <v>Vocational</v>
      </c>
      <c r="E186" t="s">
        <v>26</v>
      </c>
      <c r="G186">
        <f>AVERAGEIFS('results summary'!G$1:G$520,'results summary'!$A$1:$A$520,$A186,'results summary'!$D$1:$D$520,$D186,'results summary'!$E$1:$E$520,$E186)</f>
        <v>18506.068513950715</v>
      </c>
      <c r="H186">
        <f>AVERAGEIFS('results summary'!H$1:H$520,'results summary'!$A$1:$A$520,$A186,'results summary'!$D$1:$D$520,$D186,'results summary'!$E$1:$E$520,$E186)</f>
        <v>7269</v>
      </c>
      <c r="I186">
        <f>AVERAGEIFS('results summary'!I$1:I$520,'results summary'!$A$1:$A$520,$A186,'results summary'!$D$1:$D$520,$D186,'results summary'!$E$1:$E$520,$E186)</f>
        <v>436.54762499999998</v>
      </c>
      <c r="J186">
        <f>AVERAGEIFS('results summary'!J$1:J$520,'results summary'!$A$1:$A$520,$A186,'results summary'!$D$1:$D$520,$D186,'results summary'!$E$1:$E$520,$E186)</f>
        <v>0</v>
      </c>
      <c r="K186">
        <f>AVERAGEIFS('results summary'!K$1:K$520,'results summary'!$A$1:$A$520,$A186,'results summary'!$D$1:$D$520,$D186,'results summary'!$E$1:$E$520,$E186)</f>
        <v>0</v>
      </c>
      <c r="L186">
        <f>AVERAGEIFS('results summary'!L$1:L$520,'results summary'!$A$1:$A$520,$A186,'results summary'!$D$1:$D$520,$D186,'results summary'!$E$1:$E$520,$E186)</f>
        <v>0</v>
      </c>
      <c r="M186">
        <f>AVERAGEIFS('results summary'!M$1:M$520,'results summary'!$A$1:$A$520,$A186,'results summary'!$D$1:$D$520,$D186,'results summary'!$E$1:$E$520,$E186)</f>
        <v>0</v>
      </c>
      <c r="N186">
        <f>AVERAGEIFS('results summary'!N$1:N$520,'results summary'!$A$1:$A$520,$A186,'results summary'!$D$1:$D$520,$D186,'results summary'!$E$1:$E$520,$E186)</f>
        <v>0</v>
      </c>
      <c r="O186">
        <f>AVERAGEIFS('results summary'!O$1:O$520,'results summary'!$A$1:$A$520,$A186,'results summary'!$D$1:$D$520,$D186,'results summary'!$E$1:$E$520,$E186)</f>
        <v>0</v>
      </c>
      <c r="P186">
        <f>AVERAGEIFS('results summary'!P$1:P$520,'results summary'!$A$1:$A$520,$A186,'results summary'!$D$1:$D$520,$D186,'results summary'!$E$1:$E$520,$E186)</f>
        <v>0</v>
      </c>
      <c r="Q186">
        <f>AVERAGEIFS('results summary'!Q$1:Q$520,'results summary'!$A$1:$A$520,$A186,'results summary'!$D$1:$D$520,$D186,'results summary'!$E$1:$E$520,$E186)</f>
        <v>0</v>
      </c>
      <c r="R186">
        <f>AVERAGEIFS('results summary'!R$1:R$520,'results summary'!$A$1:$A$520,$A186,'results summary'!$D$1:$D$520,$D186,'results summary'!$E$1:$E$520,$E186)</f>
        <v>0</v>
      </c>
      <c r="S186">
        <f>AVERAGEIFS('results summary'!S$1:S$520,'results summary'!$A$1:$A$520,$A186,'results summary'!$D$1:$D$520,$D186,'results summary'!$E$1:$E$520,$E186)</f>
        <v>1276.4702971527481</v>
      </c>
      <c r="T186">
        <f>AVERAGEIFS('results summary'!T$1:T$520,'results summary'!$A$1:$A$520,$A186,'results summary'!$D$1:$D$520,$D186,'results summary'!$E$1:$E$520,$E186)</f>
        <v>1767.7825760397509</v>
      </c>
      <c r="U186">
        <f>AVERAGEIFS('results summary'!U$1:U$520,'results summary'!$A$1:$A$520,$A186,'results summary'!$D$1:$D$520,$D186,'results summary'!$E$1:$E$520,$E186)</f>
        <v>2129.6935555471237</v>
      </c>
      <c r="V186">
        <f>AVERAGEIFS('results summary'!V$1:V$520,'results summary'!$A$1:$A$520,$A186,'results summary'!$D$1:$D$520,$D186,'results summary'!$E$1:$E$520,$E186)</f>
        <v>0</v>
      </c>
      <c r="W186">
        <f>AVERAGEIFS('results summary'!W$1:W$520,'results summary'!$A$1:$A$520,$A186,'results summary'!$D$1:$D$520,$D186,'results summary'!$E$1:$E$520,$E186)</f>
        <v>257.35262130000001</v>
      </c>
      <c r="X186">
        <f>AVERAGEIFS('results summary'!X$1:X$520,'results summary'!$A$1:$A$520,$A186,'results summary'!$D$1:$D$520,$D186,'results summary'!$E$1:$E$520,$E186)</f>
        <v>386.02893195000001</v>
      </c>
      <c r="Y186">
        <f>AVERAGEIFS('results summary'!Y$1:Y$520,'results summary'!$A$1:$A$520,$A186,'results summary'!$D$1:$D$520,$D186,'results summary'!$E$1:$E$520,$E186)</f>
        <v>436.54762499999998</v>
      </c>
      <c r="Z186">
        <f>AVERAGEIFS('results summary'!Z$1:Z$520,'results summary'!$A$1:$A$520,$A186,'results summary'!$D$1:$D$520,$D186,'results summary'!$E$1:$E$520,$E186)</f>
        <v>0</v>
      </c>
      <c r="AA186">
        <f>AVERAGEIFS('results summary'!AA$1:AA$520,'results summary'!$A$1:$A$520,$A186,'results summary'!$D$1:$D$520,$D186,'results summary'!$E$1:$E$520,$E186)</f>
        <v>6.7807187099747583</v>
      </c>
      <c r="AB186">
        <f>AVERAGEIFS('results summary'!AB$1:AB$520,'results summary'!$A$1:$A$520,$A186,'results summary'!$D$1:$D$520,$D186,'results summary'!$E$1:$E$520,$E186)</f>
        <v>9.3906112937038557</v>
      </c>
      <c r="AC186">
        <f>AVERAGEIFS('results summary'!AC$1:AC$520,'results summary'!$A$1:$A$520,$A186,'results summary'!$D$1:$D$520,$D186,'results summary'!$E$1:$E$520,$E186)</f>
        <v>11.313113176877151</v>
      </c>
      <c r="AD186" s="17">
        <f>AVERAGEIFS('results summary'!AD$1:AD$520,'results summary'!$A$1:$A$520,$A186,'results summary'!$D$1:$D$520,$D186,'results summary'!$E$1:$E$520,$E186)</f>
        <v>4.4068989916320103</v>
      </c>
      <c r="AE186" s="18">
        <f>AVERAGEIFS('results summary'!AE$1:AE$520,'results summary'!$A$1:$A$520,$A186,'results summary'!$D$1:$D$520,$D186,'results summary'!$E$1:$E$520,$E186)</f>
        <v>0</v>
      </c>
      <c r="AF186" s="18">
        <f>AVERAGEIFS('results summary'!AF$1:AF$520,'results summary'!$A$1:$A$520,$A186,'results summary'!$D$1:$D$520,$D186,'results summary'!$E$1:$E$520,$E186)</f>
        <v>1660.6092705239998</v>
      </c>
      <c r="AG186" s="18">
        <f>AVERAGEIFS('results summary'!AG$1:AG$520,'results summary'!$A$1:$A$520,$A186,'results summary'!$D$1:$D$520,$D186,'results summary'!$E$1:$E$520,$E186)</f>
        <v>61369.098029999994</v>
      </c>
      <c r="AH186" s="18">
        <f>AVERAGEIFS('results summary'!AH$1:AH$520,'results summary'!$A$1:$A$520,$A186,'results summary'!$D$1:$D$520,$D186,'results summary'!$E$1:$E$520,$E186)</f>
        <v>0</v>
      </c>
      <c r="AI186" s="18">
        <f>AVERAGEIFS('results summary'!AI$1:AI$520,'results summary'!$A$1:$A$520,$A186,'results summary'!$D$1:$D$520,$D186,'results summary'!$E$1:$E$520,$E186)</f>
        <v>66000</v>
      </c>
      <c r="AJ186" s="18">
        <f>AVERAGEIFS('results summary'!AJ$1:AJ$520,'results summary'!$A$1:$A$520,$A186,'results summary'!$D$1:$D$520,$D186,'results summary'!$E$1:$E$520,$E186)</f>
        <v>10196.430783</v>
      </c>
      <c r="AK186" s="18">
        <f>AVERAGEIFS('results summary'!AK$1:AK$520,'results summary'!$A$1:$A$520,$A186,'results summary'!$D$1:$D$520,$D186,'results summary'!$E$1:$E$520,$E186)</f>
        <v>4842.5801991868502</v>
      </c>
      <c r="AL186" s="18">
        <f>AVERAGEIFS('results summary'!AL$1:AL$520,'results summary'!$A$1:$A$520,$A186,'results summary'!$D$1:$D$520,$D186,'results summary'!$E$1:$E$520,$E186)</f>
        <v>0</v>
      </c>
      <c r="AM186" s="18">
        <f>AVERAGEIFS('results summary'!AM$1:AM$520,'results summary'!$A$1:$A$520,$A186,'results summary'!$D$1:$D$520,$D186,'results summary'!$E$1:$E$520,$E186)</f>
        <v>0</v>
      </c>
      <c r="AN186" s="17">
        <f>AVERAGEIFS('results summary'!AN$1:AN$520,'results summary'!$A$1:$A$520,$A186,'results summary'!$D$1:$D$520,$D186,'results summary'!$E$1:$E$520,$E186)</f>
        <v>144068.71828271082</v>
      </c>
    </row>
    <row r="187" spans="1:40" x14ac:dyDescent="0.3">
      <c r="A187" s="7">
        <v>2017</v>
      </c>
      <c r="D187" s="10" t="str">
        <f t="shared" si="5"/>
        <v>Vocational</v>
      </c>
      <c r="E187" t="s">
        <v>27</v>
      </c>
      <c r="G187">
        <f>AVERAGEIFS('results summary'!G$1:G$520,'results summary'!$A$1:$A$520,$A187,'results summary'!$D$1:$D$520,$D187,'results summary'!$E$1:$E$520,$E187)</f>
        <v>19606.978433003693</v>
      </c>
      <c r="H187">
        <f>AVERAGEIFS('results summary'!H$1:H$520,'results summary'!$A$1:$A$520,$A187,'results summary'!$D$1:$D$520,$D187,'results summary'!$E$1:$E$520,$E187)</f>
        <v>6818</v>
      </c>
      <c r="I187">
        <f>AVERAGEIFS('results summary'!I$1:I$520,'results summary'!$A$1:$A$520,$A187,'results summary'!$D$1:$D$520,$D187,'results summary'!$E$1:$E$520,$E187)</f>
        <v>6.6528000000000009</v>
      </c>
      <c r="J187">
        <f>AVERAGEIFS('results summary'!J$1:J$520,'results summary'!$A$1:$A$520,$A187,'results summary'!$D$1:$D$520,$D187,'results summary'!$E$1:$E$520,$E187)</f>
        <v>9.4657873641763493E-2</v>
      </c>
      <c r="K187">
        <f>AVERAGEIFS('results summary'!K$1:K$520,'results summary'!$A$1:$A$520,$A187,'results summary'!$D$1:$D$520,$D187,'results summary'!$E$1:$E$520,$E187)</f>
        <v>0.12316018085685555</v>
      </c>
      <c r="L187">
        <f>AVERAGEIFS('results summary'!L$1:L$520,'results summary'!$A$1:$A$520,$A187,'results summary'!$D$1:$D$520,$D187,'results summary'!$E$1:$E$520,$E187)</f>
        <v>0.15649256157745464</v>
      </c>
      <c r="M187">
        <f>AVERAGEIFS('results summary'!M$1:M$520,'results summary'!$A$1:$A$520,$A187,'results summary'!$D$1:$D$520,$D187,'results summary'!$E$1:$E$520,$E187)</f>
        <v>0</v>
      </c>
      <c r="N187">
        <f>AVERAGEIFS('results summary'!N$1:N$520,'results summary'!$A$1:$A$520,$A187,'results summary'!$D$1:$D$520,$D187,'results summary'!$E$1:$E$520,$E187)</f>
        <v>0</v>
      </c>
      <c r="O187">
        <f>AVERAGEIFS('results summary'!O$1:O$520,'results summary'!$A$1:$A$520,$A187,'results summary'!$D$1:$D$520,$D187,'results summary'!$E$1:$E$520,$E187)</f>
        <v>0</v>
      </c>
      <c r="P187">
        <f>AVERAGEIFS('results summary'!P$1:P$520,'results summary'!$A$1:$A$520,$A187,'results summary'!$D$1:$D$520,$D187,'results summary'!$E$1:$E$520,$E187)</f>
        <v>0</v>
      </c>
      <c r="Q187">
        <f>AVERAGEIFS('results summary'!Q$1:Q$520,'results summary'!$A$1:$A$520,$A187,'results summary'!$D$1:$D$520,$D187,'results summary'!$E$1:$E$520,$E187)</f>
        <v>0</v>
      </c>
      <c r="R187">
        <f>AVERAGEIFS('results summary'!R$1:R$520,'results summary'!$A$1:$A$520,$A187,'results summary'!$D$1:$D$520,$D187,'results summary'!$E$1:$E$520,$E187)</f>
        <v>0</v>
      </c>
      <c r="S187">
        <f>AVERAGEIFS('results summary'!S$1:S$520,'results summary'!$A$1:$A$520,$A187,'results summary'!$D$1:$D$520,$D187,'results summary'!$E$1:$E$520,$E187)</f>
        <v>0</v>
      </c>
      <c r="T187">
        <f>AVERAGEIFS('results summary'!T$1:T$520,'results summary'!$A$1:$A$520,$A187,'results summary'!$D$1:$D$520,$D187,'results summary'!$E$1:$E$520,$E187)</f>
        <v>0</v>
      </c>
      <c r="U187">
        <f>AVERAGEIFS('results summary'!U$1:U$520,'results summary'!$A$1:$A$520,$A187,'results summary'!$D$1:$D$520,$D187,'results summary'!$E$1:$E$520,$E187)</f>
        <v>0</v>
      </c>
      <c r="V187">
        <f>AVERAGEIFS('results summary'!V$1:V$520,'results summary'!$A$1:$A$520,$A187,'results summary'!$D$1:$D$520,$D187,'results summary'!$E$1:$E$520,$E187)</f>
        <v>0</v>
      </c>
      <c r="W187">
        <f>AVERAGEIFS('results summary'!W$1:W$520,'results summary'!$A$1:$A$520,$A187,'results summary'!$D$1:$D$520,$D187,'results summary'!$E$1:$E$520,$E187)</f>
        <v>305.79246330000001</v>
      </c>
      <c r="X187">
        <f>AVERAGEIFS('results summary'!X$1:X$520,'results summary'!$A$1:$A$520,$A187,'results summary'!$D$1:$D$520,$D187,'results summary'!$E$1:$E$520,$E187)</f>
        <v>207.08612440191385</v>
      </c>
      <c r="Y187">
        <f>AVERAGEIFS('results summary'!Y$1:Y$520,'results summary'!$A$1:$A$520,$A187,'results summary'!$D$1:$D$520,$D187,'results summary'!$E$1:$E$520,$E187)</f>
        <v>6.6528000000000009</v>
      </c>
      <c r="Z187">
        <f>AVERAGEIFS('results summary'!Z$1:Z$520,'results summary'!$A$1:$A$520,$A187,'results summary'!$D$1:$D$520,$D187,'results summary'!$E$1:$E$520,$E187)</f>
        <v>198.96140359999998</v>
      </c>
      <c r="AA187">
        <f>AVERAGEIFS('results summary'!AA$1:AA$520,'results summary'!$A$1:$A$520,$A187,'results summary'!$D$1:$D$520,$D187,'results summary'!$E$1:$E$520,$E187)</f>
        <v>18.9315747283527</v>
      </c>
      <c r="AB187">
        <f>AVERAGEIFS('results summary'!AB$1:AB$520,'results summary'!$A$1:$A$520,$A187,'results summary'!$D$1:$D$520,$D187,'results summary'!$E$1:$E$520,$E187)</f>
        <v>24.632036171371112</v>
      </c>
      <c r="AC187">
        <f>AVERAGEIFS('results summary'!AC$1:AC$520,'results summary'!$A$1:$A$520,$A187,'results summary'!$D$1:$D$520,$D187,'results summary'!$E$1:$E$520,$E187)</f>
        <v>31.298512315490928</v>
      </c>
      <c r="AD187" s="17">
        <f>AVERAGEIFS('results summary'!AD$1:AD$520,'results summary'!$A$1:$A$520,$A187,'results summary'!$D$1:$D$520,$D187,'results summary'!$E$1:$E$520,$E187)</f>
        <v>12.583208593833213</v>
      </c>
      <c r="AE187" s="18">
        <f>AVERAGEIFS('results summary'!AE$1:AE$520,'results summary'!$A$1:$A$520,$A187,'results summary'!$D$1:$D$520,$D187,'results summary'!$E$1:$E$520,$E187)</f>
        <v>0</v>
      </c>
      <c r="AF187" s="18">
        <f>AVERAGEIFS('results summary'!AF$1:AF$520,'results summary'!$A$1:$A$520,$A187,'results summary'!$D$1:$D$520,$D187,'results summary'!$E$1:$E$520,$E187)</f>
        <v>13959.921675569998</v>
      </c>
      <c r="AG187" s="18">
        <f>AVERAGEIFS('results summary'!AG$1:AG$520,'results summary'!$A$1:$A$520,$A187,'results summary'!$D$1:$D$520,$D187,'results summary'!$E$1:$E$520,$E187)</f>
        <v>9028.9550239234432</v>
      </c>
      <c r="AH187" s="18">
        <f>AVERAGEIFS('results summary'!AH$1:AH$520,'results summary'!$A$1:$A$520,$A187,'results summary'!$D$1:$D$520,$D187,'results summary'!$E$1:$E$520,$E187)</f>
        <v>0</v>
      </c>
      <c r="AI187" s="18">
        <f>AVERAGEIFS('results summary'!AI$1:AI$520,'results summary'!$A$1:$A$520,$A187,'results summary'!$D$1:$D$520,$D187,'results summary'!$E$1:$E$520,$E187)</f>
        <v>66000</v>
      </c>
      <c r="AJ187" s="18">
        <f>AVERAGEIFS('results summary'!AJ$1:AJ$520,'results summary'!$A$1:$A$520,$A187,'results summary'!$D$1:$D$520,$D187,'results summary'!$E$1:$E$520,$E187)</f>
        <v>0</v>
      </c>
      <c r="AK187" s="18">
        <f>AVERAGEIFS('results summary'!AK$1:AK$520,'results summary'!$A$1:$A$520,$A187,'results summary'!$D$1:$D$520,$D187,'results summary'!$E$1:$E$520,$E187)</f>
        <v>745.98720000000003</v>
      </c>
      <c r="AL187" s="18">
        <f>AVERAGEIFS('results summary'!AL$1:AL$520,'results summary'!$A$1:$A$520,$A187,'results summary'!$D$1:$D$520,$D187,'results summary'!$E$1:$E$520,$E187)</f>
        <v>95422.96</v>
      </c>
      <c r="AM187" s="18">
        <f>AVERAGEIFS('results summary'!AM$1:AM$520,'results summary'!$A$1:$A$520,$A187,'results summary'!$D$1:$D$520,$D187,'results summary'!$E$1:$E$520,$E187)</f>
        <v>29542.285695999999</v>
      </c>
      <c r="AN187" s="17">
        <f>AVERAGEIFS('results summary'!AN$1:AN$520,'results summary'!$A$1:$A$520,$A187,'results summary'!$D$1:$D$520,$D187,'results summary'!$E$1:$E$520,$E187)</f>
        <v>214700.10959549344</v>
      </c>
    </row>
    <row r="188" spans="1:40" x14ac:dyDescent="0.3">
      <c r="A188" s="9">
        <v>2020</v>
      </c>
      <c r="D188" s="10" t="str">
        <f t="shared" si="5"/>
        <v>Vocational</v>
      </c>
      <c r="E188" t="s">
        <v>27</v>
      </c>
      <c r="G188">
        <f>AVERAGEIFS('results summary'!G$1:G$520,'results summary'!$A$1:$A$520,$A188,'results summary'!$D$1:$D$520,$D188,'results summary'!$E$1:$E$520,$E188)</f>
        <v>19460.294094325123</v>
      </c>
      <c r="H188">
        <f>AVERAGEIFS('results summary'!H$1:H$520,'results summary'!$A$1:$A$520,$A188,'results summary'!$D$1:$D$520,$D188,'results summary'!$E$1:$E$520,$E188)</f>
        <v>6873.7332999999999</v>
      </c>
      <c r="I188">
        <f>AVERAGEIFS('results summary'!I$1:I$520,'results summary'!$A$1:$A$520,$A188,'results summary'!$D$1:$D$520,$D188,'results summary'!$E$1:$E$520,$E188)</f>
        <v>6.7003199999999996</v>
      </c>
      <c r="J188">
        <f>AVERAGEIFS('results summary'!J$1:J$520,'results summary'!$A$1:$A$520,$A188,'results summary'!$D$1:$D$520,$D188,'results summary'!$E$1:$E$520,$E188)</f>
        <v>8.8491829313362427E-2</v>
      </c>
      <c r="K188">
        <f>AVERAGEIFS('results summary'!K$1:K$520,'results summary'!$A$1:$A$520,$A188,'results summary'!$D$1:$D$520,$D188,'results summary'!$E$1:$E$520,$E188)</f>
        <v>0.11300521430044612</v>
      </c>
      <c r="L188">
        <f>AVERAGEIFS('results summary'!L$1:L$520,'results summary'!$A$1:$A$520,$A188,'results summary'!$D$1:$D$520,$D188,'results summary'!$E$1:$E$520,$E188)</f>
        <v>0.14641634791690061</v>
      </c>
      <c r="M188">
        <f>AVERAGEIFS('results summary'!M$1:M$520,'results summary'!$A$1:$A$520,$A188,'results summary'!$D$1:$D$520,$D188,'results summary'!$E$1:$E$520,$E188)</f>
        <v>0</v>
      </c>
      <c r="N188">
        <f>AVERAGEIFS('results summary'!N$1:N$520,'results summary'!$A$1:$A$520,$A188,'results summary'!$D$1:$D$520,$D188,'results summary'!$E$1:$E$520,$E188)</f>
        <v>0</v>
      </c>
      <c r="O188">
        <f>AVERAGEIFS('results summary'!O$1:O$520,'results summary'!$A$1:$A$520,$A188,'results summary'!$D$1:$D$520,$D188,'results summary'!$E$1:$E$520,$E188)</f>
        <v>0</v>
      </c>
      <c r="P188">
        <f>AVERAGEIFS('results summary'!P$1:P$520,'results summary'!$A$1:$A$520,$A188,'results summary'!$D$1:$D$520,$D188,'results summary'!$E$1:$E$520,$E188)</f>
        <v>0</v>
      </c>
      <c r="Q188">
        <f>AVERAGEIFS('results summary'!Q$1:Q$520,'results summary'!$A$1:$A$520,$A188,'results summary'!$D$1:$D$520,$D188,'results summary'!$E$1:$E$520,$E188)</f>
        <v>0</v>
      </c>
      <c r="R188">
        <f>AVERAGEIFS('results summary'!R$1:R$520,'results summary'!$A$1:$A$520,$A188,'results summary'!$D$1:$D$520,$D188,'results summary'!$E$1:$E$520,$E188)</f>
        <v>0</v>
      </c>
      <c r="S188">
        <f>AVERAGEIFS('results summary'!S$1:S$520,'results summary'!$A$1:$A$520,$A188,'results summary'!$D$1:$D$520,$D188,'results summary'!$E$1:$E$520,$E188)</f>
        <v>0</v>
      </c>
      <c r="T188">
        <f>AVERAGEIFS('results summary'!T$1:T$520,'results summary'!$A$1:$A$520,$A188,'results summary'!$D$1:$D$520,$D188,'results summary'!$E$1:$E$520,$E188)</f>
        <v>0</v>
      </c>
      <c r="U188">
        <f>AVERAGEIFS('results summary'!U$1:U$520,'results summary'!$A$1:$A$520,$A188,'results summary'!$D$1:$D$520,$D188,'results summary'!$E$1:$E$520,$E188)</f>
        <v>0</v>
      </c>
      <c r="V188">
        <f>AVERAGEIFS('results summary'!V$1:V$520,'results summary'!$A$1:$A$520,$A188,'results summary'!$D$1:$D$520,$D188,'results summary'!$E$1:$E$520,$E188)</f>
        <v>0</v>
      </c>
      <c r="W188">
        <f>AVERAGEIFS('results summary'!W$1:W$520,'results summary'!$A$1:$A$520,$A188,'results summary'!$D$1:$D$520,$D188,'results summary'!$E$1:$E$520,$E188)</f>
        <v>298.94341989999998</v>
      </c>
      <c r="X188">
        <f>AVERAGEIFS('results summary'!X$1:X$520,'results summary'!$A$1:$A$520,$A188,'results summary'!$D$1:$D$520,$D188,'results summary'!$E$1:$E$520,$E188)</f>
        <v>208.56531100478466</v>
      </c>
      <c r="Y188">
        <f>AVERAGEIFS('results summary'!Y$1:Y$520,'results summary'!$A$1:$A$520,$A188,'results summary'!$D$1:$D$520,$D188,'results summary'!$E$1:$E$520,$E188)</f>
        <v>6.7003200000000005</v>
      </c>
      <c r="Z188">
        <f>AVERAGEIFS('results summary'!Z$1:Z$520,'results summary'!$A$1:$A$520,$A188,'results summary'!$D$1:$D$520,$D188,'results summary'!$E$1:$E$520,$E188)</f>
        <v>194.35906219999998</v>
      </c>
      <c r="AA188">
        <f>AVERAGEIFS('results summary'!AA$1:AA$520,'results summary'!$A$1:$A$520,$A188,'results summary'!$D$1:$D$520,$D188,'results summary'!$E$1:$E$520,$E188)</f>
        <v>17.698365862672485</v>
      </c>
      <c r="AB188">
        <f>AVERAGEIFS('results summary'!AB$1:AB$520,'results summary'!$A$1:$A$520,$A188,'results summary'!$D$1:$D$520,$D188,'results summary'!$E$1:$E$520,$E188)</f>
        <v>22.601042860089223</v>
      </c>
      <c r="AC188">
        <f>AVERAGEIFS('results summary'!AC$1:AC$520,'results summary'!$A$1:$A$520,$A188,'results summary'!$D$1:$D$520,$D188,'results summary'!$E$1:$E$520,$E188)</f>
        <v>29.283269583380122</v>
      </c>
      <c r="AD188" s="17">
        <f>AVERAGEIFS('results summary'!AD$1:AD$520,'results summary'!$A$1:$A$520,$A188,'results summary'!$D$1:$D$520,$D188,'results summary'!$E$1:$E$520,$E188)</f>
        <v>11.604297333809688</v>
      </c>
      <c r="AE188" s="18">
        <f>AVERAGEIFS('results summary'!AE$1:AE$520,'results summary'!$A$1:$A$520,$A188,'results summary'!$D$1:$D$520,$D188,'results summary'!$E$1:$E$520,$E188)</f>
        <v>0</v>
      </c>
      <c r="AF188" s="18">
        <f>AVERAGEIFS('results summary'!AF$1:AF$520,'results summary'!$A$1:$A$520,$A188,'results summary'!$D$1:$D$520,$D188,'results summary'!$E$1:$E$520,$E188)</f>
        <v>10453.107869684998</v>
      </c>
      <c r="AG188" s="18">
        <f>AVERAGEIFS('results summary'!AG$1:AG$520,'results summary'!$A$1:$A$520,$A188,'results summary'!$D$1:$D$520,$D188,'results summary'!$E$1:$E$520,$E188)</f>
        <v>9093.4475598086101</v>
      </c>
      <c r="AH188" s="18">
        <f>AVERAGEIFS('results summary'!AH$1:AH$520,'results summary'!$A$1:$A$520,$A188,'results summary'!$D$1:$D$520,$D188,'results summary'!$E$1:$E$520,$E188)</f>
        <v>0</v>
      </c>
      <c r="AI188" s="18">
        <f>AVERAGEIFS('results summary'!AI$1:AI$520,'results summary'!$A$1:$A$520,$A188,'results summary'!$D$1:$D$520,$D188,'results summary'!$E$1:$E$520,$E188)</f>
        <v>66000</v>
      </c>
      <c r="AJ188" s="18">
        <f>AVERAGEIFS('results summary'!AJ$1:AJ$520,'results summary'!$A$1:$A$520,$A188,'results summary'!$D$1:$D$520,$D188,'results summary'!$E$1:$E$520,$E188)</f>
        <v>1420.2532079296063</v>
      </c>
      <c r="AK188" s="18">
        <f>AVERAGEIFS('results summary'!AK$1:AK$520,'results summary'!$A$1:$A$520,$A188,'results summary'!$D$1:$D$520,$D188,'results summary'!$E$1:$E$520,$E188)</f>
        <v>1214.2458237810094</v>
      </c>
      <c r="AL188" s="18">
        <f>AVERAGEIFS('results summary'!AL$1:AL$520,'results summary'!$A$1:$A$520,$A188,'results summary'!$D$1:$D$520,$D188,'results summary'!$E$1:$E$520,$E188)</f>
        <v>88815.380000000019</v>
      </c>
      <c r="AM188" s="18">
        <f>AVERAGEIFS('results summary'!AM$1:AM$520,'results summary'!$A$1:$A$520,$A188,'results summary'!$D$1:$D$520,$D188,'results summary'!$E$1:$E$520,$E188)</f>
        <v>27893.557464615387</v>
      </c>
      <c r="AN188" s="17">
        <f>AVERAGEIFS('results summary'!AN$1:AN$520,'results summary'!$A$1:$A$520,$A188,'results summary'!$D$1:$D$520,$D188,'results summary'!$E$1:$E$520,$E188)</f>
        <v>204889.99192581963</v>
      </c>
    </row>
    <row r="189" spans="1:40" x14ac:dyDescent="0.3">
      <c r="A189" s="7">
        <v>2025</v>
      </c>
      <c r="D189" s="10" t="str">
        <f t="shared" si="5"/>
        <v>Vocational</v>
      </c>
      <c r="E189" t="s">
        <v>27</v>
      </c>
      <c r="G189">
        <f>AVERAGEIFS('results summary'!G$1:G$520,'results summary'!$A$1:$A$520,$A189,'results summary'!$D$1:$D$520,$D189,'results summary'!$E$1:$E$520,$E189)</f>
        <v>18850.552920461443</v>
      </c>
      <c r="H189">
        <f>AVERAGEIFS('results summary'!H$1:H$520,'results summary'!$A$1:$A$520,$A189,'results summary'!$D$1:$D$520,$D189,'results summary'!$E$1:$E$520,$E189)</f>
        <v>6953.2999999999993</v>
      </c>
      <c r="I189">
        <f>AVERAGEIFS('results summary'!I$1:I$520,'results summary'!$A$1:$A$520,$A189,'results summary'!$D$1:$D$520,$D189,'results summary'!$E$1:$E$520,$E189)</f>
        <v>6.6765600000000003</v>
      </c>
      <c r="J189">
        <f>AVERAGEIFS('results summary'!J$1:J$520,'results summary'!$A$1:$A$520,$A189,'results summary'!$D$1:$D$520,$D189,'results summary'!$E$1:$E$520,$E189)</f>
        <v>7.8087984536286431E-2</v>
      </c>
      <c r="K189">
        <f>AVERAGEIFS('results summary'!K$1:K$520,'results summary'!$A$1:$A$520,$A189,'results summary'!$D$1:$D$520,$D189,'results summary'!$E$1:$E$520,$E189)</f>
        <v>9.5598029759206032E-2</v>
      </c>
      <c r="L189">
        <f>AVERAGEIFS('results summary'!L$1:L$520,'results summary'!$A$1:$A$520,$A189,'results summary'!$D$1:$D$520,$D189,'results summary'!$E$1:$E$520,$E189)</f>
        <v>0.12573737143357708</v>
      </c>
      <c r="M189">
        <f>AVERAGEIFS('results summary'!M$1:M$520,'results summary'!$A$1:$A$520,$A189,'results summary'!$D$1:$D$520,$D189,'results summary'!$E$1:$E$520,$E189)</f>
        <v>0</v>
      </c>
      <c r="N189">
        <f>AVERAGEIFS('results summary'!N$1:N$520,'results summary'!$A$1:$A$520,$A189,'results summary'!$D$1:$D$520,$D189,'results summary'!$E$1:$E$520,$E189)</f>
        <v>0</v>
      </c>
      <c r="O189">
        <f>AVERAGEIFS('results summary'!O$1:O$520,'results summary'!$A$1:$A$520,$A189,'results summary'!$D$1:$D$520,$D189,'results summary'!$E$1:$E$520,$E189)</f>
        <v>0</v>
      </c>
      <c r="P189">
        <f>AVERAGEIFS('results summary'!P$1:P$520,'results summary'!$A$1:$A$520,$A189,'results summary'!$D$1:$D$520,$D189,'results summary'!$E$1:$E$520,$E189)</f>
        <v>0</v>
      </c>
      <c r="Q189">
        <f>AVERAGEIFS('results summary'!Q$1:Q$520,'results summary'!$A$1:$A$520,$A189,'results summary'!$D$1:$D$520,$D189,'results summary'!$E$1:$E$520,$E189)</f>
        <v>0</v>
      </c>
      <c r="R189">
        <f>AVERAGEIFS('results summary'!R$1:R$520,'results summary'!$A$1:$A$520,$A189,'results summary'!$D$1:$D$520,$D189,'results summary'!$E$1:$E$520,$E189)</f>
        <v>0</v>
      </c>
      <c r="S189">
        <f>AVERAGEIFS('results summary'!S$1:S$520,'results summary'!$A$1:$A$520,$A189,'results summary'!$D$1:$D$520,$D189,'results summary'!$E$1:$E$520,$E189)</f>
        <v>0</v>
      </c>
      <c r="T189">
        <f>AVERAGEIFS('results summary'!T$1:T$520,'results summary'!$A$1:$A$520,$A189,'results summary'!$D$1:$D$520,$D189,'results summary'!$E$1:$E$520,$E189)</f>
        <v>0</v>
      </c>
      <c r="U189">
        <f>AVERAGEIFS('results summary'!U$1:U$520,'results summary'!$A$1:$A$520,$A189,'results summary'!$D$1:$D$520,$D189,'results summary'!$E$1:$E$520,$E189)</f>
        <v>0</v>
      </c>
      <c r="V189">
        <f>AVERAGEIFS('results summary'!V$1:V$520,'results summary'!$A$1:$A$520,$A189,'results summary'!$D$1:$D$520,$D189,'results summary'!$E$1:$E$520,$E189)</f>
        <v>0</v>
      </c>
      <c r="W189">
        <f>AVERAGEIFS('results summary'!W$1:W$520,'results summary'!$A$1:$A$520,$A189,'results summary'!$D$1:$D$520,$D189,'results summary'!$E$1:$E$520,$E189)</f>
        <v>284.51656609999998</v>
      </c>
      <c r="X189">
        <f>AVERAGEIFS('results summary'!X$1:X$520,'results summary'!$A$1:$A$520,$A189,'results summary'!$D$1:$D$520,$D189,'results summary'!$E$1:$E$520,$E189)</f>
        <v>188.73467059256532</v>
      </c>
      <c r="Y189">
        <f>AVERAGEIFS('results summary'!Y$1:Y$520,'results summary'!$A$1:$A$520,$A189,'results summary'!$D$1:$D$520,$D189,'results summary'!$E$1:$E$520,$E189)</f>
        <v>6.6765600000000003</v>
      </c>
      <c r="Z189">
        <f>AVERAGEIFS('results summary'!Z$1:Z$520,'results summary'!$A$1:$A$520,$A189,'results summary'!$D$1:$D$520,$D189,'results summary'!$E$1:$E$520,$E189)</f>
        <v>184.77359974999999</v>
      </c>
      <c r="AA189">
        <f>AVERAGEIFS('results summary'!AA$1:AA$520,'results summary'!$A$1:$A$520,$A189,'results summary'!$D$1:$D$520,$D189,'results summary'!$E$1:$E$520,$E189)</f>
        <v>15.617596907257287</v>
      </c>
      <c r="AB189">
        <f>AVERAGEIFS('results summary'!AB$1:AB$520,'results summary'!$A$1:$A$520,$A189,'results summary'!$D$1:$D$520,$D189,'results summary'!$E$1:$E$520,$E189)</f>
        <v>19.119605951841205</v>
      </c>
      <c r="AC189">
        <f>AVERAGEIFS('results summary'!AC$1:AC$520,'results summary'!$A$1:$A$520,$A189,'results summary'!$D$1:$D$520,$D189,'results summary'!$E$1:$E$520,$E189)</f>
        <v>25.147474286715415</v>
      </c>
      <c r="AD189" s="17">
        <f>AVERAGEIFS('results summary'!AD$1:AD$520,'results summary'!$A$1:$A$520,$A189,'results summary'!$D$1:$D$520,$D189,'results summary'!$E$1:$E$520,$E189)</f>
        <v>10.018771362154025</v>
      </c>
      <c r="AE189" s="18">
        <f>AVERAGEIFS('results summary'!AE$1:AE$520,'results summary'!$A$1:$A$520,$A189,'results summary'!$D$1:$D$520,$D189,'results summary'!$E$1:$E$520,$E189)</f>
        <v>0</v>
      </c>
      <c r="AF189" s="18">
        <f>AVERAGEIFS('results summary'!AF$1:AF$520,'results summary'!$A$1:$A$520,$A189,'results summary'!$D$1:$D$520,$D189,'results summary'!$E$1:$E$520,$E189)</f>
        <v>4922.9781415774996</v>
      </c>
      <c r="AG189" s="18">
        <f>AVERAGEIFS('results summary'!AG$1:AG$520,'results summary'!$A$1:$A$520,$A189,'results summary'!$D$1:$D$520,$D189,'results summary'!$E$1:$E$520,$E189)</f>
        <v>6043.7114817813763</v>
      </c>
      <c r="AH189" s="18">
        <f>AVERAGEIFS('results summary'!AH$1:AH$520,'results summary'!$A$1:$A$520,$A189,'results summary'!$D$1:$D$520,$D189,'results summary'!$E$1:$E$520,$E189)</f>
        <v>0</v>
      </c>
      <c r="AI189" s="18">
        <f>AVERAGEIFS('results summary'!AI$1:AI$520,'results summary'!$A$1:$A$520,$A189,'results summary'!$D$1:$D$520,$D189,'results summary'!$E$1:$E$520,$E189)</f>
        <v>66000</v>
      </c>
      <c r="AJ189" s="18">
        <f>AVERAGEIFS('results summary'!AJ$1:AJ$520,'results summary'!$A$1:$A$520,$A189,'results summary'!$D$1:$D$520,$D189,'results summary'!$E$1:$E$520,$E189)</f>
        <v>3197.9288654775046</v>
      </c>
      <c r="AK189" s="18">
        <f>AVERAGEIFS('results summary'!AK$1:AK$520,'results summary'!$A$1:$A$520,$A189,'results summary'!$D$1:$D$520,$D189,'results summary'!$E$1:$E$520,$E189)</f>
        <v>2829.8971847014668</v>
      </c>
      <c r="AL189" s="18">
        <f>AVERAGEIFS('results summary'!AL$1:AL$520,'results summary'!$A$1:$A$520,$A189,'results summary'!$D$1:$D$520,$D189,'results summary'!$E$1:$E$520,$E189)</f>
        <v>53180.160000000003</v>
      </c>
      <c r="AM189" s="18">
        <f>AVERAGEIFS('results summary'!AM$1:AM$520,'results summary'!$A$1:$A$520,$A189,'results summary'!$D$1:$D$520,$D189,'results summary'!$E$1:$E$520,$E189)</f>
        <v>17372.183840000002</v>
      </c>
      <c r="AN189" s="17">
        <f>AVERAGEIFS('results summary'!AN$1:AN$520,'results summary'!$A$1:$A$520,$A189,'results summary'!$D$1:$D$520,$D189,'results summary'!$E$1:$E$520,$E189)</f>
        <v>153546.85951353784</v>
      </c>
    </row>
    <row r="190" spans="1:40" x14ac:dyDescent="0.3">
      <c r="A190" s="7">
        <v>2030</v>
      </c>
      <c r="D190" s="10" t="str">
        <f t="shared" si="5"/>
        <v>Vocational</v>
      </c>
      <c r="E190" t="s">
        <v>27</v>
      </c>
      <c r="G190">
        <f>AVERAGEIFS('results summary'!G$1:G$520,'results summary'!$A$1:$A$520,$A190,'results summary'!$D$1:$D$520,$D190,'results summary'!$E$1:$E$520,$E190)</f>
        <v>18465.928973242753</v>
      </c>
      <c r="H190">
        <f>AVERAGEIFS('results summary'!H$1:H$520,'results summary'!$A$1:$A$520,$A190,'results summary'!$D$1:$D$520,$D190,'results summary'!$E$1:$E$520,$E190)</f>
        <v>7043.5</v>
      </c>
      <c r="I190">
        <f>AVERAGEIFS('results summary'!I$1:I$520,'results summary'!$A$1:$A$520,$A190,'results summary'!$D$1:$D$520,$D190,'results summary'!$E$1:$E$520,$E190)</f>
        <v>6.6528000000000009</v>
      </c>
      <c r="J190">
        <f>AVERAGEIFS('results summary'!J$1:J$520,'results summary'!$A$1:$A$520,$A190,'results summary'!$D$1:$D$520,$D190,'results summary'!$E$1:$E$520,$E190)</f>
        <v>7.2212141542293759E-2</v>
      </c>
      <c r="K190">
        <f>AVERAGEIFS('results summary'!K$1:K$520,'results summary'!$A$1:$A$520,$A190,'results summary'!$D$1:$D$520,$D190,'results summary'!$E$1:$E$520,$E190)</f>
        <v>8.8007012750989266E-2</v>
      </c>
      <c r="L190">
        <f>AVERAGEIFS('results summary'!L$1:L$520,'results summary'!$A$1:$A$520,$A190,'results summary'!$D$1:$D$520,$D190,'results summary'!$E$1:$E$520,$E190)</f>
        <v>0.11614075246722463</v>
      </c>
      <c r="M190">
        <f>AVERAGEIFS('results summary'!M$1:M$520,'results summary'!$A$1:$A$520,$A190,'results summary'!$D$1:$D$520,$D190,'results summary'!$E$1:$E$520,$E190)</f>
        <v>0</v>
      </c>
      <c r="N190">
        <f>AVERAGEIFS('results summary'!N$1:N$520,'results summary'!$A$1:$A$520,$A190,'results summary'!$D$1:$D$520,$D190,'results summary'!$E$1:$E$520,$E190)</f>
        <v>0</v>
      </c>
      <c r="O190">
        <f>AVERAGEIFS('results summary'!O$1:O$520,'results summary'!$A$1:$A$520,$A190,'results summary'!$D$1:$D$520,$D190,'results summary'!$E$1:$E$520,$E190)</f>
        <v>0</v>
      </c>
      <c r="P190">
        <f>AVERAGEIFS('results summary'!P$1:P$520,'results summary'!$A$1:$A$520,$A190,'results summary'!$D$1:$D$520,$D190,'results summary'!$E$1:$E$520,$E190)</f>
        <v>0</v>
      </c>
      <c r="Q190">
        <f>AVERAGEIFS('results summary'!Q$1:Q$520,'results summary'!$A$1:$A$520,$A190,'results summary'!$D$1:$D$520,$D190,'results summary'!$E$1:$E$520,$E190)</f>
        <v>0</v>
      </c>
      <c r="R190">
        <f>AVERAGEIFS('results summary'!R$1:R$520,'results summary'!$A$1:$A$520,$A190,'results summary'!$D$1:$D$520,$D190,'results summary'!$E$1:$E$520,$E190)</f>
        <v>0</v>
      </c>
      <c r="S190">
        <f>AVERAGEIFS('results summary'!S$1:S$520,'results summary'!$A$1:$A$520,$A190,'results summary'!$D$1:$D$520,$D190,'results summary'!$E$1:$E$520,$E190)</f>
        <v>0</v>
      </c>
      <c r="T190">
        <f>AVERAGEIFS('results summary'!T$1:T$520,'results summary'!$A$1:$A$520,$A190,'results summary'!$D$1:$D$520,$D190,'results summary'!$E$1:$E$520,$E190)</f>
        <v>0</v>
      </c>
      <c r="U190">
        <f>AVERAGEIFS('results summary'!U$1:U$520,'results summary'!$A$1:$A$520,$A190,'results summary'!$D$1:$D$520,$D190,'results summary'!$E$1:$E$520,$E190)</f>
        <v>0</v>
      </c>
      <c r="V190">
        <f>AVERAGEIFS('results summary'!V$1:V$520,'results summary'!$A$1:$A$520,$A190,'results summary'!$D$1:$D$520,$D190,'results summary'!$E$1:$E$520,$E190)</f>
        <v>0</v>
      </c>
      <c r="W190">
        <f>AVERAGEIFS('results summary'!W$1:W$520,'results summary'!$A$1:$A$520,$A190,'results summary'!$D$1:$D$520,$D190,'results summary'!$E$1:$E$520,$E190)</f>
        <v>277.27313500000002</v>
      </c>
      <c r="X190">
        <f>AVERAGEIFS('results summary'!X$1:X$520,'results summary'!$A$1:$A$520,$A190,'results summary'!$D$1:$D$520,$D190,'results summary'!$E$1:$E$520,$E190)</f>
        <v>147.44985800225973</v>
      </c>
      <c r="Y190">
        <f>AVERAGEIFS('results summary'!Y$1:Y$520,'results summary'!$A$1:$A$520,$A190,'results summary'!$D$1:$D$520,$D190,'results summary'!$E$1:$E$520,$E190)</f>
        <v>6.6528000000000009</v>
      </c>
      <c r="Z190">
        <f>AVERAGEIFS('results summary'!Z$1:Z$520,'results summary'!$A$1:$A$520,$A190,'results summary'!$D$1:$D$520,$D190,'results summary'!$E$1:$E$520,$E190)</f>
        <v>179.91648594999998</v>
      </c>
      <c r="AA190">
        <f>AVERAGEIFS('results summary'!AA$1:AA$520,'results summary'!$A$1:$A$520,$A190,'results summary'!$D$1:$D$520,$D190,'results summary'!$E$1:$E$520,$E190)</f>
        <v>14.442428308458751</v>
      </c>
      <c r="AB190">
        <f>AVERAGEIFS('results summary'!AB$1:AB$520,'results summary'!$A$1:$A$520,$A190,'results summary'!$D$1:$D$520,$D190,'results summary'!$E$1:$E$520,$E190)</f>
        <v>17.601402550197854</v>
      </c>
      <c r="AC190">
        <f>AVERAGEIFS('results summary'!AC$1:AC$520,'results summary'!$A$1:$A$520,$A190,'results summary'!$D$1:$D$520,$D190,'results summary'!$E$1:$E$520,$E190)</f>
        <v>23.228150493444929</v>
      </c>
      <c r="AD190" s="17">
        <f>AVERAGEIFS('results summary'!AD$1:AD$520,'results summary'!$A$1:$A$520,$A190,'results summary'!$D$1:$D$520,$D190,'results summary'!$E$1:$E$520,$E190)</f>
        <v>9.1161890039719342</v>
      </c>
      <c r="AE190" s="18">
        <f>AVERAGEIFS('results summary'!AE$1:AE$520,'results summary'!$A$1:$A$520,$A190,'results summary'!$D$1:$D$520,$D190,'results summary'!$E$1:$E$520,$E190)</f>
        <v>0</v>
      </c>
      <c r="AF190" s="18">
        <f>AVERAGEIFS('results summary'!AF$1:AF$520,'results summary'!$A$1:$A$520,$A190,'results summary'!$D$1:$D$520,$D190,'results summary'!$E$1:$E$520,$E190)</f>
        <v>3561.3534865881002</v>
      </c>
      <c r="AG190" s="18">
        <f>AVERAGEIFS('results summary'!AG$1:AG$520,'results summary'!$A$1:$A$520,$A190,'results summary'!$D$1:$D$520,$D190,'results summary'!$E$1:$E$520,$E190)</f>
        <v>3774.1443301676486</v>
      </c>
      <c r="AH190" s="18">
        <f>AVERAGEIFS('results summary'!AH$1:AH$520,'results summary'!$A$1:$A$520,$A190,'results summary'!$D$1:$D$520,$D190,'results summary'!$E$1:$E$520,$E190)</f>
        <v>0</v>
      </c>
      <c r="AI190" s="18">
        <f>AVERAGEIFS('results summary'!AI$1:AI$520,'results summary'!$A$1:$A$520,$A190,'results summary'!$D$1:$D$520,$D190,'results summary'!$E$1:$E$520,$E190)</f>
        <v>66000</v>
      </c>
      <c r="AJ190" s="18">
        <f>AVERAGEIFS('results summary'!AJ$1:AJ$520,'results summary'!$A$1:$A$520,$A190,'results summary'!$D$1:$D$520,$D190,'results summary'!$E$1:$E$520,$E190)</f>
        <v>5082.4026577499999</v>
      </c>
      <c r="AK190" s="18">
        <f>AVERAGEIFS('results summary'!AK$1:AK$520,'results summary'!$A$1:$A$520,$A190,'results summary'!$D$1:$D$520,$D190,'results summary'!$E$1:$E$520,$E190)</f>
        <v>3508.029060192428</v>
      </c>
      <c r="AL190" s="18">
        <f>AVERAGEIFS('results summary'!AL$1:AL$520,'results summary'!$A$1:$A$520,$A190,'results summary'!$D$1:$D$520,$D190,'results summary'!$E$1:$E$520,$E190)</f>
        <v>34077</v>
      </c>
      <c r="AM190" s="18">
        <f>AVERAGEIFS('results summary'!AM$1:AM$520,'results summary'!$A$1:$A$520,$A190,'results summary'!$D$1:$D$520,$D190,'results summary'!$E$1:$E$520,$E190)</f>
        <v>12297.904600000002</v>
      </c>
      <c r="AN190" s="17">
        <f>AVERAGEIFS('results summary'!AN$1:AN$520,'results summary'!$A$1:$A$520,$A190,'results summary'!$D$1:$D$520,$D190,'results summary'!$E$1:$E$520,$E190)</f>
        <v>128300.83413469818</v>
      </c>
    </row>
    <row r="191" spans="1:40" x14ac:dyDescent="0.3">
      <c r="A191" s="7">
        <v>2035</v>
      </c>
      <c r="D191" s="10" t="str">
        <f t="shared" si="5"/>
        <v>Vocational</v>
      </c>
      <c r="E191" t="s">
        <v>27</v>
      </c>
      <c r="G191">
        <f>AVERAGEIFS('results summary'!G$1:G$520,'results summary'!$A$1:$A$520,$A191,'results summary'!$D$1:$D$520,$D191,'results summary'!$E$1:$E$520,$E191)</f>
        <v>18176.405880584774</v>
      </c>
      <c r="H191">
        <f>AVERAGEIFS('results summary'!H$1:H$520,'results summary'!$A$1:$A$520,$A191,'results summary'!$D$1:$D$520,$D191,'results summary'!$E$1:$E$520,$E191)</f>
        <v>7133.7000000000007</v>
      </c>
      <c r="I191">
        <f>AVERAGEIFS('results summary'!I$1:I$520,'results summary'!$A$1:$A$520,$A191,'results summary'!$D$1:$D$520,$D191,'results summary'!$E$1:$E$520,$E191)</f>
        <v>6.6528000000000009</v>
      </c>
      <c r="J191">
        <f>AVERAGEIFS('results summary'!J$1:J$520,'results summary'!$A$1:$A$520,$A191,'results summary'!$D$1:$D$520,$D191,'results summary'!$E$1:$E$520,$E191)</f>
        <v>6.6717317489780867E-2</v>
      </c>
      <c r="K191">
        <f>AVERAGEIFS('results summary'!K$1:K$520,'results summary'!$A$1:$A$520,$A191,'results summary'!$D$1:$D$520,$D191,'results summary'!$E$1:$E$520,$E191)</f>
        <v>8.1474665309264407E-2</v>
      </c>
      <c r="L191">
        <f>AVERAGEIFS('results summary'!L$1:L$520,'results summary'!$A$1:$A$520,$A191,'results summary'!$D$1:$D$520,$D191,'results summary'!$E$1:$E$520,$E191)</f>
        <v>0.10751723488398779</v>
      </c>
      <c r="M191">
        <f>AVERAGEIFS('results summary'!M$1:M$520,'results summary'!$A$1:$A$520,$A191,'results summary'!$D$1:$D$520,$D191,'results summary'!$E$1:$E$520,$E191)</f>
        <v>0</v>
      </c>
      <c r="N191">
        <f>AVERAGEIFS('results summary'!N$1:N$520,'results summary'!$A$1:$A$520,$A191,'results summary'!$D$1:$D$520,$D191,'results summary'!$E$1:$E$520,$E191)</f>
        <v>0</v>
      </c>
      <c r="O191">
        <f>AVERAGEIFS('results summary'!O$1:O$520,'results summary'!$A$1:$A$520,$A191,'results summary'!$D$1:$D$520,$D191,'results summary'!$E$1:$E$520,$E191)</f>
        <v>0</v>
      </c>
      <c r="P191">
        <f>AVERAGEIFS('results summary'!P$1:P$520,'results summary'!$A$1:$A$520,$A191,'results summary'!$D$1:$D$520,$D191,'results summary'!$E$1:$E$520,$E191)</f>
        <v>0</v>
      </c>
      <c r="Q191">
        <f>AVERAGEIFS('results summary'!Q$1:Q$520,'results summary'!$A$1:$A$520,$A191,'results summary'!$D$1:$D$520,$D191,'results summary'!$E$1:$E$520,$E191)</f>
        <v>0</v>
      </c>
      <c r="R191">
        <f>AVERAGEIFS('results summary'!R$1:R$520,'results summary'!$A$1:$A$520,$A191,'results summary'!$D$1:$D$520,$D191,'results summary'!$E$1:$E$520,$E191)</f>
        <v>0</v>
      </c>
      <c r="S191">
        <f>AVERAGEIFS('results summary'!S$1:S$520,'results summary'!$A$1:$A$520,$A191,'results summary'!$D$1:$D$520,$D191,'results summary'!$E$1:$E$520,$E191)</f>
        <v>0</v>
      </c>
      <c r="T191">
        <f>AVERAGEIFS('results summary'!T$1:T$520,'results summary'!$A$1:$A$520,$A191,'results summary'!$D$1:$D$520,$D191,'results summary'!$E$1:$E$520,$E191)</f>
        <v>0</v>
      </c>
      <c r="U191">
        <f>AVERAGEIFS('results summary'!U$1:U$520,'results summary'!$A$1:$A$520,$A191,'results summary'!$D$1:$D$520,$D191,'results summary'!$E$1:$E$520,$E191)</f>
        <v>0</v>
      </c>
      <c r="V191">
        <f>AVERAGEIFS('results summary'!V$1:V$520,'results summary'!$A$1:$A$520,$A191,'results summary'!$D$1:$D$520,$D191,'results summary'!$E$1:$E$520,$E191)</f>
        <v>0</v>
      </c>
      <c r="W191">
        <f>AVERAGEIFS('results summary'!W$1:W$520,'results summary'!$A$1:$A$520,$A191,'results summary'!$D$1:$D$520,$D191,'results summary'!$E$1:$E$520,$E191)</f>
        <v>274.08423310000001</v>
      </c>
      <c r="X191">
        <f>AVERAGEIFS('results summary'!X$1:X$520,'results summary'!$A$1:$A$520,$A191,'results summary'!$D$1:$D$520,$D191,'results summary'!$E$1:$E$520,$E191)</f>
        <v>125.72489082969429</v>
      </c>
      <c r="Y191">
        <f>AVERAGEIFS('results summary'!Y$1:Y$520,'results summary'!$A$1:$A$520,$A191,'results summary'!$D$1:$D$520,$D191,'results summary'!$E$1:$E$520,$E191)</f>
        <v>6.6528000000000009</v>
      </c>
      <c r="Z191">
        <f>AVERAGEIFS('results summary'!Z$1:Z$520,'results summary'!$A$1:$A$520,$A191,'results summary'!$D$1:$D$520,$D191,'results summary'!$E$1:$E$520,$E191)</f>
        <v>177.76752440000001</v>
      </c>
      <c r="AA191">
        <f>AVERAGEIFS('results summary'!AA$1:AA$520,'results summary'!$A$1:$A$520,$A191,'results summary'!$D$1:$D$520,$D191,'results summary'!$E$1:$E$520,$E191)</f>
        <v>13.343463497956174</v>
      </c>
      <c r="AB191">
        <f>AVERAGEIFS('results summary'!AB$1:AB$520,'results summary'!$A$1:$A$520,$A191,'results summary'!$D$1:$D$520,$D191,'results summary'!$E$1:$E$520,$E191)</f>
        <v>16.29493306185288</v>
      </c>
      <c r="AC191">
        <f>AVERAGEIFS('results summary'!AC$1:AC$520,'results summary'!$A$1:$A$520,$A191,'results summary'!$D$1:$D$520,$D191,'results summary'!$E$1:$E$520,$E191)</f>
        <v>21.503446976797555</v>
      </c>
      <c r="AD191" s="17">
        <f>AVERAGEIFS('results summary'!AD$1:AD$520,'results summary'!$A$1:$A$520,$A191,'results summary'!$D$1:$D$520,$D191,'results summary'!$E$1:$E$520,$E191)</f>
        <v>8.2880594513037753</v>
      </c>
      <c r="AE191" s="18">
        <f>AVERAGEIFS('results summary'!AE$1:AE$520,'results summary'!$A$1:$A$520,$A191,'results summary'!$D$1:$D$520,$D191,'results summary'!$E$1:$E$520,$E191)</f>
        <v>0</v>
      </c>
      <c r="AF191" s="18">
        <f>AVERAGEIFS('results summary'!AF$1:AF$520,'results summary'!$A$1:$A$520,$A191,'results summary'!$D$1:$D$520,$D191,'results summary'!$E$1:$E$520,$E191)</f>
        <v>2901.0652419648</v>
      </c>
      <c r="AG191" s="18">
        <f>AVERAGEIFS('results summary'!AG$1:AG$520,'results summary'!$A$1:$A$520,$A191,'results summary'!$D$1:$D$520,$D191,'results summary'!$E$1:$E$520,$E191)</f>
        <v>2413.9179039301303</v>
      </c>
      <c r="AH191" s="18">
        <f>AVERAGEIFS('results summary'!AH$1:AH$520,'results summary'!$A$1:$A$520,$A191,'results summary'!$D$1:$D$520,$D191,'results summary'!$E$1:$E$520,$E191)</f>
        <v>0</v>
      </c>
      <c r="AI191" s="18">
        <f>AVERAGEIFS('results summary'!AI$1:AI$520,'results summary'!$A$1:$A$520,$A191,'results summary'!$D$1:$D$520,$D191,'results summary'!$E$1:$E$520,$E191)</f>
        <v>66000</v>
      </c>
      <c r="AJ191" s="18">
        <f>AVERAGEIFS('results summary'!AJ$1:AJ$520,'results summary'!$A$1:$A$520,$A191,'results summary'!$D$1:$D$520,$D191,'results summary'!$E$1:$E$520,$E191)</f>
        <v>7124.2188517500035</v>
      </c>
      <c r="AK191" s="18">
        <f>AVERAGEIFS('results summary'!AK$1:AK$520,'results summary'!$A$1:$A$520,$A191,'results summary'!$D$1:$D$520,$D191,'results summary'!$E$1:$E$520,$E191)</f>
        <v>3935.8667708711309</v>
      </c>
      <c r="AL191" s="18">
        <f>AVERAGEIFS('results summary'!AL$1:AL$520,'results summary'!$A$1:$A$520,$A191,'results summary'!$D$1:$D$520,$D191,'results summary'!$E$1:$E$520,$E191)</f>
        <v>26508.6</v>
      </c>
      <c r="AM191" s="18">
        <f>AVERAGEIFS('results summary'!AM$1:AM$520,'results summary'!$A$1:$A$520,$A191,'results summary'!$D$1:$D$520,$D191,'results summary'!$E$1:$E$520,$E191)</f>
        <v>8996.9115299999994</v>
      </c>
      <c r="AN191" s="17">
        <f>AVERAGEIFS('results summary'!AN$1:AN$520,'results summary'!$A$1:$A$520,$A191,'results summary'!$D$1:$D$520,$D191,'results summary'!$E$1:$E$520,$E191)</f>
        <v>117880.58029851606</v>
      </c>
    </row>
    <row r="192" spans="1:40" x14ac:dyDescent="0.3">
      <c r="A192" s="7">
        <v>2050</v>
      </c>
      <c r="D192" s="10" t="str">
        <f t="shared" si="5"/>
        <v>Vocational</v>
      </c>
      <c r="E192" t="s">
        <v>27</v>
      </c>
      <c r="G192">
        <f>AVERAGEIFS('results summary'!G$1:G$520,'results summary'!$A$1:$A$520,$A192,'results summary'!$D$1:$D$520,$D192,'results summary'!$E$1:$E$520,$E192)</f>
        <v>17776.715214781463</v>
      </c>
      <c r="H192">
        <f>AVERAGEIFS('results summary'!H$1:H$520,'results summary'!$A$1:$A$520,$A192,'results summary'!$D$1:$D$520,$D192,'results summary'!$E$1:$E$520,$E192)</f>
        <v>7269</v>
      </c>
      <c r="I192">
        <f>AVERAGEIFS('results summary'!I$1:I$520,'results summary'!$A$1:$A$520,$A192,'results summary'!$D$1:$D$520,$D192,'results summary'!$E$1:$E$520,$E192)</f>
        <v>6.6290400000000007</v>
      </c>
      <c r="J192">
        <f>AVERAGEIFS('results summary'!J$1:J$520,'results summary'!$A$1:$A$520,$A192,'results summary'!$D$1:$D$520,$D192,'results summary'!$E$1:$E$520,$E192)</f>
        <v>6.0643449174750085E-2</v>
      </c>
      <c r="K192">
        <f>AVERAGEIFS('results summary'!K$1:K$520,'results summary'!$A$1:$A$520,$A192,'results summary'!$D$1:$D$520,$D192,'results summary'!$E$1:$E$520,$E192)</f>
        <v>7.3935172392706056E-2</v>
      </c>
      <c r="L192">
        <f>AVERAGEIFS('results summary'!L$1:L$520,'results summary'!$A$1:$A$520,$A192,'results summary'!$D$1:$D$520,$D192,'results summary'!$E$1:$E$520,$E192)</f>
        <v>9.7049659858491247E-2</v>
      </c>
      <c r="M192">
        <f>AVERAGEIFS('results summary'!M$1:M$520,'results summary'!$A$1:$A$520,$A192,'results summary'!$D$1:$D$520,$D192,'results summary'!$E$1:$E$520,$E192)</f>
        <v>0</v>
      </c>
      <c r="N192">
        <f>AVERAGEIFS('results summary'!N$1:N$520,'results summary'!$A$1:$A$520,$A192,'results summary'!$D$1:$D$520,$D192,'results summary'!$E$1:$E$520,$E192)</f>
        <v>0</v>
      </c>
      <c r="O192">
        <f>AVERAGEIFS('results summary'!O$1:O$520,'results summary'!$A$1:$A$520,$A192,'results summary'!$D$1:$D$520,$D192,'results summary'!$E$1:$E$520,$E192)</f>
        <v>0</v>
      </c>
      <c r="P192">
        <f>AVERAGEIFS('results summary'!P$1:P$520,'results summary'!$A$1:$A$520,$A192,'results summary'!$D$1:$D$520,$D192,'results summary'!$E$1:$E$520,$E192)</f>
        <v>0</v>
      </c>
      <c r="Q192">
        <f>AVERAGEIFS('results summary'!Q$1:Q$520,'results summary'!$A$1:$A$520,$A192,'results summary'!$D$1:$D$520,$D192,'results summary'!$E$1:$E$520,$E192)</f>
        <v>0</v>
      </c>
      <c r="R192">
        <f>AVERAGEIFS('results summary'!R$1:R$520,'results summary'!$A$1:$A$520,$A192,'results summary'!$D$1:$D$520,$D192,'results summary'!$E$1:$E$520,$E192)</f>
        <v>0</v>
      </c>
      <c r="S192">
        <f>AVERAGEIFS('results summary'!S$1:S$520,'results summary'!$A$1:$A$520,$A192,'results summary'!$D$1:$D$520,$D192,'results summary'!$E$1:$E$520,$E192)</f>
        <v>0</v>
      </c>
      <c r="T192">
        <f>AVERAGEIFS('results summary'!T$1:T$520,'results summary'!$A$1:$A$520,$A192,'results summary'!$D$1:$D$520,$D192,'results summary'!$E$1:$E$520,$E192)</f>
        <v>0</v>
      </c>
      <c r="U192">
        <f>AVERAGEIFS('results summary'!U$1:U$520,'results summary'!$A$1:$A$520,$A192,'results summary'!$D$1:$D$520,$D192,'results summary'!$E$1:$E$520,$E192)</f>
        <v>0</v>
      </c>
      <c r="V192">
        <f>AVERAGEIFS('results summary'!V$1:V$520,'results summary'!$A$1:$A$520,$A192,'results summary'!$D$1:$D$520,$D192,'results summary'!$E$1:$E$520,$E192)</f>
        <v>0</v>
      </c>
      <c r="W192">
        <f>AVERAGEIFS('results summary'!W$1:W$520,'results summary'!$A$1:$A$520,$A192,'results summary'!$D$1:$D$520,$D192,'results summary'!$E$1:$E$520,$E192)</f>
        <v>266.16780510000001</v>
      </c>
      <c r="X192">
        <f>AVERAGEIFS('results summary'!X$1:X$520,'results summary'!$A$1:$A$520,$A192,'results summary'!$D$1:$D$520,$D192,'results summary'!$E$1:$E$520,$E192)</f>
        <v>125.27587336244537</v>
      </c>
      <c r="Y192">
        <f>AVERAGEIFS('results summary'!Y$1:Y$520,'results summary'!$A$1:$A$520,$A192,'results summary'!$D$1:$D$520,$D192,'results summary'!$E$1:$E$520,$E192)</f>
        <v>6.6290400000000007</v>
      </c>
      <c r="Z192">
        <f>AVERAGEIFS('results summary'!Z$1:Z$520,'results summary'!$A$1:$A$520,$A192,'results summary'!$D$1:$D$520,$D192,'results summary'!$E$1:$E$520,$E192)</f>
        <v>172.47618445000001</v>
      </c>
      <c r="AA192">
        <f>AVERAGEIFS('results summary'!AA$1:AA$520,'results summary'!$A$1:$A$520,$A192,'results summary'!$D$1:$D$520,$D192,'results summary'!$E$1:$E$520,$E192)</f>
        <v>12.128689834950016</v>
      </c>
      <c r="AB192">
        <f>AVERAGEIFS('results summary'!AB$1:AB$520,'results summary'!$A$1:$A$520,$A192,'results summary'!$D$1:$D$520,$D192,'results summary'!$E$1:$E$520,$E192)</f>
        <v>14.787034478541209</v>
      </c>
      <c r="AC192">
        <f>AVERAGEIFS('results summary'!AC$1:AC$520,'results summary'!$A$1:$A$520,$A192,'results summary'!$D$1:$D$520,$D192,'results summary'!$E$1:$E$520,$E192)</f>
        <v>19.409931971698249</v>
      </c>
      <c r="AD192" s="17">
        <f>AVERAGEIFS('results summary'!AD$1:AD$520,'results summary'!$A$1:$A$520,$A192,'results summary'!$D$1:$D$520,$D192,'results summary'!$E$1:$E$520,$E192)</f>
        <v>7.3556439557929512</v>
      </c>
      <c r="AE192" s="18">
        <f>AVERAGEIFS('results summary'!AE$1:AE$520,'results summary'!$A$1:$A$520,$A192,'results summary'!$D$1:$D$520,$D192,'results summary'!$E$1:$E$520,$E192)</f>
        <v>0</v>
      </c>
      <c r="AF192" s="18">
        <f>AVERAGEIFS('results summary'!AF$1:AF$520,'results summary'!$A$1:$A$520,$A192,'results summary'!$D$1:$D$520,$D192,'results summary'!$E$1:$E$520,$E192)</f>
        <v>1715.7119713739999</v>
      </c>
      <c r="AG192" s="18">
        <f>AVERAGEIFS('results summary'!AG$1:AG$520,'results summary'!$A$1:$A$520,$A192,'results summary'!$D$1:$D$520,$D192,'results summary'!$E$1:$E$520,$E192)</f>
        <v>2256.043362445414</v>
      </c>
      <c r="AH192" s="18">
        <f>AVERAGEIFS('results summary'!AH$1:AH$520,'results summary'!$A$1:$A$520,$A192,'results summary'!$D$1:$D$520,$D192,'results summary'!$E$1:$E$520,$E192)</f>
        <v>0</v>
      </c>
      <c r="AI192" s="18">
        <f>AVERAGEIFS('results summary'!AI$1:AI$520,'results summary'!$A$1:$A$520,$A192,'results summary'!$D$1:$D$520,$D192,'results summary'!$E$1:$E$520,$E192)</f>
        <v>66000</v>
      </c>
      <c r="AJ192" s="18">
        <f>AVERAGEIFS('results summary'!AJ$1:AJ$520,'results summary'!$A$1:$A$520,$A192,'results summary'!$D$1:$D$520,$D192,'results summary'!$E$1:$E$520,$E192)</f>
        <v>10196.430783</v>
      </c>
      <c r="AK192" s="18">
        <f>AVERAGEIFS('results summary'!AK$1:AK$520,'results summary'!$A$1:$A$520,$A192,'results summary'!$D$1:$D$520,$D192,'results summary'!$E$1:$E$520,$E192)</f>
        <v>4842.5801991868502</v>
      </c>
      <c r="AL192" s="18">
        <f>AVERAGEIFS('results summary'!AL$1:AL$520,'results summary'!$A$1:$A$520,$A192,'results summary'!$D$1:$D$520,$D192,'results summary'!$E$1:$E$520,$E192)</f>
        <v>23041.799999999996</v>
      </c>
      <c r="AM192" s="18">
        <f>AVERAGEIFS('results summary'!AM$1:AM$520,'results summary'!$A$1:$A$520,$A192,'results summary'!$D$1:$D$520,$D192,'results summary'!$E$1:$E$520,$E192)</f>
        <v>7577.2243199999994</v>
      </c>
      <c r="AN192" s="17">
        <f>AVERAGEIFS('results summary'!AN$1:AN$520,'results summary'!$A$1:$A$520,$A192,'results summary'!$D$1:$D$520,$D192,'results summary'!$E$1:$E$520,$E192)</f>
        <v>115629.79063600626</v>
      </c>
    </row>
    <row r="193" spans="1:40" x14ac:dyDescent="0.3">
      <c r="A193" s="7">
        <v>2017</v>
      </c>
      <c r="B193" s="8"/>
      <c r="C193" s="8"/>
      <c r="D193" s="8" t="str">
        <f>A9</f>
        <v>NACFE</v>
      </c>
      <c r="E193" s="8" t="s">
        <v>20</v>
      </c>
      <c r="F193" s="8"/>
      <c r="G193">
        <f>AVERAGEIFS('results summary'!G$1:G$520,'results summary'!$A$1:$A$520,$A193,'results summary'!$D$1:$D$520,$D193,'results summary'!$E$1:$E$520,$E193)</f>
        <v>24989.884255070989</v>
      </c>
      <c r="H193">
        <f>AVERAGEIFS('results summary'!H$1:H$520,'results summary'!$A$1:$A$520,$A193,'results summary'!$D$1:$D$520,$D193,'results summary'!$E$1:$E$520,$E193)</f>
        <v>9364</v>
      </c>
      <c r="I193">
        <f>AVERAGEIFS('results summary'!I$1:I$520,'results summary'!$A$1:$A$520,$A193,'results summary'!$D$1:$D$520,$D193,'results summary'!$E$1:$E$520,$E193)</f>
        <v>2.3759999999999999</v>
      </c>
      <c r="J193">
        <f>AVERAGEIFS('results summary'!J$1:J$520,'results summary'!$A$1:$A$520,$A193,'results summary'!$D$1:$D$520,$D193,'results summary'!$E$1:$E$520,$E193)</f>
        <v>0.16950749573681748</v>
      </c>
      <c r="K193">
        <f>AVERAGEIFS('results summary'!K$1:K$520,'results summary'!$A$1:$A$520,$A193,'results summary'!$D$1:$D$520,$D193,'results summary'!$E$1:$E$520,$E193)</f>
        <v>0.10886097846829028</v>
      </c>
      <c r="L193">
        <f>AVERAGEIFS('results summary'!L$1:L$520,'results summary'!$A$1:$A$520,$A193,'results summary'!$D$1:$D$520,$D193,'results summary'!$E$1:$E$520,$E193)</f>
        <v>0.12220511235236636</v>
      </c>
      <c r="M193">
        <f>AVERAGEIFS('results summary'!M$1:M$520,'results summary'!$A$1:$A$520,$A193,'results summary'!$D$1:$D$520,$D193,'results summary'!$E$1:$E$520,$E193)</f>
        <v>0</v>
      </c>
      <c r="N193">
        <f>AVERAGEIFS('results summary'!N$1:N$520,'results summary'!$A$1:$A$520,$A193,'results summary'!$D$1:$D$520,$D193,'results summary'!$E$1:$E$520,$E193)</f>
        <v>0</v>
      </c>
      <c r="O193">
        <f>AVERAGEIFS('results summary'!O$1:O$520,'results summary'!$A$1:$A$520,$A193,'results summary'!$D$1:$D$520,$D193,'results summary'!$E$1:$E$520,$E193)</f>
        <v>0</v>
      </c>
      <c r="P193">
        <f>AVERAGEIFS('results summary'!P$1:P$520,'results summary'!$A$1:$A$520,$A193,'results summary'!$D$1:$D$520,$D193,'results summary'!$E$1:$E$520,$E193)</f>
        <v>0</v>
      </c>
      <c r="Q193">
        <f>AVERAGEIFS('results summary'!Q$1:Q$520,'results summary'!$A$1:$A$520,$A193,'results summary'!$D$1:$D$520,$D193,'results summary'!$E$1:$E$520,$E193)</f>
        <v>0</v>
      </c>
      <c r="R193">
        <f>AVERAGEIFS('results summary'!R$1:R$520,'results summary'!$A$1:$A$520,$A193,'results summary'!$D$1:$D$520,$D193,'results summary'!$E$1:$E$520,$E193)</f>
        <v>0</v>
      </c>
      <c r="S193">
        <f>AVERAGEIFS('results summary'!S$1:S$520,'results summary'!$A$1:$A$520,$A193,'results summary'!$D$1:$D$520,$D193,'results summary'!$E$1:$E$520,$E193)</f>
        <v>0</v>
      </c>
      <c r="T193">
        <f>AVERAGEIFS('results summary'!T$1:T$520,'results summary'!$A$1:$A$520,$A193,'results summary'!$D$1:$D$520,$D193,'results summary'!$E$1:$E$520,$E193)</f>
        <v>0</v>
      </c>
      <c r="U193">
        <f>AVERAGEIFS('results summary'!U$1:U$520,'results summary'!$A$1:$A$520,$A193,'results summary'!$D$1:$D$520,$D193,'results summary'!$E$1:$E$520,$E193)</f>
        <v>0</v>
      </c>
      <c r="V193">
        <f>AVERAGEIFS('results summary'!V$1:V$520,'results summary'!$A$1:$A$520,$A193,'results summary'!$D$1:$D$520,$D193,'results summary'!$E$1:$E$520,$E193)</f>
        <v>304.51632640000003</v>
      </c>
      <c r="W193">
        <f>AVERAGEIFS('results summary'!W$1:W$520,'results summary'!$A$1:$A$520,$A193,'results summary'!$D$1:$D$520,$D193,'results summary'!$E$1:$E$520,$E193)</f>
        <v>0</v>
      </c>
      <c r="X193">
        <f>AVERAGEIFS('results summary'!X$1:X$520,'results summary'!$A$1:$A$520,$A193,'results summary'!$D$1:$D$520,$D193,'results summary'!$E$1:$E$520,$E193)</f>
        <v>3.2632499999999989</v>
      </c>
      <c r="Y193">
        <f>AVERAGEIFS('results summary'!Y$1:Y$520,'results summary'!$A$1:$A$520,$A193,'results summary'!$D$1:$D$520,$D193,'results summary'!$E$1:$E$520,$E193)</f>
        <v>2.3759999999999999</v>
      </c>
      <c r="Z193">
        <f>AVERAGEIFS('results summary'!Z$1:Z$520,'results summary'!$A$1:$A$520,$A193,'results summary'!$D$1:$D$520,$D193,'results summary'!$E$1:$E$520,$E193)</f>
        <v>0</v>
      </c>
      <c r="AA193">
        <f>AVERAGEIFS('results summary'!AA$1:AA$520,'results summary'!$A$1:$A$520,$A193,'results summary'!$D$1:$D$520,$D193,'results summary'!$E$1:$E$520,$E193)</f>
        <v>84.753747868408738</v>
      </c>
      <c r="AB193">
        <f>AVERAGEIFS('results summary'!AB$1:AB$520,'results summary'!$A$1:$A$520,$A193,'results summary'!$D$1:$D$520,$D193,'results summary'!$E$1:$E$520,$E193)</f>
        <v>54.430489234145142</v>
      </c>
      <c r="AC193">
        <f>AVERAGEIFS('results summary'!AC$1:AC$520,'results summary'!$A$1:$A$520,$A193,'results summary'!$D$1:$D$520,$D193,'results summary'!$E$1:$E$520,$E193)</f>
        <v>61.102556176183178</v>
      </c>
      <c r="AD193" s="17">
        <f>AVERAGEIFS('results summary'!AD$1:AD$520,'results summary'!$A$1:$A$520,$A193,'results summary'!$D$1:$D$520,$D193,'results summary'!$E$1:$E$520,$E193)</f>
        <v>11.975722271073153</v>
      </c>
      <c r="AE193" s="18">
        <f>AVERAGEIFS('results summary'!AE$1:AE$520,'results summary'!$A$1:$A$520,$A193,'results summary'!$D$1:$D$520,$D193,'results summary'!$E$1:$E$520,$E193)</f>
        <v>30789.827542454852</v>
      </c>
      <c r="AF193" s="18">
        <f>AVERAGEIFS('results summary'!AF$1:AF$520,'results summary'!$A$1:$A$520,$A193,'results summary'!$D$1:$D$520,$D193,'results summary'!$E$1:$E$520,$E193)</f>
        <v>0</v>
      </c>
      <c r="AG193" s="18">
        <f>AVERAGEIFS('results summary'!AG$1:AG$520,'results summary'!$A$1:$A$520,$A193,'results summary'!$D$1:$D$520,$D193,'results summary'!$E$1:$E$520,$E193)</f>
        <v>261.60000000000002</v>
      </c>
      <c r="AH193" s="18">
        <f>AVERAGEIFS('results summary'!AH$1:AH$520,'results summary'!$A$1:$A$520,$A193,'results summary'!$D$1:$D$520,$D193,'results summary'!$E$1:$E$520,$E193)</f>
        <v>12689.115239486457</v>
      </c>
      <c r="AI193" s="18">
        <f>AVERAGEIFS('results summary'!AI$1:AI$520,'results summary'!$A$1:$A$520,$A193,'results summary'!$D$1:$D$520,$D193,'results summary'!$E$1:$E$520,$E193)</f>
        <v>90000</v>
      </c>
      <c r="AJ193" s="18">
        <f>AVERAGEIFS('results summary'!AJ$1:AJ$520,'results summary'!$A$1:$A$520,$A193,'results summary'!$D$1:$D$520,$D193,'results summary'!$E$1:$E$520,$E193)</f>
        <v>0</v>
      </c>
      <c r="AK193" s="18">
        <f>AVERAGEIFS('results summary'!AK$1:AK$520,'results summary'!$A$1:$A$520,$A193,'results summary'!$D$1:$D$520,$D193,'results summary'!$E$1:$E$520,$E193)</f>
        <v>745.98720000000003</v>
      </c>
      <c r="AL193" s="18">
        <f>AVERAGEIFS('results summary'!AL$1:AL$520,'results summary'!$A$1:$A$520,$A193,'results summary'!$D$1:$D$520,$D193,'results summary'!$E$1:$E$520,$E193)</f>
        <v>0</v>
      </c>
      <c r="AM193" s="18">
        <f>AVERAGEIFS('results summary'!AM$1:AM$520,'results summary'!$A$1:$A$520,$A193,'results summary'!$D$1:$D$520,$D193,'results summary'!$E$1:$E$520,$E193)</f>
        <v>436.00000000000006</v>
      </c>
      <c r="AN193" s="17">
        <f>AVERAGEIFS('results summary'!AN$1:AN$520,'results summary'!$A$1:$A$520,$A193,'results summary'!$D$1:$D$520,$D193,'results summary'!$E$1:$E$520,$E193)</f>
        <v>134922.5299819413</v>
      </c>
    </row>
    <row r="194" spans="1:40" x14ac:dyDescent="0.3">
      <c r="A194" s="9">
        <v>2020</v>
      </c>
      <c r="B194" s="10"/>
      <c r="C194" s="10"/>
      <c r="D194" s="10" t="str">
        <f>D193</f>
        <v>NACFE</v>
      </c>
      <c r="E194" s="10" t="s">
        <v>20</v>
      </c>
      <c r="F194" s="10"/>
      <c r="G194" t="e">
        <f>AVERAGEIFS('results summary'!G$1:G$520,'results summary'!$A$1:$A$520,$A194,'results summary'!$D$1:$D$520,$D194,'results summary'!$E$1:$E$520,$E194)</f>
        <v>#DIV/0!</v>
      </c>
      <c r="H194" t="e">
        <f>AVERAGEIFS('results summary'!H$1:H$520,'results summary'!$A$1:$A$520,$A194,'results summary'!$D$1:$D$520,$D194,'results summary'!$E$1:$E$520,$E194)</f>
        <v>#DIV/0!</v>
      </c>
      <c r="I194" t="e">
        <f>AVERAGEIFS('results summary'!I$1:I$520,'results summary'!$A$1:$A$520,$A194,'results summary'!$D$1:$D$520,$D194,'results summary'!$E$1:$E$520,$E194)</f>
        <v>#DIV/0!</v>
      </c>
      <c r="J194" t="e">
        <f>AVERAGEIFS('results summary'!J$1:J$520,'results summary'!$A$1:$A$520,$A194,'results summary'!$D$1:$D$520,$D194,'results summary'!$E$1:$E$520,$E194)</f>
        <v>#DIV/0!</v>
      </c>
      <c r="K194" t="e">
        <f>AVERAGEIFS('results summary'!K$1:K$520,'results summary'!$A$1:$A$520,$A194,'results summary'!$D$1:$D$520,$D194,'results summary'!$E$1:$E$520,$E194)</f>
        <v>#DIV/0!</v>
      </c>
      <c r="L194" t="e">
        <f>AVERAGEIFS('results summary'!L$1:L$520,'results summary'!$A$1:$A$520,$A194,'results summary'!$D$1:$D$520,$D194,'results summary'!$E$1:$E$520,$E194)</f>
        <v>#DIV/0!</v>
      </c>
      <c r="M194" t="e">
        <f>AVERAGEIFS('results summary'!M$1:M$520,'results summary'!$A$1:$A$520,$A194,'results summary'!$D$1:$D$520,$D194,'results summary'!$E$1:$E$520,$E194)</f>
        <v>#DIV/0!</v>
      </c>
      <c r="N194" t="e">
        <f>AVERAGEIFS('results summary'!N$1:N$520,'results summary'!$A$1:$A$520,$A194,'results summary'!$D$1:$D$520,$D194,'results summary'!$E$1:$E$520,$E194)</f>
        <v>#DIV/0!</v>
      </c>
      <c r="O194" t="e">
        <f>AVERAGEIFS('results summary'!O$1:O$520,'results summary'!$A$1:$A$520,$A194,'results summary'!$D$1:$D$520,$D194,'results summary'!$E$1:$E$520,$E194)</f>
        <v>#DIV/0!</v>
      </c>
      <c r="P194" t="e">
        <f>AVERAGEIFS('results summary'!P$1:P$520,'results summary'!$A$1:$A$520,$A194,'results summary'!$D$1:$D$520,$D194,'results summary'!$E$1:$E$520,$E194)</f>
        <v>#DIV/0!</v>
      </c>
      <c r="Q194" t="e">
        <f>AVERAGEIFS('results summary'!Q$1:Q$520,'results summary'!$A$1:$A$520,$A194,'results summary'!$D$1:$D$520,$D194,'results summary'!$E$1:$E$520,$E194)</f>
        <v>#DIV/0!</v>
      </c>
      <c r="R194" t="e">
        <f>AVERAGEIFS('results summary'!R$1:R$520,'results summary'!$A$1:$A$520,$A194,'results summary'!$D$1:$D$520,$D194,'results summary'!$E$1:$E$520,$E194)</f>
        <v>#DIV/0!</v>
      </c>
      <c r="S194" t="e">
        <f>AVERAGEIFS('results summary'!S$1:S$520,'results summary'!$A$1:$A$520,$A194,'results summary'!$D$1:$D$520,$D194,'results summary'!$E$1:$E$520,$E194)</f>
        <v>#DIV/0!</v>
      </c>
      <c r="T194" t="e">
        <f>AVERAGEIFS('results summary'!T$1:T$520,'results summary'!$A$1:$A$520,$A194,'results summary'!$D$1:$D$520,$D194,'results summary'!$E$1:$E$520,$E194)</f>
        <v>#DIV/0!</v>
      </c>
      <c r="U194" t="e">
        <f>AVERAGEIFS('results summary'!U$1:U$520,'results summary'!$A$1:$A$520,$A194,'results summary'!$D$1:$D$520,$D194,'results summary'!$E$1:$E$520,$E194)</f>
        <v>#DIV/0!</v>
      </c>
      <c r="V194" t="e">
        <f>AVERAGEIFS('results summary'!V$1:V$520,'results summary'!$A$1:$A$520,$A194,'results summary'!$D$1:$D$520,$D194,'results summary'!$E$1:$E$520,$E194)</f>
        <v>#DIV/0!</v>
      </c>
      <c r="W194" t="e">
        <f>AVERAGEIFS('results summary'!W$1:W$520,'results summary'!$A$1:$A$520,$A194,'results summary'!$D$1:$D$520,$D194,'results summary'!$E$1:$E$520,$E194)</f>
        <v>#DIV/0!</v>
      </c>
      <c r="X194" t="e">
        <f>AVERAGEIFS('results summary'!X$1:X$520,'results summary'!$A$1:$A$520,$A194,'results summary'!$D$1:$D$520,$D194,'results summary'!$E$1:$E$520,$E194)</f>
        <v>#DIV/0!</v>
      </c>
      <c r="Y194" t="e">
        <f>AVERAGEIFS('results summary'!Y$1:Y$520,'results summary'!$A$1:$A$520,$A194,'results summary'!$D$1:$D$520,$D194,'results summary'!$E$1:$E$520,$E194)</f>
        <v>#DIV/0!</v>
      </c>
      <c r="Z194" t="e">
        <f>AVERAGEIFS('results summary'!Z$1:Z$520,'results summary'!$A$1:$A$520,$A194,'results summary'!$D$1:$D$520,$D194,'results summary'!$E$1:$E$520,$E194)</f>
        <v>#DIV/0!</v>
      </c>
      <c r="AA194" t="e">
        <f>AVERAGEIFS('results summary'!AA$1:AA$520,'results summary'!$A$1:$A$520,$A194,'results summary'!$D$1:$D$520,$D194,'results summary'!$E$1:$E$520,$E194)</f>
        <v>#DIV/0!</v>
      </c>
      <c r="AB194" t="e">
        <f>AVERAGEIFS('results summary'!AB$1:AB$520,'results summary'!$A$1:$A$520,$A194,'results summary'!$D$1:$D$520,$D194,'results summary'!$E$1:$E$520,$E194)</f>
        <v>#DIV/0!</v>
      </c>
      <c r="AC194" t="e">
        <f>AVERAGEIFS('results summary'!AC$1:AC$520,'results summary'!$A$1:$A$520,$A194,'results summary'!$D$1:$D$520,$D194,'results summary'!$E$1:$E$520,$E194)</f>
        <v>#DIV/0!</v>
      </c>
      <c r="AD194" s="17" t="e">
        <f>AVERAGEIFS('results summary'!AD$1:AD$520,'results summary'!$A$1:$A$520,$A194,'results summary'!$D$1:$D$520,$D194,'results summary'!$E$1:$E$520,$E194)</f>
        <v>#DIV/0!</v>
      </c>
      <c r="AE194" s="18" t="e">
        <f>AVERAGEIFS('results summary'!AE$1:AE$520,'results summary'!$A$1:$A$520,$A194,'results summary'!$D$1:$D$520,$D194,'results summary'!$E$1:$E$520,$E194)</f>
        <v>#DIV/0!</v>
      </c>
      <c r="AF194" s="18" t="e">
        <f>AVERAGEIFS('results summary'!AF$1:AF$520,'results summary'!$A$1:$A$520,$A194,'results summary'!$D$1:$D$520,$D194,'results summary'!$E$1:$E$520,$E194)</f>
        <v>#DIV/0!</v>
      </c>
      <c r="AG194" s="18" t="e">
        <f>AVERAGEIFS('results summary'!AG$1:AG$520,'results summary'!$A$1:$A$520,$A194,'results summary'!$D$1:$D$520,$D194,'results summary'!$E$1:$E$520,$E194)</f>
        <v>#DIV/0!</v>
      </c>
      <c r="AH194" s="18" t="e">
        <f>AVERAGEIFS('results summary'!AH$1:AH$520,'results summary'!$A$1:$A$520,$A194,'results summary'!$D$1:$D$520,$D194,'results summary'!$E$1:$E$520,$E194)</f>
        <v>#DIV/0!</v>
      </c>
      <c r="AI194" s="18" t="e">
        <f>AVERAGEIFS('results summary'!AI$1:AI$520,'results summary'!$A$1:$A$520,$A194,'results summary'!$D$1:$D$520,$D194,'results summary'!$E$1:$E$520,$E194)</f>
        <v>#DIV/0!</v>
      </c>
      <c r="AJ194" s="18" t="e">
        <f>AVERAGEIFS('results summary'!AJ$1:AJ$520,'results summary'!$A$1:$A$520,$A194,'results summary'!$D$1:$D$520,$D194,'results summary'!$E$1:$E$520,$E194)</f>
        <v>#DIV/0!</v>
      </c>
      <c r="AK194" s="18" t="e">
        <f>AVERAGEIFS('results summary'!AK$1:AK$520,'results summary'!$A$1:$A$520,$A194,'results summary'!$D$1:$D$520,$D194,'results summary'!$E$1:$E$520,$E194)</f>
        <v>#DIV/0!</v>
      </c>
      <c r="AL194" s="18" t="e">
        <f>AVERAGEIFS('results summary'!AL$1:AL$520,'results summary'!$A$1:$A$520,$A194,'results summary'!$D$1:$D$520,$D194,'results summary'!$E$1:$E$520,$E194)</f>
        <v>#DIV/0!</v>
      </c>
      <c r="AM194" s="18" t="e">
        <f>AVERAGEIFS('results summary'!AM$1:AM$520,'results summary'!$A$1:$A$520,$A194,'results summary'!$D$1:$D$520,$D194,'results summary'!$E$1:$E$520,$E194)</f>
        <v>#DIV/0!</v>
      </c>
      <c r="AN194" s="17" t="e">
        <f>AVERAGEIFS('results summary'!AN$1:AN$520,'results summary'!$A$1:$A$520,$A194,'results summary'!$D$1:$D$520,$D194,'results summary'!$E$1:$E$520,$E194)</f>
        <v>#DIV/0!</v>
      </c>
    </row>
    <row r="195" spans="1:40" x14ac:dyDescent="0.3">
      <c r="A195" s="7">
        <v>2025</v>
      </c>
      <c r="B195" s="8"/>
      <c r="C195" s="8"/>
      <c r="D195" s="10" t="str">
        <f t="shared" ref="D195:D228" si="6">D194</f>
        <v>NACFE</v>
      </c>
      <c r="E195" s="8" t="s">
        <v>20</v>
      </c>
      <c r="F195" s="8"/>
      <c r="G195" t="e">
        <f>AVERAGEIFS('results summary'!G$1:G$520,'results summary'!$A$1:$A$520,$A195,'results summary'!$D$1:$D$520,$D195,'results summary'!$E$1:$E$520,$E195)</f>
        <v>#DIV/0!</v>
      </c>
      <c r="H195" t="e">
        <f>AVERAGEIFS('results summary'!H$1:H$520,'results summary'!$A$1:$A$520,$A195,'results summary'!$D$1:$D$520,$D195,'results summary'!$E$1:$E$520,$E195)</f>
        <v>#DIV/0!</v>
      </c>
      <c r="I195" t="e">
        <f>AVERAGEIFS('results summary'!I$1:I$520,'results summary'!$A$1:$A$520,$A195,'results summary'!$D$1:$D$520,$D195,'results summary'!$E$1:$E$520,$E195)</f>
        <v>#DIV/0!</v>
      </c>
      <c r="J195" t="e">
        <f>AVERAGEIFS('results summary'!J$1:J$520,'results summary'!$A$1:$A$520,$A195,'results summary'!$D$1:$D$520,$D195,'results summary'!$E$1:$E$520,$E195)</f>
        <v>#DIV/0!</v>
      </c>
      <c r="K195" t="e">
        <f>AVERAGEIFS('results summary'!K$1:K$520,'results summary'!$A$1:$A$520,$A195,'results summary'!$D$1:$D$520,$D195,'results summary'!$E$1:$E$520,$E195)</f>
        <v>#DIV/0!</v>
      </c>
      <c r="L195" t="e">
        <f>AVERAGEIFS('results summary'!L$1:L$520,'results summary'!$A$1:$A$520,$A195,'results summary'!$D$1:$D$520,$D195,'results summary'!$E$1:$E$520,$E195)</f>
        <v>#DIV/0!</v>
      </c>
      <c r="M195" t="e">
        <f>AVERAGEIFS('results summary'!M$1:M$520,'results summary'!$A$1:$A$520,$A195,'results summary'!$D$1:$D$520,$D195,'results summary'!$E$1:$E$520,$E195)</f>
        <v>#DIV/0!</v>
      </c>
      <c r="N195" t="e">
        <f>AVERAGEIFS('results summary'!N$1:N$520,'results summary'!$A$1:$A$520,$A195,'results summary'!$D$1:$D$520,$D195,'results summary'!$E$1:$E$520,$E195)</f>
        <v>#DIV/0!</v>
      </c>
      <c r="O195" t="e">
        <f>AVERAGEIFS('results summary'!O$1:O$520,'results summary'!$A$1:$A$520,$A195,'results summary'!$D$1:$D$520,$D195,'results summary'!$E$1:$E$520,$E195)</f>
        <v>#DIV/0!</v>
      </c>
      <c r="P195" t="e">
        <f>AVERAGEIFS('results summary'!P$1:P$520,'results summary'!$A$1:$A$520,$A195,'results summary'!$D$1:$D$520,$D195,'results summary'!$E$1:$E$520,$E195)</f>
        <v>#DIV/0!</v>
      </c>
      <c r="Q195" t="e">
        <f>AVERAGEIFS('results summary'!Q$1:Q$520,'results summary'!$A$1:$A$520,$A195,'results summary'!$D$1:$D$520,$D195,'results summary'!$E$1:$E$520,$E195)</f>
        <v>#DIV/0!</v>
      </c>
      <c r="R195" t="e">
        <f>AVERAGEIFS('results summary'!R$1:R$520,'results summary'!$A$1:$A$520,$A195,'results summary'!$D$1:$D$520,$D195,'results summary'!$E$1:$E$520,$E195)</f>
        <v>#DIV/0!</v>
      </c>
      <c r="S195" t="e">
        <f>AVERAGEIFS('results summary'!S$1:S$520,'results summary'!$A$1:$A$520,$A195,'results summary'!$D$1:$D$520,$D195,'results summary'!$E$1:$E$520,$E195)</f>
        <v>#DIV/0!</v>
      </c>
      <c r="T195" t="e">
        <f>AVERAGEIFS('results summary'!T$1:T$520,'results summary'!$A$1:$A$520,$A195,'results summary'!$D$1:$D$520,$D195,'results summary'!$E$1:$E$520,$E195)</f>
        <v>#DIV/0!</v>
      </c>
      <c r="U195" t="e">
        <f>AVERAGEIFS('results summary'!U$1:U$520,'results summary'!$A$1:$A$520,$A195,'results summary'!$D$1:$D$520,$D195,'results summary'!$E$1:$E$520,$E195)</f>
        <v>#DIV/0!</v>
      </c>
      <c r="V195" t="e">
        <f>AVERAGEIFS('results summary'!V$1:V$520,'results summary'!$A$1:$A$520,$A195,'results summary'!$D$1:$D$520,$D195,'results summary'!$E$1:$E$520,$E195)</f>
        <v>#DIV/0!</v>
      </c>
      <c r="W195" t="e">
        <f>AVERAGEIFS('results summary'!W$1:W$520,'results summary'!$A$1:$A$520,$A195,'results summary'!$D$1:$D$520,$D195,'results summary'!$E$1:$E$520,$E195)</f>
        <v>#DIV/0!</v>
      </c>
      <c r="X195" t="e">
        <f>AVERAGEIFS('results summary'!X$1:X$520,'results summary'!$A$1:$A$520,$A195,'results summary'!$D$1:$D$520,$D195,'results summary'!$E$1:$E$520,$E195)</f>
        <v>#DIV/0!</v>
      </c>
      <c r="Y195" t="e">
        <f>AVERAGEIFS('results summary'!Y$1:Y$520,'results summary'!$A$1:$A$520,$A195,'results summary'!$D$1:$D$520,$D195,'results summary'!$E$1:$E$520,$E195)</f>
        <v>#DIV/0!</v>
      </c>
      <c r="Z195" t="e">
        <f>AVERAGEIFS('results summary'!Z$1:Z$520,'results summary'!$A$1:$A$520,$A195,'results summary'!$D$1:$D$520,$D195,'results summary'!$E$1:$E$520,$E195)</f>
        <v>#DIV/0!</v>
      </c>
      <c r="AA195" t="e">
        <f>AVERAGEIFS('results summary'!AA$1:AA$520,'results summary'!$A$1:$A$520,$A195,'results summary'!$D$1:$D$520,$D195,'results summary'!$E$1:$E$520,$E195)</f>
        <v>#DIV/0!</v>
      </c>
      <c r="AB195" t="e">
        <f>AVERAGEIFS('results summary'!AB$1:AB$520,'results summary'!$A$1:$A$520,$A195,'results summary'!$D$1:$D$520,$D195,'results summary'!$E$1:$E$520,$E195)</f>
        <v>#DIV/0!</v>
      </c>
      <c r="AC195" t="e">
        <f>AVERAGEIFS('results summary'!AC$1:AC$520,'results summary'!$A$1:$A$520,$A195,'results summary'!$D$1:$D$520,$D195,'results summary'!$E$1:$E$520,$E195)</f>
        <v>#DIV/0!</v>
      </c>
      <c r="AD195" s="17" t="e">
        <f>AVERAGEIFS('results summary'!AD$1:AD$520,'results summary'!$A$1:$A$520,$A195,'results summary'!$D$1:$D$520,$D195,'results summary'!$E$1:$E$520,$E195)</f>
        <v>#DIV/0!</v>
      </c>
      <c r="AE195" s="18" t="e">
        <f>AVERAGEIFS('results summary'!AE$1:AE$520,'results summary'!$A$1:$A$520,$A195,'results summary'!$D$1:$D$520,$D195,'results summary'!$E$1:$E$520,$E195)</f>
        <v>#DIV/0!</v>
      </c>
      <c r="AF195" s="18" t="e">
        <f>AVERAGEIFS('results summary'!AF$1:AF$520,'results summary'!$A$1:$A$520,$A195,'results summary'!$D$1:$D$520,$D195,'results summary'!$E$1:$E$520,$E195)</f>
        <v>#DIV/0!</v>
      </c>
      <c r="AG195" s="18" t="e">
        <f>AVERAGEIFS('results summary'!AG$1:AG$520,'results summary'!$A$1:$A$520,$A195,'results summary'!$D$1:$D$520,$D195,'results summary'!$E$1:$E$520,$E195)</f>
        <v>#DIV/0!</v>
      </c>
      <c r="AH195" s="18" t="e">
        <f>AVERAGEIFS('results summary'!AH$1:AH$520,'results summary'!$A$1:$A$520,$A195,'results summary'!$D$1:$D$520,$D195,'results summary'!$E$1:$E$520,$E195)</f>
        <v>#DIV/0!</v>
      </c>
      <c r="AI195" s="18" t="e">
        <f>AVERAGEIFS('results summary'!AI$1:AI$520,'results summary'!$A$1:$A$520,$A195,'results summary'!$D$1:$D$520,$D195,'results summary'!$E$1:$E$520,$E195)</f>
        <v>#DIV/0!</v>
      </c>
      <c r="AJ195" s="18" t="e">
        <f>AVERAGEIFS('results summary'!AJ$1:AJ$520,'results summary'!$A$1:$A$520,$A195,'results summary'!$D$1:$D$520,$D195,'results summary'!$E$1:$E$520,$E195)</f>
        <v>#DIV/0!</v>
      </c>
      <c r="AK195" s="18" t="e">
        <f>AVERAGEIFS('results summary'!AK$1:AK$520,'results summary'!$A$1:$A$520,$A195,'results summary'!$D$1:$D$520,$D195,'results summary'!$E$1:$E$520,$E195)</f>
        <v>#DIV/0!</v>
      </c>
      <c r="AL195" s="18" t="e">
        <f>AVERAGEIFS('results summary'!AL$1:AL$520,'results summary'!$A$1:$A$520,$A195,'results summary'!$D$1:$D$520,$D195,'results summary'!$E$1:$E$520,$E195)</f>
        <v>#DIV/0!</v>
      </c>
      <c r="AM195" s="18" t="e">
        <f>AVERAGEIFS('results summary'!AM$1:AM$520,'results summary'!$A$1:$A$520,$A195,'results summary'!$D$1:$D$520,$D195,'results summary'!$E$1:$E$520,$E195)</f>
        <v>#DIV/0!</v>
      </c>
      <c r="AN195" s="17" t="e">
        <f>AVERAGEIFS('results summary'!AN$1:AN$520,'results summary'!$A$1:$A$520,$A195,'results summary'!$D$1:$D$520,$D195,'results summary'!$E$1:$E$520,$E195)</f>
        <v>#DIV/0!</v>
      </c>
    </row>
    <row r="196" spans="1:40" x14ac:dyDescent="0.3">
      <c r="A196" s="7">
        <v>2030</v>
      </c>
      <c r="B196" s="10"/>
      <c r="C196" s="10"/>
      <c r="D196" s="10" t="str">
        <f t="shared" si="6"/>
        <v>NACFE</v>
      </c>
      <c r="E196" s="10" t="s">
        <v>20</v>
      </c>
      <c r="F196" s="10"/>
      <c r="G196">
        <f>AVERAGEIFS('results summary'!G$1:G$520,'results summary'!$A$1:$A$520,$A196,'results summary'!$D$1:$D$520,$D196,'results summary'!$E$1:$E$520,$E196)</f>
        <v>22576.914856884745</v>
      </c>
      <c r="H196">
        <f>AVERAGEIFS('results summary'!H$1:H$520,'results summary'!$A$1:$A$520,$A196,'results summary'!$D$1:$D$520,$D196,'results summary'!$E$1:$E$520,$E196)</f>
        <v>9364</v>
      </c>
      <c r="I196">
        <f>AVERAGEIFS('results summary'!I$1:I$520,'results summary'!$A$1:$A$520,$A196,'results summary'!$D$1:$D$520,$D196,'results summary'!$E$1:$E$520,$E196)</f>
        <v>2.3759999999999999</v>
      </c>
      <c r="J196">
        <f>AVERAGEIFS('results summary'!J$1:J$520,'results summary'!$A$1:$A$520,$A196,'results summary'!$D$1:$D$520,$D196,'results summary'!$E$1:$E$520,$E196)</f>
        <v>0.12715167281672726</v>
      </c>
      <c r="K196">
        <f>AVERAGEIFS('results summary'!K$1:K$520,'results summary'!$A$1:$A$520,$A196,'results summary'!$D$1:$D$520,$D196,'results summary'!$E$1:$E$520,$E196)</f>
        <v>7.6144552277835051E-2</v>
      </c>
      <c r="L196">
        <f>AVERAGEIFS('results summary'!L$1:L$520,'results summary'!$A$1:$A$520,$A196,'results summary'!$D$1:$D$520,$D196,'results summary'!$E$1:$E$520,$E196)</f>
        <v>8.3863058368518345E-2</v>
      </c>
      <c r="M196">
        <f>AVERAGEIFS('results summary'!M$1:M$520,'results summary'!$A$1:$A$520,$A196,'results summary'!$D$1:$D$520,$D196,'results summary'!$E$1:$E$520,$E196)</f>
        <v>0</v>
      </c>
      <c r="N196">
        <f>AVERAGEIFS('results summary'!N$1:N$520,'results summary'!$A$1:$A$520,$A196,'results summary'!$D$1:$D$520,$D196,'results summary'!$E$1:$E$520,$E196)</f>
        <v>0</v>
      </c>
      <c r="O196">
        <f>AVERAGEIFS('results summary'!O$1:O$520,'results summary'!$A$1:$A$520,$A196,'results summary'!$D$1:$D$520,$D196,'results summary'!$E$1:$E$520,$E196)</f>
        <v>0</v>
      </c>
      <c r="P196">
        <f>AVERAGEIFS('results summary'!P$1:P$520,'results summary'!$A$1:$A$520,$A196,'results summary'!$D$1:$D$520,$D196,'results summary'!$E$1:$E$520,$E196)</f>
        <v>0</v>
      </c>
      <c r="Q196">
        <f>AVERAGEIFS('results summary'!Q$1:Q$520,'results summary'!$A$1:$A$520,$A196,'results summary'!$D$1:$D$520,$D196,'results summary'!$E$1:$E$520,$E196)</f>
        <v>0</v>
      </c>
      <c r="R196">
        <f>AVERAGEIFS('results summary'!R$1:R$520,'results summary'!$A$1:$A$520,$A196,'results summary'!$D$1:$D$520,$D196,'results summary'!$E$1:$E$520,$E196)</f>
        <v>0</v>
      </c>
      <c r="S196">
        <f>AVERAGEIFS('results summary'!S$1:S$520,'results summary'!$A$1:$A$520,$A196,'results summary'!$D$1:$D$520,$D196,'results summary'!$E$1:$E$520,$E196)</f>
        <v>0</v>
      </c>
      <c r="T196">
        <f>AVERAGEIFS('results summary'!T$1:T$520,'results summary'!$A$1:$A$520,$A196,'results summary'!$D$1:$D$520,$D196,'results summary'!$E$1:$E$520,$E196)</f>
        <v>0</v>
      </c>
      <c r="U196">
        <f>AVERAGEIFS('results summary'!U$1:U$520,'results summary'!$A$1:$A$520,$A196,'results summary'!$D$1:$D$520,$D196,'results summary'!$E$1:$E$520,$E196)</f>
        <v>0</v>
      </c>
      <c r="V196">
        <f>AVERAGEIFS('results summary'!V$1:V$520,'results summary'!$A$1:$A$520,$A196,'results summary'!$D$1:$D$520,$D196,'results summary'!$E$1:$E$520,$E196)</f>
        <v>267.6789569</v>
      </c>
      <c r="W196">
        <f>AVERAGEIFS('results summary'!W$1:W$520,'results summary'!$A$1:$A$520,$A196,'results summary'!$D$1:$D$520,$D196,'results summary'!$E$1:$E$520,$E196)</f>
        <v>0</v>
      </c>
      <c r="X196">
        <f>AVERAGEIFS('results summary'!X$1:X$520,'results summary'!$A$1:$A$520,$A196,'results summary'!$D$1:$D$520,$D196,'results summary'!$E$1:$E$520,$E196)</f>
        <v>3.2973260869565211</v>
      </c>
      <c r="Y196">
        <f>AVERAGEIFS('results summary'!Y$1:Y$520,'results summary'!$A$1:$A$520,$A196,'results summary'!$D$1:$D$520,$D196,'results summary'!$E$1:$E$520,$E196)</f>
        <v>2.3759999999999999</v>
      </c>
      <c r="Z196">
        <f>AVERAGEIFS('results summary'!Z$1:Z$520,'results summary'!$A$1:$A$520,$A196,'results summary'!$D$1:$D$520,$D196,'results summary'!$E$1:$E$520,$E196)</f>
        <v>0</v>
      </c>
      <c r="AA196">
        <f>AVERAGEIFS('results summary'!AA$1:AA$520,'results summary'!$A$1:$A$520,$A196,'results summary'!$D$1:$D$520,$D196,'results summary'!$E$1:$E$520,$E196)</f>
        <v>63.575836408363628</v>
      </c>
      <c r="AB196">
        <f>AVERAGEIFS('results summary'!AB$1:AB$520,'results summary'!$A$1:$A$520,$A196,'results summary'!$D$1:$D$520,$D196,'results summary'!$E$1:$E$520,$E196)</f>
        <v>38.072276138917523</v>
      </c>
      <c r="AC196">
        <f>AVERAGEIFS('results summary'!AC$1:AC$520,'results summary'!$A$1:$A$520,$A196,'results summary'!$D$1:$D$520,$D196,'results summary'!$E$1:$E$520,$E196)</f>
        <v>41.931529184259169</v>
      </c>
      <c r="AD196" s="17">
        <f>AVERAGEIFS('results summary'!AD$1:AD$520,'results summary'!$A$1:$A$520,$A196,'results summary'!$D$1:$D$520,$D196,'results summary'!$E$1:$E$520,$E196)</f>
        <v>8.2797608146575641</v>
      </c>
      <c r="AE196" s="18">
        <f>AVERAGEIFS('results summary'!AE$1:AE$520,'results summary'!$A$1:$A$520,$A196,'results summary'!$D$1:$D$520,$D196,'results summary'!$E$1:$E$520,$E196)</f>
        <v>26148.558274751998</v>
      </c>
      <c r="AF196" s="18">
        <f>AVERAGEIFS('results summary'!AF$1:AF$520,'results summary'!$A$1:$A$520,$A196,'results summary'!$D$1:$D$520,$D196,'results summary'!$E$1:$E$520,$E196)</f>
        <v>0</v>
      </c>
      <c r="AG196" s="18">
        <f>AVERAGEIFS('results summary'!AG$1:AG$520,'results summary'!$A$1:$A$520,$A196,'results summary'!$D$1:$D$520,$D196,'results summary'!$E$1:$E$520,$E196)</f>
        <v>177.6</v>
      </c>
      <c r="AH196" s="18">
        <f>AVERAGEIFS('results summary'!AH$1:AH$520,'results summary'!$A$1:$A$520,$A196,'results summary'!$D$1:$D$520,$D196,'results summary'!$E$1:$E$520,$E196)</f>
        <v>11277.469302591977</v>
      </c>
      <c r="AI196" s="18">
        <f>AVERAGEIFS('results summary'!AI$1:AI$520,'results summary'!$A$1:$A$520,$A196,'results summary'!$D$1:$D$520,$D196,'results summary'!$E$1:$E$520,$E196)</f>
        <v>90000</v>
      </c>
      <c r="AJ196" s="18">
        <f>AVERAGEIFS('results summary'!AJ$1:AJ$520,'results summary'!$A$1:$A$520,$A196,'results summary'!$D$1:$D$520,$D196,'results summary'!$E$1:$E$520,$E196)</f>
        <v>0</v>
      </c>
      <c r="AK196" s="18">
        <f>AVERAGEIFS('results summary'!AK$1:AK$520,'results summary'!$A$1:$A$520,$A196,'results summary'!$D$1:$D$520,$D196,'results summary'!$E$1:$E$520,$E196)</f>
        <v>658.22399999999993</v>
      </c>
      <c r="AL196" s="18">
        <f>AVERAGEIFS('results summary'!AL$1:AL$520,'results summary'!$A$1:$A$520,$A196,'results summary'!$D$1:$D$520,$D196,'results summary'!$E$1:$E$520,$E196)</f>
        <v>0</v>
      </c>
      <c r="AM196" s="18">
        <f>AVERAGEIFS('results summary'!AM$1:AM$520,'results summary'!$A$1:$A$520,$A196,'results summary'!$D$1:$D$520,$D196,'results summary'!$E$1:$E$520,$E196)</f>
        <v>296</v>
      </c>
      <c r="AN196" s="17">
        <f>AVERAGEIFS('results summary'!AN$1:AN$520,'results summary'!$A$1:$A$520,$A196,'results summary'!$D$1:$D$520,$D196,'results summary'!$E$1:$E$520,$E196)</f>
        <v>128557.85157734397</v>
      </c>
    </row>
    <row r="197" spans="1:40" x14ac:dyDescent="0.3">
      <c r="A197" s="7">
        <v>2035</v>
      </c>
      <c r="B197" s="8"/>
      <c r="C197" s="8"/>
      <c r="D197" s="10" t="str">
        <f t="shared" si="6"/>
        <v>NACFE</v>
      </c>
      <c r="E197" s="8" t="s">
        <v>20</v>
      </c>
      <c r="F197" s="8"/>
      <c r="G197" t="e">
        <f>AVERAGEIFS('results summary'!G$1:G$520,'results summary'!$A$1:$A$520,$A197,'results summary'!$D$1:$D$520,$D197,'results summary'!$E$1:$E$520,$E197)</f>
        <v>#DIV/0!</v>
      </c>
      <c r="H197" t="e">
        <f>AVERAGEIFS('results summary'!H$1:H$520,'results summary'!$A$1:$A$520,$A197,'results summary'!$D$1:$D$520,$D197,'results summary'!$E$1:$E$520,$E197)</f>
        <v>#DIV/0!</v>
      </c>
      <c r="I197" t="e">
        <f>AVERAGEIFS('results summary'!I$1:I$520,'results summary'!$A$1:$A$520,$A197,'results summary'!$D$1:$D$520,$D197,'results summary'!$E$1:$E$520,$E197)</f>
        <v>#DIV/0!</v>
      </c>
      <c r="J197" t="e">
        <f>AVERAGEIFS('results summary'!J$1:J$520,'results summary'!$A$1:$A$520,$A197,'results summary'!$D$1:$D$520,$D197,'results summary'!$E$1:$E$520,$E197)</f>
        <v>#DIV/0!</v>
      </c>
      <c r="K197" t="e">
        <f>AVERAGEIFS('results summary'!K$1:K$520,'results summary'!$A$1:$A$520,$A197,'results summary'!$D$1:$D$520,$D197,'results summary'!$E$1:$E$520,$E197)</f>
        <v>#DIV/0!</v>
      </c>
      <c r="L197" t="e">
        <f>AVERAGEIFS('results summary'!L$1:L$520,'results summary'!$A$1:$A$520,$A197,'results summary'!$D$1:$D$520,$D197,'results summary'!$E$1:$E$520,$E197)</f>
        <v>#DIV/0!</v>
      </c>
      <c r="M197" t="e">
        <f>AVERAGEIFS('results summary'!M$1:M$520,'results summary'!$A$1:$A$520,$A197,'results summary'!$D$1:$D$520,$D197,'results summary'!$E$1:$E$520,$E197)</f>
        <v>#DIV/0!</v>
      </c>
      <c r="N197" t="e">
        <f>AVERAGEIFS('results summary'!N$1:N$520,'results summary'!$A$1:$A$520,$A197,'results summary'!$D$1:$D$520,$D197,'results summary'!$E$1:$E$520,$E197)</f>
        <v>#DIV/0!</v>
      </c>
      <c r="O197" t="e">
        <f>AVERAGEIFS('results summary'!O$1:O$520,'results summary'!$A$1:$A$520,$A197,'results summary'!$D$1:$D$520,$D197,'results summary'!$E$1:$E$520,$E197)</f>
        <v>#DIV/0!</v>
      </c>
      <c r="P197" t="e">
        <f>AVERAGEIFS('results summary'!P$1:P$520,'results summary'!$A$1:$A$520,$A197,'results summary'!$D$1:$D$520,$D197,'results summary'!$E$1:$E$520,$E197)</f>
        <v>#DIV/0!</v>
      </c>
      <c r="Q197" t="e">
        <f>AVERAGEIFS('results summary'!Q$1:Q$520,'results summary'!$A$1:$A$520,$A197,'results summary'!$D$1:$D$520,$D197,'results summary'!$E$1:$E$520,$E197)</f>
        <v>#DIV/0!</v>
      </c>
      <c r="R197" t="e">
        <f>AVERAGEIFS('results summary'!R$1:R$520,'results summary'!$A$1:$A$520,$A197,'results summary'!$D$1:$D$520,$D197,'results summary'!$E$1:$E$520,$E197)</f>
        <v>#DIV/0!</v>
      </c>
      <c r="S197" t="e">
        <f>AVERAGEIFS('results summary'!S$1:S$520,'results summary'!$A$1:$A$520,$A197,'results summary'!$D$1:$D$520,$D197,'results summary'!$E$1:$E$520,$E197)</f>
        <v>#DIV/0!</v>
      </c>
      <c r="T197" t="e">
        <f>AVERAGEIFS('results summary'!T$1:T$520,'results summary'!$A$1:$A$520,$A197,'results summary'!$D$1:$D$520,$D197,'results summary'!$E$1:$E$520,$E197)</f>
        <v>#DIV/0!</v>
      </c>
      <c r="U197" t="e">
        <f>AVERAGEIFS('results summary'!U$1:U$520,'results summary'!$A$1:$A$520,$A197,'results summary'!$D$1:$D$520,$D197,'results summary'!$E$1:$E$520,$E197)</f>
        <v>#DIV/0!</v>
      </c>
      <c r="V197" t="e">
        <f>AVERAGEIFS('results summary'!V$1:V$520,'results summary'!$A$1:$A$520,$A197,'results summary'!$D$1:$D$520,$D197,'results summary'!$E$1:$E$520,$E197)</f>
        <v>#DIV/0!</v>
      </c>
      <c r="W197" t="e">
        <f>AVERAGEIFS('results summary'!W$1:W$520,'results summary'!$A$1:$A$520,$A197,'results summary'!$D$1:$D$520,$D197,'results summary'!$E$1:$E$520,$E197)</f>
        <v>#DIV/0!</v>
      </c>
      <c r="X197" t="e">
        <f>AVERAGEIFS('results summary'!X$1:X$520,'results summary'!$A$1:$A$520,$A197,'results summary'!$D$1:$D$520,$D197,'results summary'!$E$1:$E$520,$E197)</f>
        <v>#DIV/0!</v>
      </c>
      <c r="Y197" t="e">
        <f>AVERAGEIFS('results summary'!Y$1:Y$520,'results summary'!$A$1:$A$520,$A197,'results summary'!$D$1:$D$520,$D197,'results summary'!$E$1:$E$520,$E197)</f>
        <v>#DIV/0!</v>
      </c>
      <c r="Z197" t="e">
        <f>AVERAGEIFS('results summary'!Z$1:Z$520,'results summary'!$A$1:$A$520,$A197,'results summary'!$D$1:$D$520,$D197,'results summary'!$E$1:$E$520,$E197)</f>
        <v>#DIV/0!</v>
      </c>
      <c r="AA197" t="e">
        <f>AVERAGEIFS('results summary'!AA$1:AA$520,'results summary'!$A$1:$A$520,$A197,'results summary'!$D$1:$D$520,$D197,'results summary'!$E$1:$E$520,$E197)</f>
        <v>#DIV/0!</v>
      </c>
      <c r="AB197" t="e">
        <f>AVERAGEIFS('results summary'!AB$1:AB$520,'results summary'!$A$1:$A$520,$A197,'results summary'!$D$1:$D$520,$D197,'results summary'!$E$1:$E$520,$E197)</f>
        <v>#DIV/0!</v>
      </c>
      <c r="AC197" t="e">
        <f>AVERAGEIFS('results summary'!AC$1:AC$520,'results summary'!$A$1:$A$520,$A197,'results summary'!$D$1:$D$520,$D197,'results summary'!$E$1:$E$520,$E197)</f>
        <v>#DIV/0!</v>
      </c>
      <c r="AD197" s="17" t="e">
        <f>AVERAGEIFS('results summary'!AD$1:AD$520,'results summary'!$A$1:$A$520,$A197,'results summary'!$D$1:$D$520,$D197,'results summary'!$E$1:$E$520,$E197)</f>
        <v>#DIV/0!</v>
      </c>
      <c r="AE197" s="18" t="e">
        <f>AVERAGEIFS('results summary'!AE$1:AE$520,'results summary'!$A$1:$A$520,$A197,'results summary'!$D$1:$D$520,$D197,'results summary'!$E$1:$E$520,$E197)</f>
        <v>#DIV/0!</v>
      </c>
      <c r="AF197" s="18" t="e">
        <f>AVERAGEIFS('results summary'!AF$1:AF$520,'results summary'!$A$1:$A$520,$A197,'results summary'!$D$1:$D$520,$D197,'results summary'!$E$1:$E$520,$E197)</f>
        <v>#DIV/0!</v>
      </c>
      <c r="AG197" s="18" t="e">
        <f>AVERAGEIFS('results summary'!AG$1:AG$520,'results summary'!$A$1:$A$520,$A197,'results summary'!$D$1:$D$520,$D197,'results summary'!$E$1:$E$520,$E197)</f>
        <v>#DIV/0!</v>
      </c>
      <c r="AH197" s="18" t="e">
        <f>AVERAGEIFS('results summary'!AH$1:AH$520,'results summary'!$A$1:$A$520,$A197,'results summary'!$D$1:$D$520,$D197,'results summary'!$E$1:$E$520,$E197)</f>
        <v>#DIV/0!</v>
      </c>
      <c r="AI197" s="18" t="e">
        <f>AVERAGEIFS('results summary'!AI$1:AI$520,'results summary'!$A$1:$A$520,$A197,'results summary'!$D$1:$D$520,$D197,'results summary'!$E$1:$E$520,$E197)</f>
        <v>#DIV/0!</v>
      </c>
      <c r="AJ197" s="18" t="e">
        <f>AVERAGEIFS('results summary'!AJ$1:AJ$520,'results summary'!$A$1:$A$520,$A197,'results summary'!$D$1:$D$520,$D197,'results summary'!$E$1:$E$520,$E197)</f>
        <v>#DIV/0!</v>
      </c>
      <c r="AK197" s="18" t="e">
        <f>AVERAGEIFS('results summary'!AK$1:AK$520,'results summary'!$A$1:$A$520,$A197,'results summary'!$D$1:$D$520,$D197,'results summary'!$E$1:$E$520,$E197)</f>
        <v>#DIV/0!</v>
      </c>
      <c r="AL197" s="18" t="e">
        <f>AVERAGEIFS('results summary'!AL$1:AL$520,'results summary'!$A$1:$A$520,$A197,'results summary'!$D$1:$D$520,$D197,'results summary'!$E$1:$E$520,$E197)</f>
        <v>#DIV/0!</v>
      </c>
      <c r="AM197" s="18" t="e">
        <f>AVERAGEIFS('results summary'!AM$1:AM$520,'results summary'!$A$1:$A$520,$A197,'results summary'!$D$1:$D$520,$D197,'results summary'!$E$1:$E$520,$E197)</f>
        <v>#DIV/0!</v>
      </c>
      <c r="AN197" s="17" t="e">
        <f>AVERAGEIFS('results summary'!AN$1:AN$520,'results summary'!$A$1:$A$520,$A197,'results summary'!$D$1:$D$520,$D197,'results summary'!$E$1:$E$520,$E197)</f>
        <v>#DIV/0!</v>
      </c>
    </row>
    <row r="198" spans="1:40" x14ac:dyDescent="0.3">
      <c r="A198" s="7">
        <v>2050</v>
      </c>
      <c r="B198" s="10"/>
      <c r="C198" s="10"/>
      <c r="D198" s="10" t="str">
        <f t="shared" si="6"/>
        <v>NACFE</v>
      </c>
      <c r="E198" s="10" t="s">
        <v>20</v>
      </c>
      <c r="F198" s="10"/>
      <c r="G198">
        <f>AVERAGEIFS('results summary'!G$1:G$520,'results summary'!$A$1:$A$520,$A198,'results summary'!$D$1:$D$520,$D198,'results summary'!$E$1:$E$520,$E198)</f>
        <v>21132.204102031774</v>
      </c>
      <c r="H198">
        <f>AVERAGEIFS('results summary'!H$1:H$520,'results summary'!$A$1:$A$520,$A198,'results summary'!$D$1:$D$520,$D198,'results summary'!$E$1:$E$520,$E198)</f>
        <v>9364</v>
      </c>
      <c r="I198">
        <f>AVERAGEIFS('results summary'!I$1:I$520,'results summary'!$A$1:$A$520,$A198,'results summary'!$D$1:$D$520,$D198,'results summary'!$E$1:$E$520,$E198)</f>
        <v>2.3759999999999999</v>
      </c>
      <c r="J198">
        <f>AVERAGEIFS('results summary'!J$1:J$520,'results summary'!$A$1:$A$520,$A198,'results summary'!$D$1:$D$520,$D198,'results summary'!$E$1:$E$520,$E198)</f>
        <v>0.10816003000012898</v>
      </c>
      <c r="K198">
        <f>AVERAGEIFS('results summary'!K$1:K$520,'results summary'!$A$1:$A$520,$A198,'results summary'!$D$1:$D$520,$D198,'results summary'!$E$1:$E$520,$E198)</f>
        <v>6.3423850478708479E-2</v>
      </c>
      <c r="L198">
        <f>AVERAGEIFS('results summary'!L$1:L$520,'results summary'!$A$1:$A$520,$A198,'results summary'!$D$1:$D$520,$D198,'results summary'!$E$1:$E$520,$E198)</f>
        <v>7.0027103434465304E-2</v>
      </c>
      <c r="M198">
        <f>AVERAGEIFS('results summary'!M$1:M$520,'results summary'!$A$1:$A$520,$A198,'results summary'!$D$1:$D$520,$D198,'results summary'!$E$1:$E$520,$E198)</f>
        <v>0</v>
      </c>
      <c r="N198">
        <f>AVERAGEIFS('results summary'!N$1:N$520,'results summary'!$A$1:$A$520,$A198,'results summary'!$D$1:$D$520,$D198,'results summary'!$E$1:$E$520,$E198)</f>
        <v>0</v>
      </c>
      <c r="O198">
        <f>AVERAGEIFS('results summary'!O$1:O$520,'results summary'!$A$1:$A$520,$A198,'results summary'!$D$1:$D$520,$D198,'results summary'!$E$1:$E$520,$E198)</f>
        <v>0</v>
      </c>
      <c r="P198">
        <f>AVERAGEIFS('results summary'!P$1:P$520,'results summary'!$A$1:$A$520,$A198,'results summary'!$D$1:$D$520,$D198,'results summary'!$E$1:$E$520,$E198)</f>
        <v>0</v>
      </c>
      <c r="Q198">
        <f>AVERAGEIFS('results summary'!Q$1:Q$520,'results summary'!$A$1:$A$520,$A198,'results summary'!$D$1:$D$520,$D198,'results summary'!$E$1:$E$520,$E198)</f>
        <v>0</v>
      </c>
      <c r="R198">
        <f>AVERAGEIFS('results summary'!R$1:R$520,'results summary'!$A$1:$A$520,$A198,'results summary'!$D$1:$D$520,$D198,'results summary'!$E$1:$E$520,$E198)</f>
        <v>0</v>
      </c>
      <c r="S198">
        <f>AVERAGEIFS('results summary'!S$1:S$520,'results summary'!$A$1:$A$520,$A198,'results summary'!$D$1:$D$520,$D198,'results summary'!$E$1:$E$520,$E198)</f>
        <v>0</v>
      </c>
      <c r="T198">
        <f>AVERAGEIFS('results summary'!T$1:T$520,'results summary'!$A$1:$A$520,$A198,'results summary'!$D$1:$D$520,$D198,'results summary'!$E$1:$E$520,$E198)</f>
        <v>0</v>
      </c>
      <c r="U198">
        <f>AVERAGEIFS('results summary'!U$1:U$520,'results summary'!$A$1:$A$520,$A198,'results summary'!$D$1:$D$520,$D198,'results summary'!$E$1:$E$520,$E198)</f>
        <v>0</v>
      </c>
      <c r="V198">
        <f>AVERAGEIFS('results summary'!V$1:V$520,'results summary'!$A$1:$A$520,$A198,'results summary'!$D$1:$D$520,$D198,'results summary'!$E$1:$E$520,$E198)</f>
        <v>246.38190019999999</v>
      </c>
      <c r="W198">
        <f>AVERAGEIFS('results summary'!W$1:W$520,'results summary'!$A$1:$A$520,$A198,'results summary'!$D$1:$D$520,$D198,'results summary'!$E$1:$E$520,$E198)</f>
        <v>0</v>
      </c>
      <c r="X198">
        <f>AVERAGEIFS('results summary'!X$1:X$520,'results summary'!$A$1:$A$520,$A198,'results summary'!$D$1:$D$520,$D198,'results summary'!$E$1:$E$520,$E198)</f>
        <v>3.2973260869565211</v>
      </c>
      <c r="Y198">
        <f>AVERAGEIFS('results summary'!Y$1:Y$520,'results summary'!$A$1:$A$520,$A198,'results summary'!$D$1:$D$520,$D198,'results summary'!$E$1:$E$520,$E198)</f>
        <v>2.3759999999999999</v>
      </c>
      <c r="Z198">
        <f>AVERAGEIFS('results summary'!Z$1:Z$520,'results summary'!$A$1:$A$520,$A198,'results summary'!$D$1:$D$520,$D198,'results summary'!$E$1:$E$520,$E198)</f>
        <v>0</v>
      </c>
      <c r="AA198">
        <f>AVERAGEIFS('results summary'!AA$1:AA$520,'results summary'!$A$1:$A$520,$A198,'results summary'!$D$1:$D$520,$D198,'results summary'!$E$1:$E$520,$E198)</f>
        <v>54.080015000064492</v>
      </c>
      <c r="AB198">
        <f>AVERAGEIFS('results summary'!AB$1:AB$520,'results summary'!$A$1:$A$520,$A198,'results summary'!$D$1:$D$520,$D198,'results summary'!$E$1:$E$520,$E198)</f>
        <v>31.71192523935424</v>
      </c>
      <c r="AC198">
        <f>AVERAGEIFS('results summary'!AC$1:AC$520,'results summary'!$A$1:$A$520,$A198,'results summary'!$D$1:$D$520,$D198,'results summary'!$E$1:$E$520,$E198)</f>
        <v>35.013551717232652</v>
      </c>
      <c r="AD198" s="17">
        <f>AVERAGEIFS('results summary'!AD$1:AD$520,'results summary'!$A$1:$A$520,$A198,'results summary'!$D$1:$D$520,$D198,'results summary'!$E$1:$E$520,$E198)</f>
        <v>6.9224005701607405</v>
      </c>
      <c r="AE198" s="18">
        <f>AVERAGEIFS('results summary'!AE$1:AE$520,'results summary'!$A$1:$A$520,$A198,'results summary'!$D$1:$D$520,$D198,'results summary'!$E$1:$E$520,$E198)</f>
        <v>23650.658756187426</v>
      </c>
      <c r="AF198" s="18">
        <f>AVERAGEIFS('results summary'!AF$1:AF$520,'results summary'!$A$1:$A$520,$A198,'results summary'!$D$1:$D$520,$D198,'results summary'!$E$1:$E$520,$E198)</f>
        <v>0</v>
      </c>
      <c r="AG198" s="18">
        <f>AVERAGEIFS('results summary'!AG$1:AG$520,'results summary'!$A$1:$A$520,$A198,'results summary'!$D$1:$D$520,$D198,'results summary'!$E$1:$E$520,$E198)</f>
        <v>144</v>
      </c>
      <c r="AH198" s="18">
        <f>AVERAGEIFS('results summary'!AH$1:AH$520,'results summary'!$A$1:$A$520,$A198,'results summary'!$D$1:$D$520,$D198,'results summary'!$E$1:$E$520,$E198)</f>
        <v>10461.344156675514</v>
      </c>
      <c r="AI198" s="18">
        <f>AVERAGEIFS('results summary'!AI$1:AI$520,'results summary'!$A$1:$A$520,$A198,'results summary'!$D$1:$D$520,$D198,'results summary'!$E$1:$E$520,$E198)</f>
        <v>90000</v>
      </c>
      <c r="AJ198" s="18">
        <f>AVERAGEIFS('results summary'!AJ$1:AJ$520,'results summary'!$A$1:$A$520,$A198,'results summary'!$D$1:$D$520,$D198,'results summary'!$E$1:$E$520,$E198)</f>
        <v>0</v>
      </c>
      <c r="AK198" s="18">
        <f>AVERAGEIFS('results summary'!AK$1:AK$520,'results summary'!$A$1:$A$520,$A198,'results summary'!$D$1:$D$520,$D198,'results summary'!$E$1:$E$520,$E198)</f>
        <v>658.22399999999993</v>
      </c>
      <c r="AL198" s="18">
        <f>AVERAGEIFS('results summary'!AL$1:AL$520,'results summary'!$A$1:$A$520,$A198,'results summary'!$D$1:$D$520,$D198,'results summary'!$E$1:$E$520,$E198)</f>
        <v>0</v>
      </c>
      <c r="AM198" s="18">
        <f>AVERAGEIFS('results summary'!AM$1:AM$520,'results summary'!$A$1:$A$520,$A198,'results summary'!$D$1:$D$520,$D198,'results summary'!$E$1:$E$520,$E198)</f>
        <v>240</v>
      </c>
      <c r="AN198" s="17">
        <f>AVERAGEIFS('results summary'!AN$1:AN$520,'results summary'!$A$1:$A$520,$A198,'results summary'!$D$1:$D$520,$D198,'results summary'!$E$1:$E$520,$E198)</f>
        <v>125154.22691286294</v>
      </c>
    </row>
    <row r="199" spans="1:40" x14ac:dyDescent="0.3">
      <c r="A199" s="7">
        <v>2017</v>
      </c>
      <c r="B199" s="8"/>
      <c r="C199" s="8"/>
      <c r="D199" s="10" t="str">
        <f t="shared" si="6"/>
        <v>NACFE</v>
      </c>
      <c r="E199" s="8" t="s">
        <v>23</v>
      </c>
      <c r="F199" s="8"/>
      <c r="G199">
        <f>AVERAGEIFS('results summary'!G$1:G$520,'results summary'!$A$1:$A$520,$A199,'results summary'!$D$1:$D$520,$D199,'results summary'!$E$1:$E$520,$E199)</f>
        <v>24972.322295949962</v>
      </c>
      <c r="H199">
        <f>AVERAGEIFS('results summary'!H$1:H$520,'results summary'!$A$1:$A$520,$A199,'results summary'!$D$1:$D$520,$D199,'results summary'!$E$1:$E$520,$E199)</f>
        <v>9364</v>
      </c>
      <c r="I199">
        <f>AVERAGEIFS('results summary'!I$1:I$520,'results summary'!$A$1:$A$520,$A199,'results summary'!$D$1:$D$520,$D199,'results summary'!$E$1:$E$520,$E199)</f>
        <v>0.10666782720000001</v>
      </c>
      <c r="J199">
        <f>AVERAGEIFS('results summary'!J$1:J$520,'results summary'!$A$1:$A$520,$A199,'results summary'!$D$1:$D$520,$D199,'results summary'!$E$1:$E$520,$E199)</f>
        <v>0.17221090405746176</v>
      </c>
      <c r="K199">
        <f>AVERAGEIFS('results summary'!K$1:K$520,'results summary'!$A$1:$A$520,$A199,'results summary'!$D$1:$D$520,$D199,'results summary'!$E$1:$E$520,$E199)</f>
        <v>0.10782294043001833</v>
      </c>
      <c r="L199">
        <f>AVERAGEIFS('results summary'!L$1:L$520,'results summary'!$A$1:$A$520,$A199,'results summary'!$D$1:$D$520,$D199,'results summary'!$E$1:$E$520,$E199)</f>
        <v>0.12295243011306108</v>
      </c>
      <c r="M199">
        <f>AVERAGEIFS('results summary'!M$1:M$520,'results summary'!$A$1:$A$520,$A199,'results summary'!$D$1:$D$520,$D199,'results summary'!$E$1:$E$520,$E199)</f>
        <v>0</v>
      </c>
      <c r="N199">
        <f>AVERAGEIFS('results summary'!N$1:N$520,'results summary'!$A$1:$A$520,$A199,'results summary'!$D$1:$D$520,$D199,'results summary'!$E$1:$E$520,$E199)</f>
        <v>0</v>
      </c>
      <c r="O199">
        <f>AVERAGEIFS('results summary'!O$1:O$520,'results summary'!$A$1:$A$520,$A199,'results summary'!$D$1:$D$520,$D199,'results summary'!$E$1:$E$520,$E199)</f>
        <v>0</v>
      </c>
      <c r="P199">
        <f>AVERAGEIFS('results summary'!P$1:P$520,'results summary'!$A$1:$A$520,$A199,'results summary'!$D$1:$D$520,$D199,'results summary'!$E$1:$E$520,$E199)</f>
        <v>0</v>
      </c>
      <c r="Q199">
        <f>AVERAGEIFS('results summary'!Q$1:Q$520,'results summary'!$A$1:$A$520,$A199,'results summary'!$D$1:$D$520,$D199,'results summary'!$E$1:$E$520,$E199)</f>
        <v>0</v>
      </c>
      <c r="R199">
        <f>AVERAGEIFS('results summary'!R$1:R$520,'results summary'!$A$1:$A$520,$A199,'results summary'!$D$1:$D$520,$D199,'results summary'!$E$1:$E$520,$E199)</f>
        <v>0</v>
      </c>
      <c r="S199">
        <f>AVERAGEIFS('results summary'!S$1:S$520,'results summary'!$A$1:$A$520,$A199,'results summary'!$D$1:$D$520,$D199,'results summary'!$E$1:$E$520,$E199)</f>
        <v>0</v>
      </c>
      <c r="T199">
        <f>AVERAGEIFS('results summary'!T$1:T$520,'results summary'!$A$1:$A$520,$A199,'results summary'!$D$1:$D$520,$D199,'results summary'!$E$1:$E$520,$E199)</f>
        <v>0</v>
      </c>
      <c r="U199">
        <f>AVERAGEIFS('results summary'!U$1:U$520,'results summary'!$A$1:$A$520,$A199,'results summary'!$D$1:$D$520,$D199,'results summary'!$E$1:$E$520,$E199)</f>
        <v>0</v>
      </c>
      <c r="V199">
        <f>AVERAGEIFS('results summary'!V$1:V$520,'results summary'!$A$1:$A$520,$A199,'results summary'!$D$1:$D$520,$D199,'results summary'!$E$1:$E$520,$E199)</f>
        <v>304.51632640000003</v>
      </c>
      <c r="W199">
        <f>AVERAGEIFS('results summary'!W$1:W$520,'results summary'!$A$1:$A$520,$A199,'results summary'!$D$1:$D$520,$D199,'results summary'!$E$1:$E$520,$E199)</f>
        <v>2</v>
      </c>
      <c r="X199">
        <f>AVERAGEIFS('results summary'!X$1:X$520,'results summary'!$A$1:$A$520,$A199,'results summary'!$D$1:$D$520,$D199,'results summary'!$E$1:$E$520,$E199)</f>
        <v>3</v>
      </c>
      <c r="Y199">
        <f>AVERAGEIFS('results summary'!Y$1:Y$520,'results summary'!$A$1:$A$520,$A199,'results summary'!$D$1:$D$520,$D199,'results summary'!$E$1:$E$520,$E199)</f>
        <v>0.10666782720000001</v>
      </c>
      <c r="Z199">
        <f>AVERAGEIFS('results summary'!Z$1:Z$520,'results summary'!$A$1:$A$520,$A199,'results summary'!$D$1:$D$520,$D199,'results summary'!$E$1:$E$520,$E199)</f>
        <v>0</v>
      </c>
      <c r="AA199">
        <f>AVERAGEIFS('results summary'!AA$1:AA$520,'results summary'!$A$1:$A$520,$A199,'results summary'!$D$1:$D$520,$D199,'results summary'!$E$1:$E$520,$E199)</f>
        <v>86.10545202873088</v>
      </c>
      <c r="AB199">
        <f>AVERAGEIFS('results summary'!AB$1:AB$520,'results summary'!$A$1:$A$520,$A199,'results summary'!$D$1:$D$520,$D199,'results summary'!$E$1:$E$520,$E199)</f>
        <v>53.911470215009167</v>
      </c>
      <c r="AC199">
        <f>AVERAGEIFS('results summary'!AC$1:AC$520,'results summary'!$A$1:$A$520,$A199,'results summary'!$D$1:$D$520,$D199,'results summary'!$E$1:$E$520,$E199)</f>
        <v>61.476215056530535</v>
      </c>
      <c r="AD199" s="17">
        <f>AVERAGEIFS('results summary'!AD$1:AD$520,'results summary'!$A$1:$A$520,$A199,'results summary'!$D$1:$D$520,$D199,'results summary'!$E$1:$E$520,$E199)</f>
        <v>12.041723372227729</v>
      </c>
      <c r="AE199" s="18">
        <f>AVERAGEIFS('results summary'!AE$1:AE$520,'results summary'!$A$1:$A$520,$A199,'results summary'!$D$1:$D$520,$D199,'results summary'!$E$1:$E$520,$E199)</f>
        <v>30789.827542454852</v>
      </c>
      <c r="AF199" s="18">
        <f>AVERAGEIFS('results summary'!AF$1:AF$520,'results summary'!$A$1:$A$520,$A199,'results summary'!$D$1:$D$520,$D199,'results summary'!$E$1:$E$520,$E199)</f>
        <v>612.29999999999995</v>
      </c>
      <c r="AG199" s="18">
        <f>AVERAGEIFS('results summary'!AG$1:AG$520,'results summary'!$A$1:$A$520,$A199,'results summary'!$D$1:$D$520,$D199,'results summary'!$E$1:$E$520,$E199)</f>
        <v>144.76596535119614</v>
      </c>
      <c r="AH199" s="18">
        <f>AVERAGEIFS('results summary'!AH$1:AH$520,'results summary'!$A$1:$A$520,$A199,'results summary'!$D$1:$D$520,$D199,'results summary'!$E$1:$E$520,$E199)</f>
        <v>12689.115239486457</v>
      </c>
      <c r="AI199" s="18">
        <f>AVERAGEIFS('results summary'!AI$1:AI$520,'results summary'!$A$1:$A$520,$A199,'results summary'!$D$1:$D$520,$D199,'results summary'!$E$1:$E$520,$E199)</f>
        <v>90000</v>
      </c>
      <c r="AJ199" s="18">
        <f>AVERAGEIFS('results summary'!AJ$1:AJ$520,'results summary'!$A$1:$A$520,$A199,'results summary'!$D$1:$D$520,$D199,'results summary'!$E$1:$E$520,$E199)</f>
        <v>0</v>
      </c>
      <c r="AK199" s="18">
        <f>AVERAGEIFS('results summary'!AK$1:AK$520,'results summary'!$A$1:$A$520,$A199,'results summary'!$D$1:$D$520,$D199,'results summary'!$E$1:$E$520,$E199)</f>
        <v>745.98720000000003</v>
      </c>
      <c r="AL199" s="18">
        <f>AVERAGEIFS('results summary'!AL$1:AL$520,'results summary'!$A$1:$A$520,$A199,'results summary'!$D$1:$D$520,$D199,'results summary'!$E$1:$E$520,$E199)</f>
        <v>0</v>
      </c>
      <c r="AM199" s="18">
        <f>AVERAGEIFS('results summary'!AM$1:AM$520,'results summary'!$A$1:$A$520,$A199,'results summary'!$D$1:$D$520,$D199,'results summary'!$E$1:$E$520,$E199)</f>
        <v>436.00000000000006</v>
      </c>
      <c r="AN199" s="17">
        <f>AVERAGEIFS('results summary'!AN$1:AN$520,'results summary'!$A$1:$A$520,$A199,'results summary'!$D$1:$D$520,$D199,'results summary'!$E$1:$E$520,$E199)</f>
        <v>135417.99594729248</v>
      </c>
    </row>
    <row r="200" spans="1:40" x14ac:dyDescent="0.3">
      <c r="A200" s="9">
        <v>2020</v>
      </c>
      <c r="D200" s="10" t="str">
        <f t="shared" si="6"/>
        <v>NACFE</v>
      </c>
      <c r="E200" t="s">
        <v>23</v>
      </c>
      <c r="G200" t="e">
        <f>AVERAGEIFS('results summary'!G$1:G$520,'results summary'!$A$1:$A$520,$A200,'results summary'!$D$1:$D$520,$D200,'results summary'!$E$1:$E$520,$E200)</f>
        <v>#DIV/0!</v>
      </c>
      <c r="H200" t="e">
        <f>AVERAGEIFS('results summary'!H$1:H$520,'results summary'!$A$1:$A$520,$A200,'results summary'!$D$1:$D$520,$D200,'results summary'!$E$1:$E$520,$E200)</f>
        <v>#DIV/0!</v>
      </c>
      <c r="I200" t="e">
        <f>AVERAGEIFS('results summary'!I$1:I$520,'results summary'!$A$1:$A$520,$A200,'results summary'!$D$1:$D$520,$D200,'results summary'!$E$1:$E$520,$E200)</f>
        <v>#DIV/0!</v>
      </c>
      <c r="J200" t="e">
        <f>AVERAGEIFS('results summary'!J$1:J$520,'results summary'!$A$1:$A$520,$A200,'results summary'!$D$1:$D$520,$D200,'results summary'!$E$1:$E$520,$E200)</f>
        <v>#DIV/0!</v>
      </c>
      <c r="K200" t="e">
        <f>AVERAGEIFS('results summary'!K$1:K$520,'results summary'!$A$1:$A$520,$A200,'results summary'!$D$1:$D$520,$D200,'results summary'!$E$1:$E$520,$E200)</f>
        <v>#DIV/0!</v>
      </c>
      <c r="L200" t="e">
        <f>AVERAGEIFS('results summary'!L$1:L$520,'results summary'!$A$1:$A$520,$A200,'results summary'!$D$1:$D$520,$D200,'results summary'!$E$1:$E$520,$E200)</f>
        <v>#DIV/0!</v>
      </c>
      <c r="M200" t="e">
        <f>AVERAGEIFS('results summary'!M$1:M$520,'results summary'!$A$1:$A$520,$A200,'results summary'!$D$1:$D$520,$D200,'results summary'!$E$1:$E$520,$E200)</f>
        <v>#DIV/0!</v>
      </c>
      <c r="N200" t="e">
        <f>AVERAGEIFS('results summary'!N$1:N$520,'results summary'!$A$1:$A$520,$A200,'results summary'!$D$1:$D$520,$D200,'results summary'!$E$1:$E$520,$E200)</f>
        <v>#DIV/0!</v>
      </c>
      <c r="O200" t="e">
        <f>AVERAGEIFS('results summary'!O$1:O$520,'results summary'!$A$1:$A$520,$A200,'results summary'!$D$1:$D$520,$D200,'results summary'!$E$1:$E$520,$E200)</f>
        <v>#DIV/0!</v>
      </c>
      <c r="P200" t="e">
        <f>AVERAGEIFS('results summary'!P$1:P$520,'results summary'!$A$1:$A$520,$A200,'results summary'!$D$1:$D$520,$D200,'results summary'!$E$1:$E$520,$E200)</f>
        <v>#DIV/0!</v>
      </c>
      <c r="Q200" t="e">
        <f>AVERAGEIFS('results summary'!Q$1:Q$520,'results summary'!$A$1:$A$520,$A200,'results summary'!$D$1:$D$520,$D200,'results summary'!$E$1:$E$520,$E200)</f>
        <v>#DIV/0!</v>
      </c>
      <c r="R200" t="e">
        <f>AVERAGEIFS('results summary'!R$1:R$520,'results summary'!$A$1:$A$520,$A200,'results summary'!$D$1:$D$520,$D200,'results summary'!$E$1:$E$520,$E200)</f>
        <v>#DIV/0!</v>
      </c>
      <c r="S200" t="e">
        <f>AVERAGEIFS('results summary'!S$1:S$520,'results summary'!$A$1:$A$520,$A200,'results summary'!$D$1:$D$520,$D200,'results summary'!$E$1:$E$520,$E200)</f>
        <v>#DIV/0!</v>
      </c>
      <c r="T200" t="e">
        <f>AVERAGEIFS('results summary'!T$1:T$520,'results summary'!$A$1:$A$520,$A200,'results summary'!$D$1:$D$520,$D200,'results summary'!$E$1:$E$520,$E200)</f>
        <v>#DIV/0!</v>
      </c>
      <c r="U200" t="e">
        <f>AVERAGEIFS('results summary'!U$1:U$520,'results summary'!$A$1:$A$520,$A200,'results summary'!$D$1:$D$520,$D200,'results summary'!$E$1:$E$520,$E200)</f>
        <v>#DIV/0!</v>
      </c>
      <c r="V200" t="e">
        <f>AVERAGEIFS('results summary'!V$1:V$520,'results summary'!$A$1:$A$520,$A200,'results summary'!$D$1:$D$520,$D200,'results summary'!$E$1:$E$520,$E200)</f>
        <v>#DIV/0!</v>
      </c>
      <c r="W200" t="e">
        <f>AVERAGEIFS('results summary'!W$1:W$520,'results summary'!$A$1:$A$520,$A200,'results summary'!$D$1:$D$520,$D200,'results summary'!$E$1:$E$520,$E200)</f>
        <v>#DIV/0!</v>
      </c>
      <c r="X200" t="e">
        <f>AVERAGEIFS('results summary'!X$1:X$520,'results summary'!$A$1:$A$520,$A200,'results summary'!$D$1:$D$520,$D200,'results summary'!$E$1:$E$520,$E200)</f>
        <v>#DIV/0!</v>
      </c>
      <c r="Y200" t="e">
        <f>AVERAGEIFS('results summary'!Y$1:Y$520,'results summary'!$A$1:$A$520,$A200,'results summary'!$D$1:$D$520,$D200,'results summary'!$E$1:$E$520,$E200)</f>
        <v>#DIV/0!</v>
      </c>
      <c r="Z200" t="e">
        <f>AVERAGEIFS('results summary'!Z$1:Z$520,'results summary'!$A$1:$A$520,$A200,'results summary'!$D$1:$D$520,$D200,'results summary'!$E$1:$E$520,$E200)</f>
        <v>#DIV/0!</v>
      </c>
      <c r="AA200" t="e">
        <f>AVERAGEIFS('results summary'!AA$1:AA$520,'results summary'!$A$1:$A$520,$A200,'results summary'!$D$1:$D$520,$D200,'results summary'!$E$1:$E$520,$E200)</f>
        <v>#DIV/0!</v>
      </c>
      <c r="AB200" t="e">
        <f>AVERAGEIFS('results summary'!AB$1:AB$520,'results summary'!$A$1:$A$520,$A200,'results summary'!$D$1:$D$520,$D200,'results summary'!$E$1:$E$520,$E200)</f>
        <v>#DIV/0!</v>
      </c>
      <c r="AC200" t="e">
        <f>AVERAGEIFS('results summary'!AC$1:AC$520,'results summary'!$A$1:$A$520,$A200,'results summary'!$D$1:$D$520,$D200,'results summary'!$E$1:$E$520,$E200)</f>
        <v>#DIV/0!</v>
      </c>
      <c r="AD200" s="17" t="e">
        <f>AVERAGEIFS('results summary'!AD$1:AD$520,'results summary'!$A$1:$A$520,$A200,'results summary'!$D$1:$D$520,$D200,'results summary'!$E$1:$E$520,$E200)</f>
        <v>#DIV/0!</v>
      </c>
      <c r="AE200" s="18" t="e">
        <f>AVERAGEIFS('results summary'!AE$1:AE$520,'results summary'!$A$1:$A$520,$A200,'results summary'!$D$1:$D$520,$D200,'results summary'!$E$1:$E$520,$E200)</f>
        <v>#DIV/0!</v>
      </c>
      <c r="AF200" s="18" t="e">
        <f>AVERAGEIFS('results summary'!AF$1:AF$520,'results summary'!$A$1:$A$520,$A200,'results summary'!$D$1:$D$520,$D200,'results summary'!$E$1:$E$520,$E200)</f>
        <v>#DIV/0!</v>
      </c>
      <c r="AG200" s="18" t="e">
        <f>AVERAGEIFS('results summary'!AG$1:AG$520,'results summary'!$A$1:$A$520,$A200,'results summary'!$D$1:$D$520,$D200,'results summary'!$E$1:$E$520,$E200)</f>
        <v>#DIV/0!</v>
      </c>
      <c r="AH200" s="18" t="e">
        <f>AVERAGEIFS('results summary'!AH$1:AH$520,'results summary'!$A$1:$A$520,$A200,'results summary'!$D$1:$D$520,$D200,'results summary'!$E$1:$E$520,$E200)</f>
        <v>#DIV/0!</v>
      </c>
      <c r="AI200" s="18" t="e">
        <f>AVERAGEIFS('results summary'!AI$1:AI$520,'results summary'!$A$1:$A$520,$A200,'results summary'!$D$1:$D$520,$D200,'results summary'!$E$1:$E$520,$E200)</f>
        <v>#DIV/0!</v>
      </c>
      <c r="AJ200" s="18" t="e">
        <f>AVERAGEIFS('results summary'!AJ$1:AJ$520,'results summary'!$A$1:$A$520,$A200,'results summary'!$D$1:$D$520,$D200,'results summary'!$E$1:$E$520,$E200)</f>
        <v>#DIV/0!</v>
      </c>
      <c r="AK200" s="18" t="e">
        <f>AVERAGEIFS('results summary'!AK$1:AK$520,'results summary'!$A$1:$A$520,$A200,'results summary'!$D$1:$D$520,$D200,'results summary'!$E$1:$E$520,$E200)</f>
        <v>#DIV/0!</v>
      </c>
      <c r="AL200" s="18" t="e">
        <f>AVERAGEIFS('results summary'!AL$1:AL$520,'results summary'!$A$1:$A$520,$A200,'results summary'!$D$1:$D$520,$D200,'results summary'!$E$1:$E$520,$E200)</f>
        <v>#DIV/0!</v>
      </c>
      <c r="AM200" s="18" t="e">
        <f>AVERAGEIFS('results summary'!AM$1:AM$520,'results summary'!$A$1:$A$520,$A200,'results summary'!$D$1:$D$520,$D200,'results summary'!$E$1:$E$520,$E200)</f>
        <v>#DIV/0!</v>
      </c>
      <c r="AN200" s="17" t="e">
        <f>AVERAGEIFS('results summary'!AN$1:AN$520,'results summary'!$A$1:$A$520,$A200,'results summary'!$D$1:$D$520,$D200,'results summary'!$E$1:$E$520,$E200)</f>
        <v>#DIV/0!</v>
      </c>
    </row>
    <row r="201" spans="1:40" x14ac:dyDescent="0.3">
      <c r="A201" s="7">
        <v>2025</v>
      </c>
      <c r="D201" s="10" t="str">
        <f t="shared" si="6"/>
        <v>NACFE</v>
      </c>
      <c r="E201" t="s">
        <v>23</v>
      </c>
      <c r="G201" t="e">
        <f>AVERAGEIFS('results summary'!G$1:G$520,'results summary'!$A$1:$A$520,$A201,'results summary'!$D$1:$D$520,$D201,'results summary'!$E$1:$E$520,$E201)</f>
        <v>#DIV/0!</v>
      </c>
      <c r="H201" t="e">
        <f>AVERAGEIFS('results summary'!H$1:H$520,'results summary'!$A$1:$A$520,$A201,'results summary'!$D$1:$D$520,$D201,'results summary'!$E$1:$E$520,$E201)</f>
        <v>#DIV/0!</v>
      </c>
      <c r="I201" t="e">
        <f>AVERAGEIFS('results summary'!I$1:I$520,'results summary'!$A$1:$A$520,$A201,'results summary'!$D$1:$D$520,$D201,'results summary'!$E$1:$E$520,$E201)</f>
        <v>#DIV/0!</v>
      </c>
      <c r="J201" t="e">
        <f>AVERAGEIFS('results summary'!J$1:J$520,'results summary'!$A$1:$A$520,$A201,'results summary'!$D$1:$D$520,$D201,'results summary'!$E$1:$E$520,$E201)</f>
        <v>#DIV/0!</v>
      </c>
      <c r="K201" t="e">
        <f>AVERAGEIFS('results summary'!K$1:K$520,'results summary'!$A$1:$A$520,$A201,'results summary'!$D$1:$D$520,$D201,'results summary'!$E$1:$E$520,$E201)</f>
        <v>#DIV/0!</v>
      </c>
      <c r="L201" t="e">
        <f>AVERAGEIFS('results summary'!L$1:L$520,'results summary'!$A$1:$A$520,$A201,'results summary'!$D$1:$D$520,$D201,'results summary'!$E$1:$E$520,$E201)</f>
        <v>#DIV/0!</v>
      </c>
      <c r="M201" t="e">
        <f>AVERAGEIFS('results summary'!M$1:M$520,'results summary'!$A$1:$A$520,$A201,'results summary'!$D$1:$D$520,$D201,'results summary'!$E$1:$E$520,$E201)</f>
        <v>#DIV/0!</v>
      </c>
      <c r="N201" t="e">
        <f>AVERAGEIFS('results summary'!N$1:N$520,'results summary'!$A$1:$A$520,$A201,'results summary'!$D$1:$D$520,$D201,'results summary'!$E$1:$E$520,$E201)</f>
        <v>#DIV/0!</v>
      </c>
      <c r="O201" t="e">
        <f>AVERAGEIFS('results summary'!O$1:O$520,'results summary'!$A$1:$A$520,$A201,'results summary'!$D$1:$D$520,$D201,'results summary'!$E$1:$E$520,$E201)</f>
        <v>#DIV/0!</v>
      </c>
      <c r="P201" t="e">
        <f>AVERAGEIFS('results summary'!P$1:P$520,'results summary'!$A$1:$A$520,$A201,'results summary'!$D$1:$D$520,$D201,'results summary'!$E$1:$E$520,$E201)</f>
        <v>#DIV/0!</v>
      </c>
      <c r="Q201" t="e">
        <f>AVERAGEIFS('results summary'!Q$1:Q$520,'results summary'!$A$1:$A$520,$A201,'results summary'!$D$1:$D$520,$D201,'results summary'!$E$1:$E$520,$E201)</f>
        <v>#DIV/0!</v>
      </c>
      <c r="R201" t="e">
        <f>AVERAGEIFS('results summary'!R$1:R$520,'results summary'!$A$1:$A$520,$A201,'results summary'!$D$1:$D$520,$D201,'results summary'!$E$1:$E$520,$E201)</f>
        <v>#DIV/0!</v>
      </c>
      <c r="S201" t="e">
        <f>AVERAGEIFS('results summary'!S$1:S$520,'results summary'!$A$1:$A$520,$A201,'results summary'!$D$1:$D$520,$D201,'results summary'!$E$1:$E$520,$E201)</f>
        <v>#DIV/0!</v>
      </c>
      <c r="T201" t="e">
        <f>AVERAGEIFS('results summary'!T$1:T$520,'results summary'!$A$1:$A$520,$A201,'results summary'!$D$1:$D$520,$D201,'results summary'!$E$1:$E$520,$E201)</f>
        <v>#DIV/0!</v>
      </c>
      <c r="U201" t="e">
        <f>AVERAGEIFS('results summary'!U$1:U$520,'results summary'!$A$1:$A$520,$A201,'results summary'!$D$1:$D$520,$D201,'results summary'!$E$1:$E$520,$E201)</f>
        <v>#DIV/0!</v>
      </c>
      <c r="V201" t="e">
        <f>AVERAGEIFS('results summary'!V$1:V$520,'results summary'!$A$1:$A$520,$A201,'results summary'!$D$1:$D$520,$D201,'results summary'!$E$1:$E$520,$E201)</f>
        <v>#DIV/0!</v>
      </c>
      <c r="W201" t="e">
        <f>AVERAGEIFS('results summary'!W$1:W$520,'results summary'!$A$1:$A$520,$A201,'results summary'!$D$1:$D$520,$D201,'results summary'!$E$1:$E$520,$E201)</f>
        <v>#DIV/0!</v>
      </c>
      <c r="X201" t="e">
        <f>AVERAGEIFS('results summary'!X$1:X$520,'results summary'!$A$1:$A$520,$A201,'results summary'!$D$1:$D$520,$D201,'results summary'!$E$1:$E$520,$E201)</f>
        <v>#DIV/0!</v>
      </c>
      <c r="Y201" t="e">
        <f>AVERAGEIFS('results summary'!Y$1:Y$520,'results summary'!$A$1:$A$520,$A201,'results summary'!$D$1:$D$520,$D201,'results summary'!$E$1:$E$520,$E201)</f>
        <v>#DIV/0!</v>
      </c>
      <c r="Z201" t="e">
        <f>AVERAGEIFS('results summary'!Z$1:Z$520,'results summary'!$A$1:$A$520,$A201,'results summary'!$D$1:$D$520,$D201,'results summary'!$E$1:$E$520,$E201)</f>
        <v>#DIV/0!</v>
      </c>
      <c r="AA201" t="e">
        <f>AVERAGEIFS('results summary'!AA$1:AA$520,'results summary'!$A$1:$A$520,$A201,'results summary'!$D$1:$D$520,$D201,'results summary'!$E$1:$E$520,$E201)</f>
        <v>#DIV/0!</v>
      </c>
      <c r="AB201" t="e">
        <f>AVERAGEIFS('results summary'!AB$1:AB$520,'results summary'!$A$1:$A$520,$A201,'results summary'!$D$1:$D$520,$D201,'results summary'!$E$1:$E$520,$E201)</f>
        <v>#DIV/0!</v>
      </c>
      <c r="AC201" t="e">
        <f>AVERAGEIFS('results summary'!AC$1:AC$520,'results summary'!$A$1:$A$520,$A201,'results summary'!$D$1:$D$520,$D201,'results summary'!$E$1:$E$520,$E201)</f>
        <v>#DIV/0!</v>
      </c>
      <c r="AD201" s="17" t="e">
        <f>AVERAGEIFS('results summary'!AD$1:AD$520,'results summary'!$A$1:$A$520,$A201,'results summary'!$D$1:$D$520,$D201,'results summary'!$E$1:$E$520,$E201)</f>
        <v>#DIV/0!</v>
      </c>
      <c r="AE201" s="18" t="e">
        <f>AVERAGEIFS('results summary'!AE$1:AE$520,'results summary'!$A$1:$A$520,$A201,'results summary'!$D$1:$D$520,$D201,'results summary'!$E$1:$E$520,$E201)</f>
        <v>#DIV/0!</v>
      </c>
      <c r="AF201" s="18" t="e">
        <f>AVERAGEIFS('results summary'!AF$1:AF$520,'results summary'!$A$1:$A$520,$A201,'results summary'!$D$1:$D$520,$D201,'results summary'!$E$1:$E$520,$E201)</f>
        <v>#DIV/0!</v>
      </c>
      <c r="AG201" s="18" t="e">
        <f>AVERAGEIFS('results summary'!AG$1:AG$520,'results summary'!$A$1:$A$520,$A201,'results summary'!$D$1:$D$520,$D201,'results summary'!$E$1:$E$520,$E201)</f>
        <v>#DIV/0!</v>
      </c>
      <c r="AH201" s="18" t="e">
        <f>AVERAGEIFS('results summary'!AH$1:AH$520,'results summary'!$A$1:$A$520,$A201,'results summary'!$D$1:$D$520,$D201,'results summary'!$E$1:$E$520,$E201)</f>
        <v>#DIV/0!</v>
      </c>
      <c r="AI201" s="18" t="e">
        <f>AVERAGEIFS('results summary'!AI$1:AI$520,'results summary'!$A$1:$A$520,$A201,'results summary'!$D$1:$D$520,$D201,'results summary'!$E$1:$E$520,$E201)</f>
        <v>#DIV/0!</v>
      </c>
      <c r="AJ201" s="18" t="e">
        <f>AVERAGEIFS('results summary'!AJ$1:AJ$520,'results summary'!$A$1:$A$520,$A201,'results summary'!$D$1:$D$520,$D201,'results summary'!$E$1:$E$520,$E201)</f>
        <v>#DIV/0!</v>
      </c>
      <c r="AK201" s="18" t="e">
        <f>AVERAGEIFS('results summary'!AK$1:AK$520,'results summary'!$A$1:$A$520,$A201,'results summary'!$D$1:$D$520,$D201,'results summary'!$E$1:$E$520,$E201)</f>
        <v>#DIV/0!</v>
      </c>
      <c r="AL201" s="18" t="e">
        <f>AVERAGEIFS('results summary'!AL$1:AL$520,'results summary'!$A$1:$A$520,$A201,'results summary'!$D$1:$D$520,$D201,'results summary'!$E$1:$E$520,$E201)</f>
        <v>#DIV/0!</v>
      </c>
      <c r="AM201" s="18" t="e">
        <f>AVERAGEIFS('results summary'!AM$1:AM$520,'results summary'!$A$1:$A$520,$A201,'results summary'!$D$1:$D$520,$D201,'results summary'!$E$1:$E$520,$E201)</f>
        <v>#DIV/0!</v>
      </c>
      <c r="AN201" s="17" t="e">
        <f>AVERAGEIFS('results summary'!AN$1:AN$520,'results summary'!$A$1:$A$520,$A201,'results summary'!$D$1:$D$520,$D201,'results summary'!$E$1:$E$520,$E201)</f>
        <v>#DIV/0!</v>
      </c>
    </row>
    <row r="202" spans="1:40" x14ac:dyDescent="0.3">
      <c r="A202" s="7">
        <v>2030</v>
      </c>
      <c r="D202" s="10" t="str">
        <f t="shared" si="6"/>
        <v>NACFE</v>
      </c>
      <c r="E202" t="s">
        <v>23</v>
      </c>
      <c r="G202" t="e">
        <f>AVERAGEIFS('results summary'!G$1:G$520,'results summary'!$A$1:$A$520,$A202,'results summary'!$D$1:$D$520,$D202,'results summary'!$E$1:$E$520,$E202)</f>
        <v>#DIV/0!</v>
      </c>
      <c r="H202" t="e">
        <f>AVERAGEIFS('results summary'!H$1:H$520,'results summary'!$A$1:$A$520,$A202,'results summary'!$D$1:$D$520,$D202,'results summary'!$E$1:$E$520,$E202)</f>
        <v>#DIV/0!</v>
      </c>
      <c r="I202" t="e">
        <f>AVERAGEIFS('results summary'!I$1:I$520,'results summary'!$A$1:$A$520,$A202,'results summary'!$D$1:$D$520,$D202,'results summary'!$E$1:$E$520,$E202)</f>
        <v>#DIV/0!</v>
      </c>
      <c r="J202" t="e">
        <f>AVERAGEIFS('results summary'!J$1:J$520,'results summary'!$A$1:$A$520,$A202,'results summary'!$D$1:$D$520,$D202,'results summary'!$E$1:$E$520,$E202)</f>
        <v>#DIV/0!</v>
      </c>
      <c r="K202" t="e">
        <f>AVERAGEIFS('results summary'!K$1:K$520,'results summary'!$A$1:$A$520,$A202,'results summary'!$D$1:$D$520,$D202,'results summary'!$E$1:$E$520,$E202)</f>
        <v>#DIV/0!</v>
      </c>
      <c r="L202" t="e">
        <f>AVERAGEIFS('results summary'!L$1:L$520,'results summary'!$A$1:$A$520,$A202,'results summary'!$D$1:$D$520,$D202,'results summary'!$E$1:$E$520,$E202)</f>
        <v>#DIV/0!</v>
      </c>
      <c r="M202" t="e">
        <f>AVERAGEIFS('results summary'!M$1:M$520,'results summary'!$A$1:$A$520,$A202,'results summary'!$D$1:$D$520,$D202,'results summary'!$E$1:$E$520,$E202)</f>
        <v>#DIV/0!</v>
      </c>
      <c r="N202" t="e">
        <f>AVERAGEIFS('results summary'!N$1:N$520,'results summary'!$A$1:$A$520,$A202,'results summary'!$D$1:$D$520,$D202,'results summary'!$E$1:$E$520,$E202)</f>
        <v>#DIV/0!</v>
      </c>
      <c r="O202" t="e">
        <f>AVERAGEIFS('results summary'!O$1:O$520,'results summary'!$A$1:$A$520,$A202,'results summary'!$D$1:$D$520,$D202,'results summary'!$E$1:$E$520,$E202)</f>
        <v>#DIV/0!</v>
      </c>
      <c r="P202" t="e">
        <f>AVERAGEIFS('results summary'!P$1:P$520,'results summary'!$A$1:$A$520,$A202,'results summary'!$D$1:$D$520,$D202,'results summary'!$E$1:$E$520,$E202)</f>
        <v>#DIV/0!</v>
      </c>
      <c r="Q202" t="e">
        <f>AVERAGEIFS('results summary'!Q$1:Q$520,'results summary'!$A$1:$A$520,$A202,'results summary'!$D$1:$D$520,$D202,'results summary'!$E$1:$E$520,$E202)</f>
        <v>#DIV/0!</v>
      </c>
      <c r="R202" t="e">
        <f>AVERAGEIFS('results summary'!R$1:R$520,'results summary'!$A$1:$A$520,$A202,'results summary'!$D$1:$D$520,$D202,'results summary'!$E$1:$E$520,$E202)</f>
        <v>#DIV/0!</v>
      </c>
      <c r="S202" t="e">
        <f>AVERAGEIFS('results summary'!S$1:S$520,'results summary'!$A$1:$A$520,$A202,'results summary'!$D$1:$D$520,$D202,'results summary'!$E$1:$E$520,$E202)</f>
        <v>#DIV/0!</v>
      </c>
      <c r="T202" t="e">
        <f>AVERAGEIFS('results summary'!T$1:T$520,'results summary'!$A$1:$A$520,$A202,'results summary'!$D$1:$D$520,$D202,'results summary'!$E$1:$E$520,$E202)</f>
        <v>#DIV/0!</v>
      </c>
      <c r="U202" t="e">
        <f>AVERAGEIFS('results summary'!U$1:U$520,'results summary'!$A$1:$A$520,$A202,'results summary'!$D$1:$D$520,$D202,'results summary'!$E$1:$E$520,$E202)</f>
        <v>#DIV/0!</v>
      </c>
      <c r="V202" t="e">
        <f>AVERAGEIFS('results summary'!V$1:V$520,'results summary'!$A$1:$A$520,$A202,'results summary'!$D$1:$D$520,$D202,'results summary'!$E$1:$E$520,$E202)</f>
        <v>#DIV/0!</v>
      </c>
      <c r="W202" t="e">
        <f>AVERAGEIFS('results summary'!W$1:W$520,'results summary'!$A$1:$A$520,$A202,'results summary'!$D$1:$D$520,$D202,'results summary'!$E$1:$E$520,$E202)</f>
        <v>#DIV/0!</v>
      </c>
      <c r="X202" t="e">
        <f>AVERAGEIFS('results summary'!X$1:X$520,'results summary'!$A$1:$A$520,$A202,'results summary'!$D$1:$D$520,$D202,'results summary'!$E$1:$E$520,$E202)</f>
        <v>#DIV/0!</v>
      </c>
      <c r="Y202" t="e">
        <f>AVERAGEIFS('results summary'!Y$1:Y$520,'results summary'!$A$1:$A$520,$A202,'results summary'!$D$1:$D$520,$D202,'results summary'!$E$1:$E$520,$E202)</f>
        <v>#DIV/0!</v>
      </c>
      <c r="Z202" t="e">
        <f>AVERAGEIFS('results summary'!Z$1:Z$520,'results summary'!$A$1:$A$520,$A202,'results summary'!$D$1:$D$520,$D202,'results summary'!$E$1:$E$520,$E202)</f>
        <v>#DIV/0!</v>
      </c>
      <c r="AA202" t="e">
        <f>AVERAGEIFS('results summary'!AA$1:AA$520,'results summary'!$A$1:$A$520,$A202,'results summary'!$D$1:$D$520,$D202,'results summary'!$E$1:$E$520,$E202)</f>
        <v>#DIV/0!</v>
      </c>
      <c r="AB202" t="e">
        <f>AVERAGEIFS('results summary'!AB$1:AB$520,'results summary'!$A$1:$A$520,$A202,'results summary'!$D$1:$D$520,$D202,'results summary'!$E$1:$E$520,$E202)</f>
        <v>#DIV/0!</v>
      </c>
      <c r="AC202" t="e">
        <f>AVERAGEIFS('results summary'!AC$1:AC$520,'results summary'!$A$1:$A$520,$A202,'results summary'!$D$1:$D$520,$D202,'results summary'!$E$1:$E$520,$E202)</f>
        <v>#DIV/0!</v>
      </c>
      <c r="AD202" s="17" t="e">
        <f>AVERAGEIFS('results summary'!AD$1:AD$520,'results summary'!$A$1:$A$520,$A202,'results summary'!$D$1:$D$520,$D202,'results summary'!$E$1:$E$520,$E202)</f>
        <v>#DIV/0!</v>
      </c>
      <c r="AE202" s="18" t="e">
        <f>AVERAGEIFS('results summary'!AE$1:AE$520,'results summary'!$A$1:$A$520,$A202,'results summary'!$D$1:$D$520,$D202,'results summary'!$E$1:$E$520,$E202)</f>
        <v>#DIV/0!</v>
      </c>
      <c r="AF202" s="18" t="e">
        <f>AVERAGEIFS('results summary'!AF$1:AF$520,'results summary'!$A$1:$A$520,$A202,'results summary'!$D$1:$D$520,$D202,'results summary'!$E$1:$E$520,$E202)</f>
        <v>#DIV/0!</v>
      </c>
      <c r="AG202" s="18" t="e">
        <f>AVERAGEIFS('results summary'!AG$1:AG$520,'results summary'!$A$1:$A$520,$A202,'results summary'!$D$1:$D$520,$D202,'results summary'!$E$1:$E$520,$E202)</f>
        <v>#DIV/0!</v>
      </c>
      <c r="AH202" s="18" t="e">
        <f>AVERAGEIFS('results summary'!AH$1:AH$520,'results summary'!$A$1:$A$520,$A202,'results summary'!$D$1:$D$520,$D202,'results summary'!$E$1:$E$520,$E202)</f>
        <v>#DIV/0!</v>
      </c>
      <c r="AI202" s="18" t="e">
        <f>AVERAGEIFS('results summary'!AI$1:AI$520,'results summary'!$A$1:$A$520,$A202,'results summary'!$D$1:$D$520,$D202,'results summary'!$E$1:$E$520,$E202)</f>
        <v>#DIV/0!</v>
      </c>
      <c r="AJ202" s="18" t="e">
        <f>AVERAGEIFS('results summary'!AJ$1:AJ$520,'results summary'!$A$1:$A$520,$A202,'results summary'!$D$1:$D$520,$D202,'results summary'!$E$1:$E$520,$E202)</f>
        <v>#DIV/0!</v>
      </c>
      <c r="AK202" s="18" t="e">
        <f>AVERAGEIFS('results summary'!AK$1:AK$520,'results summary'!$A$1:$A$520,$A202,'results summary'!$D$1:$D$520,$D202,'results summary'!$E$1:$E$520,$E202)</f>
        <v>#DIV/0!</v>
      </c>
      <c r="AL202" s="18" t="e">
        <f>AVERAGEIFS('results summary'!AL$1:AL$520,'results summary'!$A$1:$A$520,$A202,'results summary'!$D$1:$D$520,$D202,'results summary'!$E$1:$E$520,$E202)</f>
        <v>#DIV/0!</v>
      </c>
      <c r="AM202" s="18" t="e">
        <f>AVERAGEIFS('results summary'!AM$1:AM$520,'results summary'!$A$1:$A$520,$A202,'results summary'!$D$1:$D$520,$D202,'results summary'!$E$1:$E$520,$E202)</f>
        <v>#DIV/0!</v>
      </c>
      <c r="AN202" s="17" t="e">
        <f>AVERAGEIFS('results summary'!AN$1:AN$520,'results summary'!$A$1:$A$520,$A202,'results summary'!$D$1:$D$520,$D202,'results summary'!$E$1:$E$520,$E202)</f>
        <v>#DIV/0!</v>
      </c>
    </row>
    <row r="203" spans="1:40" x14ac:dyDescent="0.3">
      <c r="A203" s="7">
        <v>2035</v>
      </c>
      <c r="D203" s="10" t="str">
        <f t="shared" si="6"/>
        <v>NACFE</v>
      </c>
      <c r="E203" t="s">
        <v>23</v>
      </c>
      <c r="G203" t="e">
        <f>AVERAGEIFS('results summary'!G$1:G$520,'results summary'!$A$1:$A$520,$A203,'results summary'!$D$1:$D$520,$D203,'results summary'!$E$1:$E$520,$E203)</f>
        <v>#DIV/0!</v>
      </c>
      <c r="H203" t="e">
        <f>AVERAGEIFS('results summary'!H$1:H$520,'results summary'!$A$1:$A$520,$A203,'results summary'!$D$1:$D$520,$D203,'results summary'!$E$1:$E$520,$E203)</f>
        <v>#DIV/0!</v>
      </c>
      <c r="I203" t="e">
        <f>AVERAGEIFS('results summary'!I$1:I$520,'results summary'!$A$1:$A$520,$A203,'results summary'!$D$1:$D$520,$D203,'results summary'!$E$1:$E$520,$E203)</f>
        <v>#DIV/0!</v>
      </c>
      <c r="J203" t="e">
        <f>AVERAGEIFS('results summary'!J$1:J$520,'results summary'!$A$1:$A$520,$A203,'results summary'!$D$1:$D$520,$D203,'results summary'!$E$1:$E$520,$E203)</f>
        <v>#DIV/0!</v>
      </c>
      <c r="K203" t="e">
        <f>AVERAGEIFS('results summary'!K$1:K$520,'results summary'!$A$1:$A$520,$A203,'results summary'!$D$1:$D$520,$D203,'results summary'!$E$1:$E$520,$E203)</f>
        <v>#DIV/0!</v>
      </c>
      <c r="L203" t="e">
        <f>AVERAGEIFS('results summary'!L$1:L$520,'results summary'!$A$1:$A$520,$A203,'results summary'!$D$1:$D$520,$D203,'results summary'!$E$1:$E$520,$E203)</f>
        <v>#DIV/0!</v>
      </c>
      <c r="M203" t="e">
        <f>AVERAGEIFS('results summary'!M$1:M$520,'results summary'!$A$1:$A$520,$A203,'results summary'!$D$1:$D$520,$D203,'results summary'!$E$1:$E$520,$E203)</f>
        <v>#DIV/0!</v>
      </c>
      <c r="N203" t="e">
        <f>AVERAGEIFS('results summary'!N$1:N$520,'results summary'!$A$1:$A$520,$A203,'results summary'!$D$1:$D$520,$D203,'results summary'!$E$1:$E$520,$E203)</f>
        <v>#DIV/0!</v>
      </c>
      <c r="O203" t="e">
        <f>AVERAGEIFS('results summary'!O$1:O$520,'results summary'!$A$1:$A$520,$A203,'results summary'!$D$1:$D$520,$D203,'results summary'!$E$1:$E$520,$E203)</f>
        <v>#DIV/0!</v>
      </c>
      <c r="P203" t="e">
        <f>AVERAGEIFS('results summary'!P$1:P$520,'results summary'!$A$1:$A$520,$A203,'results summary'!$D$1:$D$520,$D203,'results summary'!$E$1:$E$520,$E203)</f>
        <v>#DIV/0!</v>
      </c>
      <c r="Q203" t="e">
        <f>AVERAGEIFS('results summary'!Q$1:Q$520,'results summary'!$A$1:$A$520,$A203,'results summary'!$D$1:$D$520,$D203,'results summary'!$E$1:$E$520,$E203)</f>
        <v>#DIV/0!</v>
      </c>
      <c r="R203" t="e">
        <f>AVERAGEIFS('results summary'!R$1:R$520,'results summary'!$A$1:$A$520,$A203,'results summary'!$D$1:$D$520,$D203,'results summary'!$E$1:$E$520,$E203)</f>
        <v>#DIV/0!</v>
      </c>
      <c r="S203" t="e">
        <f>AVERAGEIFS('results summary'!S$1:S$520,'results summary'!$A$1:$A$520,$A203,'results summary'!$D$1:$D$520,$D203,'results summary'!$E$1:$E$520,$E203)</f>
        <v>#DIV/0!</v>
      </c>
      <c r="T203" t="e">
        <f>AVERAGEIFS('results summary'!T$1:T$520,'results summary'!$A$1:$A$520,$A203,'results summary'!$D$1:$D$520,$D203,'results summary'!$E$1:$E$520,$E203)</f>
        <v>#DIV/0!</v>
      </c>
      <c r="U203" t="e">
        <f>AVERAGEIFS('results summary'!U$1:U$520,'results summary'!$A$1:$A$520,$A203,'results summary'!$D$1:$D$520,$D203,'results summary'!$E$1:$E$520,$E203)</f>
        <v>#DIV/0!</v>
      </c>
      <c r="V203" t="e">
        <f>AVERAGEIFS('results summary'!V$1:V$520,'results summary'!$A$1:$A$520,$A203,'results summary'!$D$1:$D$520,$D203,'results summary'!$E$1:$E$520,$E203)</f>
        <v>#DIV/0!</v>
      </c>
      <c r="W203" t="e">
        <f>AVERAGEIFS('results summary'!W$1:W$520,'results summary'!$A$1:$A$520,$A203,'results summary'!$D$1:$D$520,$D203,'results summary'!$E$1:$E$520,$E203)</f>
        <v>#DIV/0!</v>
      </c>
      <c r="X203" t="e">
        <f>AVERAGEIFS('results summary'!X$1:X$520,'results summary'!$A$1:$A$520,$A203,'results summary'!$D$1:$D$520,$D203,'results summary'!$E$1:$E$520,$E203)</f>
        <v>#DIV/0!</v>
      </c>
      <c r="Y203" t="e">
        <f>AVERAGEIFS('results summary'!Y$1:Y$520,'results summary'!$A$1:$A$520,$A203,'results summary'!$D$1:$D$520,$D203,'results summary'!$E$1:$E$520,$E203)</f>
        <v>#DIV/0!</v>
      </c>
      <c r="Z203" t="e">
        <f>AVERAGEIFS('results summary'!Z$1:Z$520,'results summary'!$A$1:$A$520,$A203,'results summary'!$D$1:$D$520,$D203,'results summary'!$E$1:$E$520,$E203)</f>
        <v>#DIV/0!</v>
      </c>
      <c r="AA203" t="e">
        <f>AVERAGEIFS('results summary'!AA$1:AA$520,'results summary'!$A$1:$A$520,$A203,'results summary'!$D$1:$D$520,$D203,'results summary'!$E$1:$E$520,$E203)</f>
        <v>#DIV/0!</v>
      </c>
      <c r="AB203" t="e">
        <f>AVERAGEIFS('results summary'!AB$1:AB$520,'results summary'!$A$1:$A$520,$A203,'results summary'!$D$1:$D$520,$D203,'results summary'!$E$1:$E$520,$E203)</f>
        <v>#DIV/0!</v>
      </c>
      <c r="AC203" t="e">
        <f>AVERAGEIFS('results summary'!AC$1:AC$520,'results summary'!$A$1:$A$520,$A203,'results summary'!$D$1:$D$520,$D203,'results summary'!$E$1:$E$520,$E203)</f>
        <v>#DIV/0!</v>
      </c>
      <c r="AD203" s="17" t="e">
        <f>AVERAGEIFS('results summary'!AD$1:AD$520,'results summary'!$A$1:$A$520,$A203,'results summary'!$D$1:$D$520,$D203,'results summary'!$E$1:$E$520,$E203)</f>
        <v>#DIV/0!</v>
      </c>
      <c r="AE203" s="18" t="e">
        <f>AVERAGEIFS('results summary'!AE$1:AE$520,'results summary'!$A$1:$A$520,$A203,'results summary'!$D$1:$D$520,$D203,'results summary'!$E$1:$E$520,$E203)</f>
        <v>#DIV/0!</v>
      </c>
      <c r="AF203" s="18" t="e">
        <f>AVERAGEIFS('results summary'!AF$1:AF$520,'results summary'!$A$1:$A$520,$A203,'results summary'!$D$1:$D$520,$D203,'results summary'!$E$1:$E$520,$E203)</f>
        <v>#DIV/0!</v>
      </c>
      <c r="AG203" s="18" t="e">
        <f>AVERAGEIFS('results summary'!AG$1:AG$520,'results summary'!$A$1:$A$520,$A203,'results summary'!$D$1:$D$520,$D203,'results summary'!$E$1:$E$520,$E203)</f>
        <v>#DIV/0!</v>
      </c>
      <c r="AH203" s="18" t="e">
        <f>AVERAGEIFS('results summary'!AH$1:AH$520,'results summary'!$A$1:$A$520,$A203,'results summary'!$D$1:$D$520,$D203,'results summary'!$E$1:$E$520,$E203)</f>
        <v>#DIV/0!</v>
      </c>
      <c r="AI203" s="18" t="e">
        <f>AVERAGEIFS('results summary'!AI$1:AI$520,'results summary'!$A$1:$A$520,$A203,'results summary'!$D$1:$D$520,$D203,'results summary'!$E$1:$E$520,$E203)</f>
        <v>#DIV/0!</v>
      </c>
      <c r="AJ203" s="18" t="e">
        <f>AVERAGEIFS('results summary'!AJ$1:AJ$520,'results summary'!$A$1:$A$520,$A203,'results summary'!$D$1:$D$520,$D203,'results summary'!$E$1:$E$520,$E203)</f>
        <v>#DIV/0!</v>
      </c>
      <c r="AK203" s="18" t="e">
        <f>AVERAGEIFS('results summary'!AK$1:AK$520,'results summary'!$A$1:$A$520,$A203,'results summary'!$D$1:$D$520,$D203,'results summary'!$E$1:$E$520,$E203)</f>
        <v>#DIV/0!</v>
      </c>
      <c r="AL203" s="18" t="e">
        <f>AVERAGEIFS('results summary'!AL$1:AL$520,'results summary'!$A$1:$A$520,$A203,'results summary'!$D$1:$D$520,$D203,'results summary'!$E$1:$E$520,$E203)</f>
        <v>#DIV/0!</v>
      </c>
      <c r="AM203" s="18" t="e">
        <f>AVERAGEIFS('results summary'!AM$1:AM$520,'results summary'!$A$1:$A$520,$A203,'results summary'!$D$1:$D$520,$D203,'results summary'!$E$1:$E$520,$E203)</f>
        <v>#DIV/0!</v>
      </c>
      <c r="AN203" s="17" t="e">
        <f>AVERAGEIFS('results summary'!AN$1:AN$520,'results summary'!$A$1:$A$520,$A203,'results summary'!$D$1:$D$520,$D203,'results summary'!$E$1:$E$520,$E203)</f>
        <v>#DIV/0!</v>
      </c>
    </row>
    <row r="204" spans="1:40" x14ac:dyDescent="0.3">
      <c r="A204" s="7">
        <v>2050</v>
      </c>
      <c r="D204" s="10" t="str">
        <f t="shared" si="6"/>
        <v>NACFE</v>
      </c>
      <c r="E204" t="s">
        <v>23</v>
      </c>
      <c r="G204" t="e">
        <f>AVERAGEIFS('results summary'!G$1:G$520,'results summary'!$A$1:$A$520,$A204,'results summary'!$D$1:$D$520,$D204,'results summary'!$E$1:$E$520,$E204)</f>
        <v>#DIV/0!</v>
      </c>
      <c r="H204" t="e">
        <f>AVERAGEIFS('results summary'!H$1:H$520,'results summary'!$A$1:$A$520,$A204,'results summary'!$D$1:$D$520,$D204,'results summary'!$E$1:$E$520,$E204)</f>
        <v>#DIV/0!</v>
      </c>
      <c r="I204" t="e">
        <f>AVERAGEIFS('results summary'!I$1:I$520,'results summary'!$A$1:$A$520,$A204,'results summary'!$D$1:$D$520,$D204,'results summary'!$E$1:$E$520,$E204)</f>
        <v>#DIV/0!</v>
      </c>
      <c r="J204" t="e">
        <f>AVERAGEIFS('results summary'!J$1:J$520,'results summary'!$A$1:$A$520,$A204,'results summary'!$D$1:$D$520,$D204,'results summary'!$E$1:$E$520,$E204)</f>
        <v>#DIV/0!</v>
      </c>
      <c r="K204" t="e">
        <f>AVERAGEIFS('results summary'!K$1:K$520,'results summary'!$A$1:$A$520,$A204,'results summary'!$D$1:$D$520,$D204,'results summary'!$E$1:$E$520,$E204)</f>
        <v>#DIV/0!</v>
      </c>
      <c r="L204" t="e">
        <f>AVERAGEIFS('results summary'!L$1:L$520,'results summary'!$A$1:$A$520,$A204,'results summary'!$D$1:$D$520,$D204,'results summary'!$E$1:$E$520,$E204)</f>
        <v>#DIV/0!</v>
      </c>
      <c r="M204" t="e">
        <f>AVERAGEIFS('results summary'!M$1:M$520,'results summary'!$A$1:$A$520,$A204,'results summary'!$D$1:$D$520,$D204,'results summary'!$E$1:$E$520,$E204)</f>
        <v>#DIV/0!</v>
      </c>
      <c r="N204" t="e">
        <f>AVERAGEIFS('results summary'!N$1:N$520,'results summary'!$A$1:$A$520,$A204,'results summary'!$D$1:$D$520,$D204,'results summary'!$E$1:$E$520,$E204)</f>
        <v>#DIV/0!</v>
      </c>
      <c r="O204" t="e">
        <f>AVERAGEIFS('results summary'!O$1:O$520,'results summary'!$A$1:$A$520,$A204,'results summary'!$D$1:$D$520,$D204,'results summary'!$E$1:$E$520,$E204)</f>
        <v>#DIV/0!</v>
      </c>
      <c r="P204" t="e">
        <f>AVERAGEIFS('results summary'!P$1:P$520,'results summary'!$A$1:$A$520,$A204,'results summary'!$D$1:$D$520,$D204,'results summary'!$E$1:$E$520,$E204)</f>
        <v>#DIV/0!</v>
      </c>
      <c r="Q204" t="e">
        <f>AVERAGEIFS('results summary'!Q$1:Q$520,'results summary'!$A$1:$A$520,$A204,'results summary'!$D$1:$D$520,$D204,'results summary'!$E$1:$E$520,$E204)</f>
        <v>#DIV/0!</v>
      </c>
      <c r="R204" t="e">
        <f>AVERAGEIFS('results summary'!R$1:R$520,'results summary'!$A$1:$A$520,$A204,'results summary'!$D$1:$D$520,$D204,'results summary'!$E$1:$E$520,$E204)</f>
        <v>#DIV/0!</v>
      </c>
      <c r="S204" t="e">
        <f>AVERAGEIFS('results summary'!S$1:S$520,'results summary'!$A$1:$A$520,$A204,'results summary'!$D$1:$D$520,$D204,'results summary'!$E$1:$E$520,$E204)</f>
        <v>#DIV/0!</v>
      </c>
      <c r="T204" t="e">
        <f>AVERAGEIFS('results summary'!T$1:T$520,'results summary'!$A$1:$A$520,$A204,'results summary'!$D$1:$D$520,$D204,'results summary'!$E$1:$E$520,$E204)</f>
        <v>#DIV/0!</v>
      </c>
      <c r="U204" t="e">
        <f>AVERAGEIFS('results summary'!U$1:U$520,'results summary'!$A$1:$A$520,$A204,'results summary'!$D$1:$D$520,$D204,'results summary'!$E$1:$E$520,$E204)</f>
        <v>#DIV/0!</v>
      </c>
      <c r="V204" t="e">
        <f>AVERAGEIFS('results summary'!V$1:V$520,'results summary'!$A$1:$A$520,$A204,'results summary'!$D$1:$D$520,$D204,'results summary'!$E$1:$E$520,$E204)</f>
        <v>#DIV/0!</v>
      </c>
      <c r="W204" t="e">
        <f>AVERAGEIFS('results summary'!W$1:W$520,'results summary'!$A$1:$A$520,$A204,'results summary'!$D$1:$D$520,$D204,'results summary'!$E$1:$E$520,$E204)</f>
        <v>#DIV/0!</v>
      </c>
      <c r="X204" t="e">
        <f>AVERAGEIFS('results summary'!X$1:X$520,'results summary'!$A$1:$A$520,$A204,'results summary'!$D$1:$D$520,$D204,'results summary'!$E$1:$E$520,$E204)</f>
        <v>#DIV/0!</v>
      </c>
      <c r="Y204" t="e">
        <f>AVERAGEIFS('results summary'!Y$1:Y$520,'results summary'!$A$1:$A$520,$A204,'results summary'!$D$1:$D$520,$D204,'results summary'!$E$1:$E$520,$E204)</f>
        <v>#DIV/0!</v>
      </c>
      <c r="Z204" t="e">
        <f>AVERAGEIFS('results summary'!Z$1:Z$520,'results summary'!$A$1:$A$520,$A204,'results summary'!$D$1:$D$520,$D204,'results summary'!$E$1:$E$520,$E204)</f>
        <v>#DIV/0!</v>
      </c>
      <c r="AA204" t="e">
        <f>AVERAGEIFS('results summary'!AA$1:AA$520,'results summary'!$A$1:$A$520,$A204,'results summary'!$D$1:$D$520,$D204,'results summary'!$E$1:$E$520,$E204)</f>
        <v>#DIV/0!</v>
      </c>
      <c r="AB204" t="e">
        <f>AVERAGEIFS('results summary'!AB$1:AB$520,'results summary'!$A$1:$A$520,$A204,'results summary'!$D$1:$D$520,$D204,'results summary'!$E$1:$E$520,$E204)</f>
        <v>#DIV/0!</v>
      </c>
      <c r="AC204" t="e">
        <f>AVERAGEIFS('results summary'!AC$1:AC$520,'results summary'!$A$1:$A$520,$A204,'results summary'!$D$1:$D$520,$D204,'results summary'!$E$1:$E$520,$E204)</f>
        <v>#DIV/0!</v>
      </c>
      <c r="AD204" s="17" t="e">
        <f>AVERAGEIFS('results summary'!AD$1:AD$520,'results summary'!$A$1:$A$520,$A204,'results summary'!$D$1:$D$520,$D204,'results summary'!$E$1:$E$520,$E204)</f>
        <v>#DIV/0!</v>
      </c>
      <c r="AE204" s="18" t="e">
        <f>AVERAGEIFS('results summary'!AE$1:AE$520,'results summary'!$A$1:$A$520,$A204,'results summary'!$D$1:$D$520,$D204,'results summary'!$E$1:$E$520,$E204)</f>
        <v>#DIV/0!</v>
      </c>
      <c r="AF204" s="18" t="e">
        <f>AVERAGEIFS('results summary'!AF$1:AF$520,'results summary'!$A$1:$A$520,$A204,'results summary'!$D$1:$D$520,$D204,'results summary'!$E$1:$E$520,$E204)</f>
        <v>#DIV/0!</v>
      </c>
      <c r="AG204" s="18" t="e">
        <f>AVERAGEIFS('results summary'!AG$1:AG$520,'results summary'!$A$1:$A$520,$A204,'results summary'!$D$1:$D$520,$D204,'results summary'!$E$1:$E$520,$E204)</f>
        <v>#DIV/0!</v>
      </c>
      <c r="AH204" s="18" t="e">
        <f>AVERAGEIFS('results summary'!AH$1:AH$520,'results summary'!$A$1:$A$520,$A204,'results summary'!$D$1:$D$520,$D204,'results summary'!$E$1:$E$520,$E204)</f>
        <v>#DIV/0!</v>
      </c>
      <c r="AI204" s="18" t="e">
        <f>AVERAGEIFS('results summary'!AI$1:AI$520,'results summary'!$A$1:$A$520,$A204,'results summary'!$D$1:$D$520,$D204,'results summary'!$E$1:$E$520,$E204)</f>
        <v>#DIV/0!</v>
      </c>
      <c r="AJ204" s="18" t="e">
        <f>AVERAGEIFS('results summary'!AJ$1:AJ$520,'results summary'!$A$1:$A$520,$A204,'results summary'!$D$1:$D$520,$D204,'results summary'!$E$1:$E$520,$E204)</f>
        <v>#DIV/0!</v>
      </c>
      <c r="AK204" s="18" t="e">
        <f>AVERAGEIFS('results summary'!AK$1:AK$520,'results summary'!$A$1:$A$520,$A204,'results summary'!$D$1:$D$520,$D204,'results summary'!$E$1:$E$520,$E204)</f>
        <v>#DIV/0!</v>
      </c>
      <c r="AL204" s="18" t="e">
        <f>AVERAGEIFS('results summary'!AL$1:AL$520,'results summary'!$A$1:$A$520,$A204,'results summary'!$D$1:$D$520,$D204,'results summary'!$E$1:$E$520,$E204)</f>
        <v>#DIV/0!</v>
      </c>
      <c r="AM204" s="18" t="e">
        <f>AVERAGEIFS('results summary'!AM$1:AM$520,'results summary'!$A$1:$A$520,$A204,'results summary'!$D$1:$D$520,$D204,'results summary'!$E$1:$E$520,$E204)</f>
        <v>#DIV/0!</v>
      </c>
      <c r="AN204" s="17" t="e">
        <f>AVERAGEIFS('results summary'!AN$1:AN$520,'results summary'!$A$1:$A$520,$A204,'results summary'!$D$1:$D$520,$D204,'results summary'!$E$1:$E$520,$E204)</f>
        <v>#DIV/0!</v>
      </c>
    </row>
    <row r="205" spans="1:40" x14ac:dyDescent="0.3">
      <c r="A205" s="7">
        <v>2017</v>
      </c>
      <c r="D205" s="10" t="str">
        <f t="shared" si="6"/>
        <v>NACFE</v>
      </c>
      <c r="E205" t="s">
        <v>24</v>
      </c>
      <c r="G205">
        <f>AVERAGEIFS('results summary'!G$1:G$520,'results summary'!$A$1:$A$520,$A205,'results summary'!$D$1:$D$520,$D205,'results summary'!$E$1:$E$520,$E205)</f>
        <v>25089.675453402142</v>
      </c>
      <c r="H205">
        <f>AVERAGEIFS('results summary'!H$1:H$520,'results summary'!$A$1:$A$520,$A205,'results summary'!$D$1:$D$520,$D205,'results summary'!$E$1:$E$520,$E205)</f>
        <v>9364</v>
      </c>
      <c r="I205">
        <f>AVERAGEIFS('results summary'!I$1:I$520,'results summary'!$A$1:$A$520,$A205,'results summary'!$D$1:$D$520,$D205,'results summary'!$E$1:$E$520,$E205)</f>
        <v>3.1046400000000003</v>
      </c>
      <c r="J205">
        <f>AVERAGEIFS('results summary'!J$1:J$520,'results summary'!$A$1:$A$520,$A205,'results summary'!$D$1:$D$520,$D205,'results summary'!$E$1:$E$520,$E205)</f>
        <v>0.15153580584049722</v>
      </c>
      <c r="K205">
        <f>AVERAGEIFS('results summary'!K$1:K$520,'results summary'!$A$1:$A$520,$A205,'results summary'!$D$1:$D$520,$D205,'results summary'!$E$1:$E$520,$E205)</f>
        <v>0.10467547106226353</v>
      </c>
      <c r="L205">
        <f>AVERAGEIFS('results summary'!L$1:L$520,'results summary'!$A$1:$A$520,$A205,'results summary'!$D$1:$D$520,$D205,'results summary'!$E$1:$E$520,$E205)</f>
        <v>0.12482378882670668</v>
      </c>
      <c r="M205">
        <f>AVERAGEIFS('results summary'!M$1:M$520,'results summary'!$A$1:$A$520,$A205,'results summary'!$D$1:$D$520,$D205,'results summary'!$E$1:$E$520,$E205)</f>
        <v>0</v>
      </c>
      <c r="N205">
        <f>AVERAGEIFS('results summary'!N$1:N$520,'results summary'!$A$1:$A$520,$A205,'results summary'!$D$1:$D$520,$D205,'results summary'!$E$1:$E$520,$E205)</f>
        <v>0</v>
      </c>
      <c r="O205">
        <f>AVERAGEIFS('results summary'!O$1:O$520,'results summary'!$A$1:$A$520,$A205,'results summary'!$D$1:$D$520,$D205,'results summary'!$E$1:$E$520,$E205)</f>
        <v>0</v>
      </c>
      <c r="P205">
        <f>AVERAGEIFS('results summary'!P$1:P$520,'results summary'!$A$1:$A$520,$A205,'results summary'!$D$1:$D$520,$D205,'results summary'!$E$1:$E$520,$E205)</f>
        <v>0</v>
      </c>
      <c r="Q205">
        <f>AVERAGEIFS('results summary'!Q$1:Q$520,'results summary'!$A$1:$A$520,$A205,'results summary'!$D$1:$D$520,$D205,'results summary'!$E$1:$E$520,$E205)</f>
        <v>0</v>
      </c>
      <c r="R205">
        <f>AVERAGEIFS('results summary'!R$1:R$520,'results summary'!$A$1:$A$520,$A205,'results summary'!$D$1:$D$520,$D205,'results summary'!$E$1:$E$520,$E205)</f>
        <v>0</v>
      </c>
      <c r="S205">
        <f>AVERAGEIFS('results summary'!S$1:S$520,'results summary'!$A$1:$A$520,$A205,'results summary'!$D$1:$D$520,$D205,'results summary'!$E$1:$E$520,$E205)</f>
        <v>0</v>
      </c>
      <c r="T205">
        <f>AVERAGEIFS('results summary'!T$1:T$520,'results summary'!$A$1:$A$520,$A205,'results summary'!$D$1:$D$520,$D205,'results summary'!$E$1:$E$520,$E205)</f>
        <v>0</v>
      </c>
      <c r="U205">
        <f>AVERAGEIFS('results summary'!U$1:U$520,'results summary'!$A$1:$A$520,$A205,'results summary'!$D$1:$D$520,$D205,'results summary'!$E$1:$E$520,$E205)</f>
        <v>0</v>
      </c>
      <c r="V205">
        <f>AVERAGEIFS('results summary'!V$1:V$520,'results summary'!$A$1:$A$520,$A205,'results summary'!$D$1:$D$520,$D205,'results summary'!$E$1:$E$520,$E205)</f>
        <v>267.71743819999995</v>
      </c>
      <c r="W205">
        <f>AVERAGEIFS('results summary'!W$1:W$520,'results summary'!$A$1:$A$520,$A205,'results summary'!$D$1:$D$520,$D205,'results summary'!$E$1:$E$520,$E205)</f>
        <v>74.079214399999998</v>
      </c>
      <c r="X205">
        <f>AVERAGEIFS('results summary'!X$1:X$520,'results summary'!$A$1:$A$520,$A205,'results summary'!$D$1:$D$520,$D205,'results summary'!$E$1:$E$520,$E205)</f>
        <v>96.640191387559796</v>
      </c>
      <c r="Y205">
        <f>AVERAGEIFS('results summary'!Y$1:Y$520,'results summary'!$A$1:$A$520,$A205,'results summary'!$D$1:$D$520,$D205,'results summary'!$E$1:$E$520,$E205)</f>
        <v>3.1046400000000003</v>
      </c>
      <c r="Z205">
        <f>AVERAGEIFS('results summary'!Z$1:Z$520,'results summary'!$A$1:$A$520,$A205,'results summary'!$D$1:$D$520,$D205,'results summary'!$E$1:$E$520,$E205)</f>
        <v>0</v>
      </c>
      <c r="AA205">
        <f>AVERAGEIFS('results summary'!AA$1:AA$520,'results summary'!$A$1:$A$520,$A205,'results summary'!$D$1:$D$520,$D205,'results summary'!$E$1:$E$520,$E205)</f>
        <v>75.767902920248616</v>
      </c>
      <c r="AB205">
        <f>AVERAGEIFS('results summary'!AB$1:AB$520,'results summary'!$A$1:$A$520,$A205,'results summary'!$D$1:$D$520,$D205,'results summary'!$E$1:$E$520,$E205)</f>
        <v>52.33773553113177</v>
      </c>
      <c r="AC205">
        <f>AVERAGEIFS('results summary'!AC$1:AC$520,'results summary'!$A$1:$A$520,$A205,'results summary'!$D$1:$D$520,$D205,'results summary'!$E$1:$E$520,$E205)</f>
        <v>62.411894413353338</v>
      </c>
      <c r="AD205" s="17">
        <f>AVERAGEIFS('results summary'!AD$1:AD$520,'results summary'!$A$1:$A$520,$A205,'results summary'!$D$1:$D$520,$D205,'results summary'!$E$1:$E$520,$E205)</f>
        <v>12.004259970206405</v>
      </c>
      <c r="AE205" s="18">
        <f>AVERAGEIFS('results summary'!AE$1:AE$520,'results summary'!$A$1:$A$520,$A205,'results summary'!$D$1:$D$520,$D205,'results summary'!$E$1:$E$520,$E205)</f>
        <v>26149.363963227428</v>
      </c>
      <c r="AF205" s="18">
        <f>AVERAGEIFS('results summary'!AF$1:AF$520,'results summary'!$A$1:$A$520,$A205,'results summary'!$D$1:$D$520,$D205,'results summary'!$E$1:$E$520,$E205)</f>
        <v>3704.4982977599998</v>
      </c>
      <c r="AG205" s="18">
        <f>AVERAGEIFS('results summary'!AG$1:AG$520,'results summary'!$A$1:$A$520,$A205,'results summary'!$D$1:$D$520,$D205,'results summary'!$E$1:$E$520,$E205)</f>
        <v>4213.512344497608</v>
      </c>
      <c r="AH205" s="18">
        <f>AVERAGEIFS('results summary'!AH$1:AH$520,'results summary'!$A$1:$A$520,$A205,'results summary'!$D$1:$D$520,$D205,'results summary'!$E$1:$E$520,$E205)</f>
        <v>12510.209431304665</v>
      </c>
      <c r="AI205" s="18">
        <f>AVERAGEIFS('results summary'!AI$1:AI$520,'results summary'!$A$1:$A$520,$A205,'results summary'!$D$1:$D$520,$D205,'results summary'!$E$1:$E$520,$E205)</f>
        <v>90000</v>
      </c>
      <c r="AJ205" s="18">
        <f>AVERAGEIFS('results summary'!AJ$1:AJ$520,'results summary'!$A$1:$A$520,$A205,'results summary'!$D$1:$D$520,$D205,'results summary'!$E$1:$E$520,$E205)</f>
        <v>0</v>
      </c>
      <c r="AK205" s="18">
        <f>AVERAGEIFS('results summary'!AK$1:AK$520,'results summary'!$A$1:$A$520,$A205,'results summary'!$D$1:$D$520,$D205,'results summary'!$E$1:$E$520,$E205)</f>
        <v>745.98720000000003</v>
      </c>
      <c r="AL205" s="18">
        <f>AVERAGEIFS('results summary'!AL$1:AL$520,'results summary'!$A$1:$A$520,$A205,'results summary'!$D$1:$D$520,$D205,'results summary'!$E$1:$E$520,$E205)</f>
        <v>0</v>
      </c>
      <c r="AM205" s="18">
        <f>AVERAGEIFS('results summary'!AM$1:AM$520,'results summary'!$A$1:$A$520,$A205,'results summary'!$D$1:$D$520,$D205,'results summary'!$E$1:$E$520,$E205)</f>
        <v>436.00000000000006</v>
      </c>
      <c r="AN205" s="17">
        <f>AVERAGEIFS('results summary'!AN$1:AN$520,'results summary'!$A$1:$A$520,$A205,'results summary'!$D$1:$D$520,$D205,'results summary'!$E$1:$E$520,$E205)</f>
        <v>137759.57123678969</v>
      </c>
    </row>
    <row r="206" spans="1:40" x14ac:dyDescent="0.3">
      <c r="A206" s="9">
        <v>2020</v>
      </c>
      <c r="D206" s="10" t="str">
        <f t="shared" si="6"/>
        <v>NACFE</v>
      </c>
      <c r="E206" t="s">
        <v>24</v>
      </c>
      <c r="G206" t="e">
        <f>AVERAGEIFS('results summary'!G$1:G$520,'results summary'!$A$1:$A$520,$A206,'results summary'!$D$1:$D$520,$D206,'results summary'!$E$1:$E$520,$E206)</f>
        <v>#DIV/0!</v>
      </c>
      <c r="H206" t="e">
        <f>AVERAGEIFS('results summary'!H$1:H$520,'results summary'!$A$1:$A$520,$A206,'results summary'!$D$1:$D$520,$D206,'results summary'!$E$1:$E$520,$E206)</f>
        <v>#DIV/0!</v>
      </c>
      <c r="I206" t="e">
        <f>AVERAGEIFS('results summary'!I$1:I$520,'results summary'!$A$1:$A$520,$A206,'results summary'!$D$1:$D$520,$D206,'results summary'!$E$1:$E$520,$E206)</f>
        <v>#DIV/0!</v>
      </c>
      <c r="J206" t="e">
        <f>AVERAGEIFS('results summary'!J$1:J$520,'results summary'!$A$1:$A$520,$A206,'results summary'!$D$1:$D$520,$D206,'results summary'!$E$1:$E$520,$E206)</f>
        <v>#DIV/0!</v>
      </c>
      <c r="K206" t="e">
        <f>AVERAGEIFS('results summary'!K$1:K$520,'results summary'!$A$1:$A$520,$A206,'results summary'!$D$1:$D$520,$D206,'results summary'!$E$1:$E$520,$E206)</f>
        <v>#DIV/0!</v>
      </c>
      <c r="L206" t="e">
        <f>AVERAGEIFS('results summary'!L$1:L$520,'results summary'!$A$1:$A$520,$A206,'results summary'!$D$1:$D$520,$D206,'results summary'!$E$1:$E$520,$E206)</f>
        <v>#DIV/0!</v>
      </c>
      <c r="M206" t="e">
        <f>AVERAGEIFS('results summary'!M$1:M$520,'results summary'!$A$1:$A$520,$A206,'results summary'!$D$1:$D$520,$D206,'results summary'!$E$1:$E$520,$E206)</f>
        <v>#DIV/0!</v>
      </c>
      <c r="N206" t="e">
        <f>AVERAGEIFS('results summary'!N$1:N$520,'results summary'!$A$1:$A$520,$A206,'results summary'!$D$1:$D$520,$D206,'results summary'!$E$1:$E$520,$E206)</f>
        <v>#DIV/0!</v>
      </c>
      <c r="O206" t="e">
        <f>AVERAGEIFS('results summary'!O$1:O$520,'results summary'!$A$1:$A$520,$A206,'results summary'!$D$1:$D$520,$D206,'results summary'!$E$1:$E$520,$E206)</f>
        <v>#DIV/0!</v>
      </c>
      <c r="P206" t="e">
        <f>AVERAGEIFS('results summary'!P$1:P$520,'results summary'!$A$1:$A$520,$A206,'results summary'!$D$1:$D$520,$D206,'results summary'!$E$1:$E$520,$E206)</f>
        <v>#DIV/0!</v>
      </c>
      <c r="Q206" t="e">
        <f>AVERAGEIFS('results summary'!Q$1:Q$520,'results summary'!$A$1:$A$520,$A206,'results summary'!$D$1:$D$520,$D206,'results summary'!$E$1:$E$520,$E206)</f>
        <v>#DIV/0!</v>
      </c>
      <c r="R206" t="e">
        <f>AVERAGEIFS('results summary'!R$1:R$520,'results summary'!$A$1:$A$520,$A206,'results summary'!$D$1:$D$520,$D206,'results summary'!$E$1:$E$520,$E206)</f>
        <v>#DIV/0!</v>
      </c>
      <c r="S206" t="e">
        <f>AVERAGEIFS('results summary'!S$1:S$520,'results summary'!$A$1:$A$520,$A206,'results summary'!$D$1:$D$520,$D206,'results summary'!$E$1:$E$520,$E206)</f>
        <v>#DIV/0!</v>
      </c>
      <c r="T206" t="e">
        <f>AVERAGEIFS('results summary'!T$1:T$520,'results summary'!$A$1:$A$520,$A206,'results summary'!$D$1:$D$520,$D206,'results summary'!$E$1:$E$520,$E206)</f>
        <v>#DIV/0!</v>
      </c>
      <c r="U206" t="e">
        <f>AVERAGEIFS('results summary'!U$1:U$520,'results summary'!$A$1:$A$520,$A206,'results summary'!$D$1:$D$520,$D206,'results summary'!$E$1:$E$520,$E206)</f>
        <v>#DIV/0!</v>
      </c>
      <c r="V206" t="e">
        <f>AVERAGEIFS('results summary'!V$1:V$520,'results summary'!$A$1:$A$520,$A206,'results summary'!$D$1:$D$520,$D206,'results summary'!$E$1:$E$520,$E206)</f>
        <v>#DIV/0!</v>
      </c>
      <c r="W206" t="e">
        <f>AVERAGEIFS('results summary'!W$1:W$520,'results summary'!$A$1:$A$520,$A206,'results summary'!$D$1:$D$520,$D206,'results summary'!$E$1:$E$520,$E206)</f>
        <v>#DIV/0!</v>
      </c>
      <c r="X206" t="e">
        <f>AVERAGEIFS('results summary'!X$1:X$520,'results summary'!$A$1:$A$520,$A206,'results summary'!$D$1:$D$520,$D206,'results summary'!$E$1:$E$520,$E206)</f>
        <v>#DIV/0!</v>
      </c>
      <c r="Y206" t="e">
        <f>AVERAGEIFS('results summary'!Y$1:Y$520,'results summary'!$A$1:$A$520,$A206,'results summary'!$D$1:$D$520,$D206,'results summary'!$E$1:$E$520,$E206)</f>
        <v>#DIV/0!</v>
      </c>
      <c r="Z206" t="e">
        <f>AVERAGEIFS('results summary'!Z$1:Z$520,'results summary'!$A$1:$A$520,$A206,'results summary'!$D$1:$D$520,$D206,'results summary'!$E$1:$E$520,$E206)</f>
        <v>#DIV/0!</v>
      </c>
      <c r="AA206" t="e">
        <f>AVERAGEIFS('results summary'!AA$1:AA$520,'results summary'!$A$1:$A$520,$A206,'results summary'!$D$1:$D$520,$D206,'results summary'!$E$1:$E$520,$E206)</f>
        <v>#DIV/0!</v>
      </c>
      <c r="AB206" t="e">
        <f>AVERAGEIFS('results summary'!AB$1:AB$520,'results summary'!$A$1:$A$520,$A206,'results summary'!$D$1:$D$520,$D206,'results summary'!$E$1:$E$520,$E206)</f>
        <v>#DIV/0!</v>
      </c>
      <c r="AC206" t="e">
        <f>AVERAGEIFS('results summary'!AC$1:AC$520,'results summary'!$A$1:$A$520,$A206,'results summary'!$D$1:$D$520,$D206,'results summary'!$E$1:$E$520,$E206)</f>
        <v>#DIV/0!</v>
      </c>
      <c r="AD206" s="17" t="e">
        <f>AVERAGEIFS('results summary'!AD$1:AD$520,'results summary'!$A$1:$A$520,$A206,'results summary'!$D$1:$D$520,$D206,'results summary'!$E$1:$E$520,$E206)</f>
        <v>#DIV/0!</v>
      </c>
      <c r="AE206" s="18" t="e">
        <f>AVERAGEIFS('results summary'!AE$1:AE$520,'results summary'!$A$1:$A$520,$A206,'results summary'!$D$1:$D$520,$D206,'results summary'!$E$1:$E$520,$E206)</f>
        <v>#DIV/0!</v>
      </c>
      <c r="AF206" s="18" t="e">
        <f>AVERAGEIFS('results summary'!AF$1:AF$520,'results summary'!$A$1:$A$520,$A206,'results summary'!$D$1:$D$520,$D206,'results summary'!$E$1:$E$520,$E206)</f>
        <v>#DIV/0!</v>
      </c>
      <c r="AG206" s="18" t="e">
        <f>AVERAGEIFS('results summary'!AG$1:AG$520,'results summary'!$A$1:$A$520,$A206,'results summary'!$D$1:$D$520,$D206,'results summary'!$E$1:$E$520,$E206)</f>
        <v>#DIV/0!</v>
      </c>
      <c r="AH206" s="18" t="e">
        <f>AVERAGEIFS('results summary'!AH$1:AH$520,'results summary'!$A$1:$A$520,$A206,'results summary'!$D$1:$D$520,$D206,'results summary'!$E$1:$E$520,$E206)</f>
        <v>#DIV/0!</v>
      </c>
      <c r="AI206" s="18" t="e">
        <f>AVERAGEIFS('results summary'!AI$1:AI$520,'results summary'!$A$1:$A$520,$A206,'results summary'!$D$1:$D$520,$D206,'results summary'!$E$1:$E$520,$E206)</f>
        <v>#DIV/0!</v>
      </c>
      <c r="AJ206" s="18" t="e">
        <f>AVERAGEIFS('results summary'!AJ$1:AJ$520,'results summary'!$A$1:$A$520,$A206,'results summary'!$D$1:$D$520,$D206,'results summary'!$E$1:$E$520,$E206)</f>
        <v>#DIV/0!</v>
      </c>
      <c r="AK206" s="18" t="e">
        <f>AVERAGEIFS('results summary'!AK$1:AK$520,'results summary'!$A$1:$A$520,$A206,'results summary'!$D$1:$D$520,$D206,'results summary'!$E$1:$E$520,$E206)</f>
        <v>#DIV/0!</v>
      </c>
      <c r="AL206" s="18" t="e">
        <f>AVERAGEIFS('results summary'!AL$1:AL$520,'results summary'!$A$1:$A$520,$A206,'results summary'!$D$1:$D$520,$D206,'results summary'!$E$1:$E$520,$E206)</f>
        <v>#DIV/0!</v>
      </c>
      <c r="AM206" s="18" t="e">
        <f>AVERAGEIFS('results summary'!AM$1:AM$520,'results summary'!$A$1:$A$520,$A206,'results summary'!$D$1:$D$520,$D206,'results summary'!$E$1:$E$520,$E206)</f>
        <v>#DIV/0!</v>
      </c>
      <c r="AN206" s="17" t="e">
        <f>AVERAGEIFS('results summary'!AN$1:AN$520,'results summary'!$A$1:$A$520,$A206,'results summary'!$D$1:$D$520,$D206,'results summary'!$E$1:$E$520,$E206)</f>
        <v>#DIV/0!</v>
      </c>
    </row>
    <row r="207" spans="1:40" x14ac:dyDescent="0.3">
      <c r="A207" s="7">
        <v>2025</v>
      </c>
      <c r="D207" s="10" t="str">
        <f t="shared" si="6"/>
        <v>NACFE</v>
      </c>
      <c r="E207" t="s">
        <v>24</v>
      </c>
      <c r="G207" t="e">
        <f>AVERAGEIFS('results summary'!G$1:G$520,'results summary'!$A$1:$A$520,$A207,'results summary'!$D$1:$D$520,$D207,'results summary'!$E$1:$E$520,$E207)</f>
        <v>#DIV/0!</v>
      </c>
      <c r="H207" t="e">
        <f>AVERAGEIFS('results summary'!H$1:H$520,'results summary'!$A$1:$A$520,$A207,'results summary'!$D$1:$D$520,$D207,'results summary'!$E$1:$E$520,$E207)</f>
        <v>#DIV/0!</v>
      </c>
      <c r="I207" t="e">
        <f>AVERAGEIFS('results summary'!I$1:I$520,'results summary'!$A$1:$A$520,$A207,'results summary'!$D$1:$D$520,$D207,'results summary'!$E$1:$E$520,$E207)</f>
        <v>#DIV/0!</v>
      </c>
      <c r="J207" t="e">
        <f>AVERAGEIFS('results summary'!J$1:J$520,'results summary'!$A$1:$A$520,$A207,'results summary'!$D$1:$D$520,$D207,'results summary'!$E$1:$E$520,$E207)</f>
        <v>#DIV/0!</v>
      </c>
      <c r="K207" t="e">
        <f>AVERAGEIFS('results summary'!K$1:K$520,'results summary'!$A$1:$A$520,$A207,'results summary'!$D$1:$D$520,$D207,'results summary'!$E$1:$E$520,$E207)</f>
        <v>#DIV/0!</v>
      </c>
      <c r="L207" t="e">
        <f>AVERAGEIFS('results summary'!L$1:L$520,'results summary'!$A$1:$A$520,$A207,'results summary'!$D$1:$D$520,$D207,'results summary'!$E$1:$E$520,$E207)</f>
        <v>#DIV/0!</v>
      </c>
      <c r="M207" t="e">
        <f>AVERAGEIFS('results summary'!M$1:M$520,'results summary'!$A$1:$A$520,$A207,'results summary'!$D$1:$D$520,$D207,'results summary'!$E$1:$E$520,$E207)</f>
        <v>#DIV/0!</v>
      </c>
      <c r="N207" t="e">
        <f>AVERAGEIFS('results summary'!N$1:N$520,'results summary'!$A$1:$A$520,$A207,'results summary'!$D$1:$D$520,$D207,'results summary'!$E$1:$E$520,$E207)</f>
        <v>#DIV/0!</v>
      </c>
      <c r="O207" t="e">
        <f>AVERAGEIFS('results summary'!O$1:O$520,'results summary'!$A$1:$A$520,$A207,'results summary'!$D$1:$D$520,$D207,'results summary'!$E$1:$E$520,$E207)</f>
        <v>#DIV/0!</v>
      </c>
      <c r="P207" t="e">
        <f>AVERAGEIFS('results summary'!P$1:P$520,'results summary'!$A$1:$A$520,$A207,'results summary'!$D$1:$D$520,$D207,'results summary'!$E$1:$E$520,$E207)</f>
        <v>#DIV/0!</v>
      </c>
      <c r="Q207" t="e">
        <f>AVERAGEIFS('results summary'!Q$1:Q$520,'results summary'!$A$1:$A$520,$A207,'results summary'!$D$1:$D$520,$D207,'results summary'!$E$1:$E$520,$E207)</f>
        <v>#DIV/0!</v>
      </c>
      <c r="R207" t="e">
        <f>AVERAGEIFS('results summary'!R$1:R$520,'results summary'!$A$1:$A$520,$A207,'results summary'!$D$1:$D$520,$D207,'results summary'!$E$1:$E$520,$E207)</f>
        <v>#DIV/0!</v>
      </c>
      <c r="S207" t="e">
        <f>AVERAGEIFS('results summary'!S$1:S$520,'results summary'!$A$1:$A$520,$A207,'results summary'!$D$1:$D$520,$D207,'results summary'!$E$1:$E$520,$E207)</f>
        <v>#DIV/0!</v>
      </c>
      <c r="T207" t="e">
        <f>AVERAGEIFS('results summary'!T$1:T$520,'results summary'!$A$1:$A$520,$A207,'results summary'!$D$1:$D$520,$D207,'results summary'!$E$1:$E$520,$E207)</f>
        <v>#DIV/0!</v>
      </c>
      <c r="U207" t="e">
        <f>AVERAGEIFS('results summary'!U$1:U$520,'results summary'!$A$1:$A$520,$A207,'results summary'!$D$1:$D$520,$D207,'results summary'!$E$1:$E$520,$E207)</f>
        <v>#DIV/0!</v>
      </c>
      <c r="V207" t="e">
        <f>AVERAGEIFS('results summary'!V$1:V$520,'results summary'!$A$1:$A$520,$A207,'results summary'!$D$1:$D$520,$D207,'results summary'!$E$1:$E$520,$E207)</f>
        <v>#DIV/0!</v>
      </c>
      <c r="W207" t="e">
        <f>AVERAGEIFS('results summary'!W$1:W$520,'results summary'!$A$1:$A$520,$A207,'results summary'!$D$1:$D$520,$D207,'results summary'!$E$1:$E$520,$E207)</f>
        <v>#DIV/0!</v>
      </c>
      <c r="X207" t="e">
        <f>AVERAGEIFS('results summary'!X$1:X$520,'results summary'!$A$1:$A$520,$A207,'results summary'!$D$1:$D$520,$D207,'results summary'!$E$1:$E$520,$E207)</f>
        <v>#DIV/0!</v>
      </c>
      <c r="Y207" t="e">
        <f>AVERAGEIFS('results summary'!Y$1:Y$520,'results summary'!$A$1:$A$520,$A207,'results summary'!$D$1:$D$520,$D207,'results summary'!$E$1:$E$520,$E207)</f>
        <v>#DIV/0!</v>
      </c>
      <c r="Z207" t="e">
        <f>AVERAGEIFS('results summary'!Z$1:Z$520,'results summary'!$A$1:$A$520,$A207,'results summary'!$D$1:$D$520,$D207,'results summary'!$E$1:$E$520,$E207)</f>
        <v>#DIV/0!</v>
      </c>
      <c r="AA207" t="e">
        <f>AVERAGEIFS('results summary'!AA$1:AA$520,'results summary'!$A$1:$A$520,$A207,'results summary'!$D$1:$D$520,$D207,'results summary'!$E$1:$E$520,$E207)</f>
        <v>#DIV/0!</v>
      </c>
      <c r="AB207" t="e">
        <f>AVERAGEIFS('results summary'!AB$1:AB$520,'results summary'!$A$1:$A$520,$A207,'results summary'!$D$1:$D$520,$D207,'results summary'!$E$1:$E$520,$E207)</f>
        <v>#DIV/0!</v>
      </c>
      <c r="AC207" t="e">
        <f>AVERAGEIFS('results summary'!AC$1:AC$520,'results summary'!$A$1:$A$520,$A207,'results summary'!$D$1:$D$520,$D207,'results summary'!$E$1:$E$520,$E207)</f>
        <v>#DIV/0!</v>
      </c>
      <c r="AD207" s="17" t="e">
        <f>AVERAGEIFS('results summary'!AD$1:AD$520,'results summary'!$A$1:$A$520,$A207,'results summary'!$D$1:$D$520,$D207,'results summary'!$E$1:$E$520,$E207)</f>
        <v>#DIV/0!</v>
      </c>
      <c r="AE207" s="18" t="e">
        <f>AVERAGEIFS('results summary'!AE$1:AE$520,'results summary'!$A$1:$A$520,$A207,'results summary'!$D$1:$D$520,$D207,'results summary'!$E$1:$E$520,$E207)</f>
        <v>#DIV/0!</v>
      </c>
      <c r="AF207" s="18" t="e">
        <f>AVERAGEIFS('results summary'!AF$1:AF$520,'results summary'!$A$1:$A$520,$A207,'results summary'!$D$1:$D$520,$D207,'results summary'!$E$1:$E$520,$E207)</f>
        <v>#DIV/0!</v>
      </c>
      <c r="AG207" s="18" t="e">
        <f>AVERAGEIFS('results summary'!AG$1:AG$520,'results summary'!$A$1:$A$520,$A207,'results summary'!$D$1:$D$520,$D207,'results summary'!$E$1:$E$520,$E207)</f>
        <v>#DIV/0!</v>
      </c>
      <c r="AH207" s="18" t="e">
        <f>AVERAGEIFS('results summary'!AH$1:AH$520,'results summary'!$A$1:$A$520,$A207,'results summary'!$D$1:$D$520,$D207,'results summary'!$E$1:$E$520,$E207)</f>
        <v>#DIV/0!</v>
      </c>
      <c r="AI207" s="18" t="e">
        <f>AVERAGEIFS('results summary'!AI$1:AI$520,'results summary'!$A$1:$A$520,$A207,'results summary'!$D$1:$D$520,$D207,'results summary'!$E$1:$E$520,$E207)</f>
        <v>#DIV/0!</v>
      </c>
      <c r="AJ207" s="18" t="e">
        <f>AVERAGEIFS('results summary'!AJ$1:AJ$520,'results summary'!$A$1:$A$520,$A207,'results summary'!$D$1:$D$520,$D207,'results summary'!$E$1:$E$520,$E207)</f>
        <v>#DIV/0!</v>
      </c>
      <c r="AK207" s="18" t="e">
        <f>AVERAGEIFS('results summary'!AK$1:AK$520,'results summary'!$A$1:$A$520,$A207,'results summary'!$D$1:$D$520,$D207,'results summary'!$E$1:$E$520,$E207)</f>
        <v>#DIV/0!</v>
      </c>
      <c r="AL207" s="18" t="e">
        <f>AVERAGEIFS('results summary'!AL$1:AL$520,'results summary'!$A$1:$A$520,$A207,'results summary'!$D$1:$D$520,$D207,'results summary'!$E$1:$E$520,$E207)</f>
        <v>#DIV/0!</v>
      </c>
      <c r="AM207" s="18" t="e">
        <f>AVERAGEIFS('results summary'!AM$1:AM$520,'results summary'!$A$1:$A$520,$A207,'results summary'!$D$1:$D$520,$D207,'results summary'!$E$1:$E$520,$E207)</f>
        <v>#DIV/0!</v>
      </c>
      <c r="AN207" s="17" t="e">
        <f>AVERAGEIFS('results summary'!AN$1:AN$520,'results summary'!$A$1:$A$520,$A207,'results summary'!$D$1:$D$520,$D207,'results summary'!$E$1:$E$520,$E207)</f>
        <v>#DIV/0!</v>
      </c>
    </row>
    <row r="208" spans="1:40" x14ac:dyDescent="0.3">
      <c r="A208" s="7">
        <v>2030</v>
      </c>
      <c r="D208" s="10" t="str">
        <f t="shared" si="6"/>
        <v>NACFE</v>
      </c>
      <c r="E208" t="s">
        <v>24</v>
      </c>
      <c r="G208" t="e">
        <f>AVERAGEIFS('results summary'!G$1:G$520,'results summary'!$A$1:$A$520,$A208,'results summary'!$D$1:$D$520,$D208,'results summary'!$E$1:$E$520,$E208)</f>
        <v>#DIV/0!</v>
      </c>
      <c r="H208" t="e">
        <f>AVERAGEIFS('results summary'!H$1:H$520,'results summary'!$A$1:$A$520,$A208,'results summary'!$D$1:$D$520,$D208,'results summary'!$E$1:$E$520,$E208)</f>
        <v>#DIV/0!</v>
      </c>
      <c r="I208" t="e">
        <f>AVERAGEIFS('results summary'!I$1:I$520,'results summary'!$A$1:$A$520,$A208,'results summary'!$D$1:$D$520,$D208,'results summary'!$E$1:$E$520,$E208)</f>
        <v>#DIV/0!</v>
      </c>
      <c r="J208" t="e">
        <f>AVERAGEIFS('results summary'!J$1:J$520,'results summary'!$A$1:$A$520,$A208,'results summary'!$D$1:$D$520,$D208,'results summary'!$E$1:$E$520,$E208)</f>
        <v>#DIV/0!</v>
      </c>
      <c r="K208" t="e">
        <f>AVERAGEIFS('results summary'!K$1:K$520,'results summary'!$A$1:$A$520,$A208,'results summary'!$D$1:$D$520,$D208,'results summary'!$E$1:$E$520,$E208)</f>
        <v>#DIV/0!</v>
      </c>
      <c r="L208" t="e">
        <f>AVERAGEIFS('results summary'!L$1:L$520,'results summary'!$A$1:$A$520,$A208,'results summary'!$D$1:$D$520,$D208,'results summary'!$E$1:$E$520,$E208)</f>
        <v>#DIV/0!</v>
      </c>
      <c r="M208" t="e">
        <f>AVERAGEIFS('results summary'!M$1:M$520,'results summary'!$A$1:$A$520,$A208,'results summary'!$D$1:$D$520,$D208,'results summary'!$E$1:$E$520,$E208)</f>
        <v>#DIV/0!</v>
      </c>
      <c r="N208" t="e">
        <f>AVERAGEIFS('results summary'!N$1:N$520,'results summary'!$A$1:$A$520,$A208,'results summary'!$D$1:$D$520,$D208,'results summary'!$E$1:$E$520,$E208)</f>
        <v>#DIV/0!</v>
      </c>
      <c r="O208" t="e">
        <f>AVERAGEIFS('results summary'!O$1:O$520,'results summary'!$A$1:$A$520,$A208,'results summary'!$D$1:$D$520,$D208,'results summary'!$E$1:$E$520,$E208)</f>
        <v>#DIV/0!</v>
      </c>
      <c r="P208" t="e">
        <f>AVERAGEIFS('results summary'!P$1:P$520,'results summary'!$A$1:$A$520,$A208,'results summary'!$D$1:$D$520,$D208,'results summary'!$E$1:$E$520,$E208)</f>
        <v>#DIV/0!</v>
      </c>
      <c r="Q208" t="e">
        <f>AVERAGEIFS('results summary'!Q$1:Q$520,'results summary'!$A$1:$A$520,$A208,'results summary'!$D$1:$D$520,$D208,'results summary'!$E$1:$E$520,$E208)</f>
        <v>#DIV/0!</v>
      </c>
      <c r="R208" t="e">
        <f>AVERAGEIFS('results summary'!R$1:R$520,'results summary'!$A$1:$A$520,$A208,'results summary'!$D$1:$D$520,$D208,'results summary'!$E$1:$E$520,$E208)</f>
        <v>#DIV/0!</v>
      </c>
      <c r="S208" t="e">
        <f>AVERAGEIFS('results summary'!S$1:S$520,'results summary'!$A$1:$A$520,$A208,'results summary'!$D$1:$D$520,$D208,'results summary'!$E$1:$E$520,$E208)</f>
        <v>#DIV/0!</v>
      </c>
      <c r="T208" t="e">
        <f>AVERAGEIFS('results summary'!T$1:T$520,'results summary'!$A$1:$A$520,$A208,'results summary'!$D$1:$D$520,$D208,'results summary'!$E$1:$E$520,$E208)</f>
        <v>#DIV/0!</v>
      </c>
      <c r="U208" t="e">
        <f>AVERAGEIFS('results summary'!U$1:U$520,'results summary'!$A$1:$A$520,$A208,'results summary'!$D$1:$D$520,$D208,'results summary'!$E$1:$E$520,$E208)</f>
        <v>#DIV/0!</v>
      </c>
      <c r="V208" t="e">
        <f>AVERAGEIFS('results summary'!V$1:V$520,'results summary'!$A$1:$A$520,$A208,'results summary'!$D$1:$D$520,$D208,'results summary'!$E$1:$E$520,$E208)</f>
        <v>#DIV/0!</v>
      </c>
      <c r="W208" t="e">
        <f>AVERAGEIFS('results summary'!W$1:W$520,'results summary'!$A$1:$A$520,$A208,'results summary'!$D$1:$D$520,$D208,'results summary'!$E$1:$E$520,$E208)</f>
        <v>#DIV/0!</v>
      </c>
      <c r="X208" t="e">
        <f>AVERAGEIFS('results summary'!X$1:X$520,'results summary'!$A$1:$A$520,$A208,'results summary'!$D$1:$D$520,$D208,'results summary'!$E$1:$E$520,$E208)</f>
        <v>#DIV/0!</v>
      </c>
      <c r="Y208" t="e">
        <f>AVERAGEIFS('results summary'!Y$1:Y$520,'results summary'!$A$1:$A$520,$A208,'results summary'!$D$1:$D$520,$D208,'results summary'!$E$1:$E$520,$E208)</f>
        <v>#DIV/0!</v>
      </c>
      <c r="Z208" t="e">
        <f>AVERAGEIFS('results summary'!Z$1:Z$520,'results summary'!$A$1:$A$520,$A208,'results summary'!$D$1:$D$520,$D208,'results summary'!$E$1:$E$520,$E208)</f>
        <v>#DIV/0!</v>
      </c>
      <c r="AA208" t="e">
        <f>AVERAGEIFS('results summary'!AA$1:AA$520,'results summary'!$A$1:$A$520,$A208,'results summary'!$D$1:$D$520,$D208,'results summary'!$E$1:$E$520,$E208)</f>
        <v>#DIV/0!</v>
      </c>
      <c r="AB208" t="e">
        <f>AVERAGEIFS('results summary'!AB$1:AB$520,'results summary'!$A$1:$A$520,$A208,'results summary'!$D$1:$D$520,$D208,'results summary'!$E$1:$E$520,$E208)</f>
        <v>#DIV/0!</v>
      </c>
      <c r="AC208" t="e">
        <f>AVERAGEIFS('results summary'!AC$1:AC$520,'results summary'!$A$1:$A$520,$A208,'results summary'!$D$1:$D$520,$D208,'results summary'!$E$1:$E$520,$E208)</f>
        <v>#DIV/0!</v>
      </c>
      <c r="AD208" s="17" t="e">
        <f>AVERAGEIFS('results summary'!AD$1:AD$520,'results summary'!$A$1:$A$520,$A208,'results summary'!$D$1:$D$520,$D208,'results summary'!$E$1:$E$520,$E208)</f>
        <v>#DIV/0!</v>
      </c>
      <c r="AE208" s="18" t="e">
        <f>AVERAGEIFS('results summary'!AE$1:AE$520,'results summary'!$A$1:$A$520,$A208,'results summary'!$D$1:$D$520,$D208,'results summary'!$E$1:$E$520,$E208)</f>
        <v>#DIV/0!</v>
      </c>
      <c r="AF208" s="18" t="e">
        <f>AVERAGEIFS('results summary'!AF$1:AF$520,'results summary'!$A$1:$A$520,$A208,'results summary'!$D$1:$D$520,$D208,'results summary'!$E$1:$E$520,$E208)</f>
        <v>#DIV/0!</v>
      </c>
      <c r="AG208" s="18" t="e">
        <f>AVERAGEIFS('results summary'!AG$1:AG$520,'results summary'!$A$1:$A$520,$A208,'results summary'!$D$1:$D$520,$D208,'results summary'!$E$1:$E$520,$E208)</f>
        <v>#DIV/0!</v>
      </c>
      <c r="AH208" s="18" t="e">
        <f>AVERAGEIFS('results summary'!AH$1:AH$520,'results summary'!$A$1:$A$520,$A208,'results summary'!$D$1:$D$520,$D208,'results summary'!$E$1:$E$520,$E208)</f>
        <v>#DIV/0!</v>
      </c>
      <c r="AI208" s="18" t="e">
        <f>AVERAGEIFS('results summary'!AI$1:AI$520,'results summary'!$A$1:$A$520,$A208,'results summary'!$D$1:$D$520,$D208,'results summary'!$E$1:$E$520,$E208)</f>
        <v>#DIV/0!</v>
      </c>
      <c r="AJ208" s="18" t="e">
        <f>AVERAGEIFS('results summary'!AJ$1:AJ$520,'results summary'!$A$1:$A$520,$A208,'results summary'!$D$1:$D$520,$D208,'results summary'!$E$1:$E$520,$E208)</f>
        <v>#DIV/0!</v>
      </c>
      <c r="AK208" s="18" t="e">
        <f>AVERAGEIFS('results summary'!AK$1:AK$520,'results summary'!$A$1:$A$520,$A208,'results summary'!$D$1:$D$520,$D208,'results summary'!$E$1:$E$520,$E208)</f>
        <v>#DIV/0!</v>
      </c>
      <c r="AL208" s="18" t="e">
        <f>AVERAGEIFS('results summary'!AL$1:AL$520,'results summary'!$A$1:$A$520,$A208,'results summary'!$D$1:$D$520,$D208,'results summary'!$E$1:$E$520,$E208)</f>
        <v>#DIV/0!</v>
      </c>
      <c r="AM208" s="18" t="e">
        <f>AVERAGEIFS('results summary'!AM$1:AM$520,'results summary'!$A$1:$A$520,$A208,'results summary'!$D$1:$D$520,$D208,'results summary'!$E$1:$E$520,$E208)</f>
        <v>#DIV/0!</v>
      </c>
      <c r="AN208" s="17" t="e">
        <f>AVERAGEIFS('results summary'!AN$1:AN$520,'results summary'!$A$1:$A$520,$A208,'results summary'!$D$1:$D$520,$D208,'results summary'!$E$1:$E$520,$E208)</f>
        <v>#DIV/0!</v>
      </c>
    </row>
    <row r="209" spans="1:40" x14ac:dyDescent="0.3">
      <c r="A209" s="7">
        <v>2035</v>
      </c>
      <c r="D209" s="10" t="str">
        <f t="shared" si="6"/>
        <v>NACFE</v>
      </c>
      <c r="E209" t="s">
        <v>24</v>
      </c>
      <c r="G209" t="e">
        <f>AVERAGEIFS('results summary'!G$1:G$520,'results summary'!$A$1:$A$520,$A209,'results summary'!$D$1:$D$520,$D209,'results summary'!$E$1:$E$520,$E209)</f>
        <v>#DIV/0!</v>
      </c>
      <c r="H209" t="e">
        <f>AVERAGEIFS('results summary'!H$1:H$520,'results summary'!$A$1:$A$520,$A209,'results summary'!$D$1:$D$520,$D209,'results summary'!$E$1:$E$520,$E209)</f>
        <v>#DIV/0!</v>
      </c>
      <c r="I209" t="e">
        <f>AVERAGEIFS('results summary'!I$1:I$520,'results summary'!$A$1:$A$520,$A209,'results summary'!$D$1:$D$520,$D209,'results summary'!$E$1:$E$520,$E209)</f>
        <v>#DIV/0!</v>
      </c>
      <c r="J209" t="e">
        <f>AVERAGEIFS('results summary'!J$1:J$520,'results summary'!$A$1:$A$520,$A209,'results summary'!$D$1:$D$520,$D209,'results summary'!$E$1:$E$520,$E209)</f>
        <v>#DIV/0!</v>
      </c>
      <c r="K209" t="e">
        <f>AVERAGEIFS('results summary'!K$1:K$520,'results summary'!$A$1:$A$520,$A209,'results summary'!$D$1:$D$520,$D209,'results summary'!$E$1:$E$520,$E209)</f>
        <v>#DIV/0!</v>
      </c>
      <c r="L209" t="e">
        <f>AVERAGEIFS('results summary'!L$1:L$520,'results summary'!$A$1:$A$520,$A209,'results summary'!$D$1:$D$520,$D209,'results summary'!$E$1:$E$520,$E209)</f>
        <v>#DIV/0!</v>
      </c>
      <c r="M209" t="e">
        <f>AVERAGEIFS('results summary'!M$1:M$520,'results summary'!$A$1:$A$520,$A209,'results summary'!$D$1:$D$520,$D209,'results summary'!$E$1:$E$520,$E209)</f>
        <v>#DIV/0!</v>
      </c>
      <c r="N209" t="e">
        <f>AVERAGEIFS('results summary'!N$1:N$520,'results summary'!$A$1:$A$520,$A209,'results summary'!$D$1:$D$520,$D209,'results summary'!$E$1:$E$520,$E209)</f>
        <v>#DIV/0!</v>
      </c>
      <c r="O209" t="e">
        <f>AVERAGEIFS('results summary'!O$1:O$520,'results summary'!$A$1:$A$520,$A209,'results summary'!$D$1:$D$520,$D209,'results summary'!$E$1:$E$520,$E209)</f>
        <v>#DIV/0!</v>
      </c>
      <c r="P209" t="e">
        <f>AVERAGEIFS('results summary'!P$1:P$520,'results summary'!$A$1:$A$520,$A209,'results summary'!$D$1:$D$520,$D209,'results summary'!$E$1:$E$520,$E209)</f>
        <v>#DIV/0!</v>
      </c>
      <c r="Q209" t="e">
        <f>AVERAGEIFS('results summary'!Q$1:Q$520,'results summary'!$A$1:$A$520,$A209,'results summary'!$D$1:$D$520,$D209,'results summary'!$E$1:$E$520,$E209)</f>
        <v>#DIV/0!</v>
      </c>
      <c r="R209" t="e">
        <f>AVERAGEIFS('results summary'!R$1:R$520,'results summary'!$A$1:$A$520,$A209,'results summary'!$D$1:$D$520,$D209,'results summary'!$E$1:$E$520,$E209)</f>
        <v>#DIV/0!</v>
      </c>
      <c r="S209" t="e">
        <f>AVERAGEIFS('results summary'!S$1:S$520,'results summary'!$A$1:$A$520,$A209,'results summary'!$D$1:$D$520,$D209,'results summary'!$E$1:$E$520,$E209)</f>
        <v>#DIV/0!</v>
      </c>
      <c r="T209" t="e">
        <f>AVERAGEIFS('results summary'!T$1:T$520,'results summary'!$A$1:$A$520,$A209,'results summary'!$D$1:$D$520,$D209,'results summary'!$E$1:$E$520,$E209)</f>
        <v>#DIV/0!</v>
      </c>
      <c r="U209" t="e">
        <f>AVERAGEIFS('results summary'!U$1:U$520,'results summary'!$A$1:$A$520,$A209,'results summary'!$D$1:$D$520,$D209,'results summary'!$E$1:$E$520,$E209)</f>
        <v>#DIV/0!</v>
      </c>
      <c r="V209" t="e">
        <f>AVERAGEIFS('results summary'!V$1:V$520,'results summary'!$A$1:$A$520,$A209,'results summary'!$D$1:$D$520,$D209,'results summary'!$E$1:$E$520,$E209)</f>
        <v>#DIV/0!</v>
      </c>
      <c r="W209" t="e">
        <f>AVERAGEIFS('results summary'!W$1:W$520,'results summary'!$A$1:$A$520,$A209,'results summary'!$D$1:$D$520,$D209,'results summary'!$E$1:$E$520,$E209)</f>
        <v>#DIV/0!</v>
      </c>
      <c r="X209" t="e">
        <f>AVERAGEIFS('results summary'!X$1:X$520,'results summary'!$A$1:$A$520,$A209,'results summary'!$D$1:$D$520,$D209,'results summary'!$E$1:$E$520,$E209)</f>
        <v>#DIV/0!</v>
      </c>
      <c r="Y209" t="e">
        <f>AVERAGEIFS('results summary'!Y$1:Y$520,'results summary'!$A$1:$A$520,$A209,'results summary'!$D$1:$D$520,$D209,'results summary'!$E$1:$E$520,$E209)</f>
        <v>#DIV/0!</v>
      </c>
      <c r="Z209" t="e">
        <f>AVERAGEIFS('results summary'!Z$1:Z$520,'results summary'!$A$1:$A$520,$A209,'results summary'!$D$1:$D$520,$D209,'results summary'!$E$1:$E$520,$E209)</f>
        <v>#DIV/0!</v>
      </c>
      <c r="AA209" t="e">
        <f>AVERAGEIFS('results summary'!AA$1:AA$520,'results summary'!$A$1:$A$520,$A209,'results summary'!$D$1:$D$520,$D209,'results summary'!$E$1:$E$520,$E209)</f>
        <v>#DIV/0!</v>
      </c>
      <c r="AB209" t="e">
        <f>AVERAGEIFS('results summary'!AB$1:AB$520,'results summary'!$A$1:$A$520,$A209,'results summary'!$D$1:$D$520,$D209,'results summary'!$E$1:$E$520,$E209)</f>
        <v>#DIV/0!</v>
      </c>
      <c r="AC209" t="e">
        <f>AVERAGEIFS('results summary'!AC$1:AC$520,'results summary'!$A$1:$A$520,$A209,'results summary'!$D$1:$D$520,$D209,'results summary'!$E$1:$E$520,$E209)</f>
        <v>#DIV/0!</v>
      </c>
      <c r="AD209" s="17" t="e">
        <f>AVERAGEIFS('results summary'!AD$1:AD$520,'results summary'!$A$1:$A$520,$A209,'results summary'!$D$1:$D$520,$D209,'results summary'!$E$1:$E$520,$E209)</f>
        <v>#DIV/0!</v>
      </c>
      <c r="AE209" s="18" t="e">
        <f>AVERAGEIFS('results summary'!AE$1:AE$520,'results summary'!$A$1:$A$520,$A209,'results summary'!$D$1:$D$520,$D209,'results summary'!$E$1:$E$520,$E209)</f>
        <v>#DIV/0!</v>
      </c>
      <c r="AF209" s="18" t="e">
        <f>AVERAGEIFS('results summary'!AF$1:AF$520,'results summary'!$A$1:$A$520,$A209,'results summary'!$D$1:$D$520,$D209,'results summary'!$E$1:$E$520,$E209)</f>
        <v>#DIV/0!</v>
      </c>
      <c r="AG209" s="18" t="e">
        <f>AVERAGEIFS('results summary'!AG$1:AG$520,'results summary'!$A$1:$A$520,$A209,'results summary'!$D$1:$D$520,$D209,'results summary'!$E$1:$E$520,$E209)</f>
        <v>#DIV/0!</v>
      </c>
      <c r="AH209" s="18" t="e">
        <f>AVERAGEIFS('results summary'!AH$1:AH$520,'results summary'!$A$1:$A$520,$A209,'results summary'!$D$1:$D$520,$D209,'results summary'!$E$1:$E$520,$E209)</f>
        <v>#DIV/0!</v>
      </c>
      <c r="AI209" s="18" t="e">
        <f>AVERAGEIFS('results summary'!AI$1:AI$520,'results summary'!$A$1:$A$520,$A209,'results summary'!$D$1:$D$520,$D209,'results summary'!$E$1:$E$520,$E209)</f>
        <v>#DIV/0!</v>
      </c>
      <c r="AJ209" s="18" t="e">
        <f>AVERAGEIFS('results summary'!AJ$1:AJ$520,'results summary'!$A$1:$A$520,$A209,'results summary'!$D$1:$D$520,$D209,'results summary'!$E$1:$E$520,$E209)</f>
        <v>#DIV/0!</v>
      </c>
      <c r="AK209" s="18" t="e">
        <f>AVERAGEIFS('results summary'!AK$1:AK$520,'results summary'!$A$1:$A$520,$A209,'results summary'!$D$1:$D$520,$D209,'results summary'!$E$1:$E$520,$E209)</f>
        <v>#DIV/0!</v>
      </c>
      <c r="AL209" s="18" t="e">
        <f>AVERAGEIFS('results summary'!AL$1:AL$520,'results summary'!$A$1:$A$520,$A209,'results summary'!$D$1:$D$520,$D209,'results summary'!$E$1:$E$520,$E209)</f>
        <v>#DIV/0!</v>
      </c>
      <c r="AM209" s="18" t="e">
        <f>AVERAGEIFS('results summary'!AM$1:AM$520,'results summary'!$A$1:$A$520,$A209,'results summary'!$D$1:$D$520,$D209,'results summary'!$E$1:$E$520,$E209)</f>
        <v>#DIV/0!</v>
      </c>
      <c r="AN209" s="17" t="e">
        <f>AVERAGEIFS('results summary'!AN$1:AN$520,'results summary'!$A$1:$A$520,$A209,'results summary'!$D$1:$D$520,$D209,'results summary'!$E$1:$E$520,$E209)</f>
        <v>#DIV/0!</v>
      </c>
    </row>
    <row r="210" spans="1:40" x14ac:dyDescent="0.3">
      <c r="A210" s="7">
        <v>2050</v>
      </c>
      <c r="D210" s="10" t="str">
        <f t="shared" si="6"/>
        <v>NACFE</v>
      </c>
      <c r="E210" t="s">
        <v>24</v>
      </c>
      <c r="G210" t="e">
        <f>AVERAGEIFS('results summary'!G$1:G$520,'results summary'!$A$1:$A$520,$A210,'results summary'!$D$1:$D$520,$D210,'results summary'!$E$1:$E$520,$E210)</f>
        <v>#DIV/0!</v>
      </c>
      <c r="H210" t="e">
        <f>AVERAGEIFS('results summary'!H$1:H$520,'results summary'!$A$1:$A$520,$A210,'results summary'!$D$1:$D$520,$D210,'results summary'!$E$1:$E$520,$E210)</f>
        <v>#DIV/0!</v>
      </c>
      <c r="I210" t="e">
        <f>AVERAGEIFS('results summary'!I$1:I$520,'results summary'!$A$1:$A$520,$A210,'results summary'!$D$1:$D$520,$D210,'results summary'!$E$1:$E$520,$E210)</f>
        <v>#DIV/0!</v>
      </c>
      <c r="J210" t="e">
        <f>AVERAGEIFS('results summary'!J$1:J$520,'results summary'!$A$1:$A$520,$A210,'results summary'!$D$1:$D$520,$D210,'results summary'!$E$1:$E$520,$E210)</f>
        <v>#DIV/0!</v>
      </c>
      <c r="K210" t="e">
        <f>AVERAGEIFS('results summary'!K$1:K$520,'results summary'!$A$1:$A$520,$A210,'results summary'!$D$1:$D$520,$D210,'results summary'!$E$1:$E$520,$E210)</f>
        <v>#DIV/0!</v>
      </c>
      <c r="L210" t="e">
        <f>AVERAGEIFS('results summary'!L$1:L$520,'results summary'!$A$1:$A$520,$A210,'results summary'!$D$1:$D$520,$D210,'results summary'!$E$1:$E$520,$E210)</f>
        <v>#DIV/0!</v>
      </c>
      <c r="M210" t="e">
        <f>AVERAGEIFS('results summary'!M$1:M$520,'results summary'!$A$1:$A$520,$A210,'results summary'!$D$1:$D$520,$D210,'results summary'!$E$1:$E$520,$E210)</f>
        <v>#DIV/0!</v>
      </c>
      <c r="N210" t="e">
        <f>AVERAGEIFS('results summary'!N$1:N$520,'results summary'!$A$1:$A$520,$A210,'results summary'!$D$1:$D$520,$D210,'results summary'!$E$1:$E$520,$E210)</f>
        <v>#DIV/0!</v>
      </c>
      <c r="O210" t="e">
        <f>AVERAGEIFS('results summary'!O$1:O$520,'results summary'!$A$1:$A$520,$A210,'results summary'!$D$1:$D$520,$D210,'results summary'!$E$1:$E$520,$E210)</f>
        <v>#DIV/0!</v>
      </c>
      <c r="P210" t="e">
        <f>AVERAGEIFS('results summary'!P$1:P$520,'results summary'!$A$1:$A$520,$A210,'results summary'!$D$1:$D$520,$D210,'results summary'!$E$1:$E$520,$E210)</f>
        <v>#DIV/0!</v>
      </c>
      <c r="Q210" t="e">
        <f>AVERAGEIFS('results summary'!Q$1:Q$520,'results summary'!$A$1:$A$520,$A210,'results summary'!$D$1:$D$520,$D210,'results summary'!$E$1:$E$520,$E210)</f>
        <v>#DIV/0!</v>
      </c>
      <c r="R210" t="e">
        <f>AVERAGEIFS('results summary'!R$1:R$520,'results summary'!$A$1:$A$520,$A210,'results summary'!$D$1:$D$520,$D210,'results summary'!$E$1:$E$520,$E210)</f>
        <v>#DIV/0!</v>
      </c>
      <c r="S210" t="e">
        <f>AVERAGEIFS('results summary'!S$1:S$520,'results summary'!$A$1:$A$520,$A210,'results summary'!$D$1:$D$520,$D210,'results summary'!$E$1:$E$520,$E210)</f>
        <v>#DIV/0!</v>
      </c>
      <c r="T210" t="e">
        <f>AVERAGEIFS('results summary'!T$1:T$520,'results summary'!$A$1:$A$520,$A210,'results summary'!$D$1:$D$520,$D210,'results summary'!$E$1:$E$520,$E210)</f>
        <v>#DIV/0!</v>
      </c>
      <c r="U210" t="e">
        <f>AVERAGEIFS('results summary'!U$1:U$520,'results summary'!$A$1:$A$520,$A210,'results summary'!$D$1:$D$520,$D210,'results summary'!$E$1:$E$520,$E210)</f>
        <v>#DIV/0!</v>
      </c>
      <c r="V210" t="e">
        <f>AVERAGEIFS('results summary'!V$1:V$520,'results summary'!$A$1:$A$520,$A210,'results summary'!$D$1:$D$520,$D210,'results summary'!$E$1:$E$520,$E210)</f>
        <v>#DIV/0!</v>
      </c>
      <c r="W210" t="e">
        <f>AVERAGEIFS('results summary'!W$1:W$520,'results summary'!$A$1:$A$520,$A210,'results summary'!$D$1:$D$520,$D210,'results summary'!$E$1:$E$520,$E210)</f>
        <v>#DIV/0!</v>
      </c>
      <c r="X210" t="e">
        <f>AVERAGEIFS('results summary'!X$1:X$520,'results summary'!$A$1:$A$520,$A210,'results summary'!$D$1:$D$520,$D210,'results summary'!$E$1:$E$520,$E210)</f>
        <v>#DIV/0!</v>
      </c>
      <c r="Y210" t="e">
        <f>AVERAGEIFS('results summary'!Y$1:Y$520,'results summary'!$A$1:$A$520,$A210,'results summary'!$D$1:$D$520,$D210,'results summary'!$E$1:$E$520,$E210)</f>
        <v>#DIV/0!</v>
      </c>
      <c r="Z210" t="e">
        <f>AVERAGEIFS('results summary'!Z$1:Z$520,'results summary'!$A$1:$A$520,$A210,'results summary'!$D$1:$D$520,$D210,'results summary'!$E$1:$E$520,$E210)</f>
        <v>#DIV/0!</v>
      </c>
      <c r="AA210" t="e">
        <f>AVERAGEIFS('results summary'!AA$1:AA$520,'results summary'!$A$1:$A$520,$A210,'results summary'!$D$1:$D$520,$D210,'results summary'!$E$1:$E$520,$E210)</f>
        <v>#DIV/0!</v>
      </c>
      <c r="AB210" t="e">
        <f>AVERAGEIFS('results summary'!AB$1:AB$520,'results summary'!$A$1:$A$520,$A210,'results summary'!$D$1:$D$520,$D210,'results summary'!$E$1:$E$520,$E210)</f>
        <v>#DIV/0!</v>
      </c>
      <c r="AC210" t="e">
        <f>AVERAGEIFS('results summary'!AC$1:AC$520,'results summary'!$A$1:$A$520,$A210,'results summary'!$D$1:$D$520,$D210,'results summary'!$E$1:$E$520,$E210)</f>
        <v>#DIV/0!</v>
      </c>
      <c r="AD210" s="17" t="e">
        <f>AVERAGEIFS('results summary'!AD$1:AD$520,'results summary'!$A$1:$A$520,$A210,'results summary'!$D$1:$D$520,$D210,'results summary'!$E$1:$E$520,$E210)</f>
        <v>#DIV/0!</v>
      </c>
      <c r="AE210" s="18" t="e">
        <f>AVERAGEIFS('results summary'!AE$1:AE$520,'results summary'!$A$1:$A$520,$A210,'results summary'!$D$1:$D$520,$D210,'results summary'!$E$1:$E$520,$E210)</f>
        <v>#DIV/0!</v>
      </c>
      <c r="AF210" s="18" t="e">
        <f>AVERAGEIFS('results summary'!AF$1:AF$520,'results summary'!$A$1:$A$520,$A210,'results summary'!$D$1:$D$520,$D210,'results summary'!$E$1:$E$520,$E210)</f>
        <v>#DIV/0!</v>
      </c>
      <c r="AG210" s="18" t="e">
        <f>AVERAGEIFS('results summary'!AG$1:AG$520,'results summary'!$A$1:$A$520,$A210,'results summary'!$D$1:$D$520,$D210,'results summary'!$E$1:$E$520,$E210)</f>
        <v>#DIV/0!</v>
      </c>
      <c r="AH210" s="18" t="e">
        <f>AVERAGEIFS('results summary'!AH$1:AH$520,'results summary'!$A$1:$A$520,$A210,'results summary'!$D$1:$D$520,$D210,'results summary'!$E$1:$E$520,$E210)</f>
        <v>#DIV/0!</v>
      </c>
      <c r="AI210" s="18" t="e">
        <f>AVERAGEIFS('results summary'!AI$1:AI$520,'results summary'!$A$1:$A$520,$A210,'results summary'!$D$1:$D$520,$D210,'results summary'!$E$1:$E$520,$E210)</f>
        <v>#DIV/0!</v>
      </c>
      <c r="AJ210" s="18" t="e">
        <f>AVERAGEIFS('results summary'!AJ$1:AJ$520,'results summary'!$A$1:$A$520,$A210,'results summary'!$D$1:$D$520,$D210,'results summary'!$E$1:$E$520,$E210)</f>
        <v>#DIV/0!</v>
      </c>
      <c r="AK210" s="18" t="e">
        <f>AVERAGEIFS('results summary'!AK$1:AK$520,'results summary'!$A$1:$A$520,$A210,'results summary'!$D$1:$D$520,$D210,'results summary'!$E$1:$E$520,$E210)</f>
        <v>#DIV/0!</v>
      </c>
      <c r="AL210" s="18" t="e">
        <f>AVERAGEIFS('results summary'!AL$1:AL$520,'results summary'!$A$1:$A$520,$A210,'results summary'!$D$1:$D$520,$D210,'results summary'!$E$1:$E$520,$E210)</f>
        <v>#DIV/0!</v>
      </c>
      <c r="AM210" s="18" t="e">
        <f>AVERAGEIFS('results summary'!AM$1:AM$520,'results summary'!$A$1:$A$520,$A210,'results summary'!$D$1:$D$520,$D210,'results summary'!$E$1:$E$520,$E210)</f>
        <v>#DIV/0!</v>
      </c>
      <c r="AN210" s="17" t="e">
        <f>AVERAGEIFS('results summary'!AN$1:AN$520,'results summary'!$A$1:$A$520,$A210,'results summary'!$D$1:$D$520,$D210,'results summary'!$E$1:$E$520,$E210)</f>
        <v>#DIV/0!</v>
      </c>
    </row>
    <row r="211" spans="1:40" x14ac:dyDescent="0.3">
      <c r="A211" s="7">
        <v>2017</v>
      </c>
      <c r="D211" s="10" t="str">
        <f t="shared" si="6"/>
        <v>NACFE</v>
      </c>
      <c r="E211" t="s">
        <v>25</v>
      </c>
      <c r="G211">
        <f>AVERAGEIFS('results summary'!G$1:G$520,'results summary'!$A$1:$A$520,$A211,'results summary'!$D$1:$D$520,$D211,'results summary'!$E$1:$E$520,$E211)</f>
        <v>28578.54367849847</v>
      </c>
      <c r="H211">
        <f>AVERAGEIFS('results summary'!H$1:H$520,'results summary'!$A$1:$A$520,$A211,'results summary'!$D$1:$D$520,$D211,'results summary'!$E$1:$E$520,$E211)</f>
        <v>9364</v>
      </c>
      <c r="I211">
        <f>AVERAGEIFS('results summary'!I$1:I$520,'results summary'!$A$1:$A$520,$A211,'results summary'!$D$1:$D$520,$D211,'results summary'!$E$1:$E$520,$E211)</f>
        <v>679.21199999999999</v>
      </c>
      <c r="J211">
        <f>AVERAGEIFS('results summary'!J$1:J$520,'results summary'!$A$1:$A$520,$A211,'results summary'!$D$1:$D$520,$D211,'results summary'!$E$1:$E$520,$E211)</f>
        <v>0.16809308825632943</v>
      </c>
      <c r="K211">
        <f>AVERAGEIFS('results summary'!K$1:K$520,'results summary'!$A$1:$A$520,$A211,'results summary'!$D$1:$D$520,$D211,'results summary'!$E$1:$E$520,$E211)</f>
        <v>0.1447217683375126</v>
      </c>
      <c r="L211">
        <f>AVERAGEIFS('results summary'!L$1:L$520,'results summary'!$A$1:$A$520,$A211,'results summary'!$D$1:$D$520,$D211,'results summary'!$E$1:$E$520,$E211)</f>
        <v>0.14620730438261273</v>
      </c>
      <c r="M211">
        <f>AVERAGEIFS('results summary'!M$1:M$520,'results summary'!$A$1:$A$520,$A211,'results summary'!$D$1:$D$520,$D211,'results summary'!$E$1:$E$520,$E211)</f>
        <v>6.3612026016272569E-2</v>
      </c>
      <c r="N211">
        <f>AVERAGEIFS('results summary'!N$1:N$520,'results summary'!$A$1:$A$520,$A211,'results summary'!$D$1:$D$520,$D211,'results summary'!$E$1:$E$520,$E211)</f>
        <v>5.2831206270658723E-2</v>
      </c>
      <c r="O211">
        <f>AVERAGEIFS('results summary'!O$1:O$520,'results summary'!$A$1:$A$520,$A211,'results summary'!$D$1:$D$520,$D211,'results summary'!$E$1:$E$520,$E211)</f>
        <v>6.1322905704347903E-2</v>
      </c>
      <c r="P211">
        <f>AVERAGEIFS('results summary'!P$1:P$520,'results summary'!$A$1:$A$520,$A211,'results summary'!$D$1:$D$520,$D211,'results summary'!$E$1:$E$520,$E211)</f>
        <v>25.697652058729066</v>
      </c>
      <c r="Q211">
        <f>AVERAGEIFS('results summary'!Q$1:Q$520,'results summary'!$A$1:$A$520,$A211,'results summary'!$D$1:$D$520,$D211,'results summary'!$E$1:$E$520,$E211)</f>
        <v>-102.39553130684378</v>
      </c>
      <c r="R211">
        <f>AVERAGEIFS('results summary'!R$1:R$520,'results summary'!$A$1:$A$520,$A211,'results summary'!$D$1:$D$520,$D211,'results summary'!$E$1:$E$520,$E211)</f>
        <v>375.86090135473563</v>
      </c>
      <c r="S211">
        <f>AVERAGEIFS('results summary'!S$1:S$520,'results summary'!$A$1:$A$520,$A211,'results summary'!$D$1:$D$520,$D211,'results summary'!$E$1:$E$520,$E211)</f>
        <v>2395.3802600800918</v>
      </c>
      <c r="T211">
        <f>AVERAGEIFS('results summary'!T$1:T$520,'results summary'!$A$1:$A$520,$A211,'results summary'!$D$1:$D$520,$D211,'results summary'!$E$1:$E$520,$E211)</f>
        <v>1989.4167273430744</v>
      </c>
      <c r="U211">
        <f>AVERAGEIFS('results summary'!U$1:U$520,'results summary'!$A$1:$A$520,$A211,'results summary'!$D$1:$D$520,$D211,'results summary'!$E$1:$E$520,$E211)</f>
        <v>2309.1809365947806</v>
      </c>
      <c r="V211">
        <f>AVERAGEIFS('results summary'!V$1:V$520,'results summary'!$A$1:$A$520,$A211,'results summary'!$D$1:$D$520,$D211,'results summary'!$E$1:$E$520,$E211)</f>
        <v>180</v>
      </c>
      <c r="W211">
        <f>AVERAGEIFS('results summary'!W$1:W$520,'results summary'!$A$1:$A$520,$A211,'results summary'!$D$1:$D$520,$D211,'results summary'!$E$1:$E$520,$E211)</f>
        <v>457.05737329999999</v>
      </c>
      <c r="X211">
        <f>AVERAGEIFS('results summary'!X$1:X$520,'results summary'!$A$1:$A$520,$A211,'results summary'!$D$1:$D$520,$D211,'results summary'!$E$1:$E$520,$E211)</f>
        <v>685.58605994999994</v>
      </c>
      <c r="Y211">
        <f>AVERAGEIFS('results summary'!Y$1:Y$520,'results summary'!$A$1:$A$520,$A211,'results summary'!$D$1:$D$520,$D211,'results summary'!$E$1:$E$520,$E211)</f>
        <v>678.83962499999996</v>
      </c>
      <c r="Z211">
        <f>AVERAGEIFS('results summary'!Z$1:Z$520,'results summary'!$A$1:$A$520,$A211,'results summary'!$D$1:$D$520,$D211,'results summary'!$E$1:$E$520,$E211)</f>
        <v>0</v>
      </c>
      <c r="AA211">
        <f>AVERAGEIFS('results summary'!AA$1:AA$520,'results summary'!$A$1:$A$520,$A211,'results summary'!$D$1:$D$520,$D211,'results summary'!$E$1:$E$520,$E211)</f>
        <v>57.400666677169426</v>
      </c>
      <c r="AB211">
        <f>AVERAGEIFS('results summary'!AB$1:AB$520,'results summary'!$A$1:$A$520,$A211,'results summary'!$D$1:$D$520,$D211,'results summary'!$E$1:$E$520,$E211)</f>
        <v>44.143650270790715</v>
      </c>
      <c r="AC211">
        <f>AVERAGEIFS('results summary'!AC$1:AC$520,'results summary'!$A$1:$A$520,$A211,'results summary'!$D$1:$D$520,$D211,'results summary'!$E$1:$E$520,$E211)</f>
        <v>50.64783604622086</v>
      </c>
      <c r="AD211" s="17">
        <f>AVERAGEIFS('results summary'!AD$1:AD$520,'results summary'!$A$1:$A$520,$A211,'results summary'!$D$1:$D$520,$D211,'results summary'!$E$1:$E$520,$E211)</f>
        <v>5.8903643325416581</v>
      </c>
      <c r="AE211" s="18">
        <f>AVERAGEIFS('results summary'!AE$1:AE$520,'results summary'!$A$1:$A$520,$A211,'results summary'!$D$1:$D$520,$D211,'results summary'!$E$1:$E$520,$E211)</f>
        <v>16644.811428571425</v>
      </c>
      <c r="AF211" s="18">
        <f>AVERAGEIFS('results summary'!AF$1:AF$520,'results summary'!$A$1:$A$520,$A211,'results summary'!$D$1:$D$520,$D211,'results summary'!$E$1:$E$520,$E211)</f>
        <v>20134.261314570002</v>
      </c>
      <c r="AG211" s="18">
        <f>AVERAGEIFS('results summary'!AG$1:AG$520,'results summary'!$A$1:$A$520,$A211,'results summary'!$D$1:$D$520,$D211,'results summary'!$E$1:$E$520,$E211)</f>
        <v>386246.16983250005</v>
      </c>
      <c r="AH211" s="18">
        <f>AVERAGEIFS('results summary'!AH$1:AH$520,'results summary'!$A$1:$A$520,$A211,'results summary'!$D$1:$D$520,$D211,'results summary'!$E$1:$E$520,$E211)</f>
        <v>0</v>
      </c>
      <c r="AI211" s="18">
        <f>AVERAGEIFS('results summary'!AI$1:AI$520,'results summary'!$A$1:$A$520,$A211,'results summary'!$D$1:$D$520,$D211,'results summary'!$E$1:$E$520,$E211)</f>
        <v>90000</v>
      </c>
      <c r="AJ211" s="18">
        <f>AVERAGEIFS('results summary'!AJ$1:AJ$520,'results summary'!$A$1:$A$520,$A211,'results summary'!$D$1:$D$520,$D211,'results summary'!$E$1:$E$520,$E211)</f>
        <v>0</v>
      </c>
      <c r="AK211" s="18">
        <f>AVERAGEIFS('results summary'!AK$1:AK$520,'results summary'!$A$1:$A$520,$A211,'results summary'!$D$1:$D$520,$D211,'results summary'!$E$1:$E$520,$E211)</f>
        <v>745.98720000000003</v>
      </c>
      <c r="AL211" s="18">
        <f>AVERAGEIFS('results summary'!AL$1:AL$520,'results summary'!$A$1:$A$520,$A211,'results summary'!$D$1:$D$520,$D211,'results summary'!$E$1:$E$520,$E211)</f>
        <v>0</v>
      </c>
      <c r="AM211" s="18">
        <f>AVERAGEIFS('results summary'!AM$1:AM$520,'results summary'!$A$1:$A$520,$A211,'results summary'!$D$1:$D$520,$D211,'results summary'!$E$1:$E$520,$E211)</f>
        <v>436.00000000000006</v>
      </c>
      <c r="AN211" s="17">
        <f>AVERAGEIFS('results summary'!AN$1:AN$520,'results summary'!$A$1:$A$520,$A211,'results summary'!$D$1:$D$520,$D211,'results summary'!$E$1:$E$520,$E211)</f>
        <v>514207.22977564146</v>
      </c>
    </row>
    <row r="212" spans="1:40" x14ac:dyDescent="0.3">
      <c r="A212" s="9">
        <v>2020</v>
      </c>
      <c r="D212" s="10" t="str">
        <f t="shared" si="6"/>
        <v>NACFE</v>
      </c>
      <c r="E212" t="s">
        <v>25</v>
      </c>
      <c r="G212" t="e">
        <f>AVERAGEIFS('results summary'!G$1:G$520,'results summary'!$A$1:$A$520,$A212,'results summary'!$D$1:$D$520,$D212,'results summary'!$E$1:$E$520,$E212)</f>
        <v>#DIV/0!</v>
      </c>
      <c r="H212" t="e">
        <f>AVERAGEIFS('results summary'!H$1:H$520,'results summary'!$A$1:$A$520,$A212,'results summary'!$D$1:$D$520,$D212,'results summary'!$E$1:$E$520,$E212)</f>
        <v>#DIV/0!</v>
      </c>
      <c r="I212" t="e">
        <f>AVERAGEIFS('results summary'!I$1:I$520,'results summary'!$A$1:$A$520,$A212,'results summary'!$D$1:$D$520,$D212,'results summary'!$E$1:$E$520,$E212)</f>
        <v>#DIV/0!</v>
      </c>
      <c r="J212" t="e">
        <f>AVERAGEIFS('results summary'!J$1:J$520,'results summary'!$A$1:$A$520,$A212,'results summary'!$D$1:$D$520,$D212,'results summary'!$E$1:$E$520,$E212)</f>
        <v>#DIV/0!</v>
      </c>
      <c r="K212" t="e">
        <f>AVERAGEIFS('results summary'!K$1:K$520,'results summary'!$A$1:$A$520,$A212,'results summary'!$D$1:$D$520,$D212,'results summary'!$E$1:$E$520,$E212)</f>
        <v>#DIV/0!</v>
      </c>
      <c r="L212" t="e">
        <f>AVERAGEIFS('results summary'!L$1:L$520,'results summary'!$A$1:$A$520,$A212,'results summary'!$D$1:$D$520,$D212,'results summary'!$E$1:$E$520,$E212)</f>
        <v>#DIV/0!</v>
      </c>
      <c r="M212" t="e">
        <f>AVERAGEIFS('results summary'!M$1:M$520,'results summary'!$A$1:$A$520,$A212,'results summary'!$D$1:$D$520,$D212,'results summary'!$E$1:$E$520,$E212)</f>
        <v>#DIV/0!</v>
      </c>
      <c r="N212" t="e">
        <f>AVERAGEIFS('results summary'!N$1:N$520,'results summary'!$A$1:$A$520,$A212,'results summary'!$D$1:$D$520,$D212,'results summary'!$E$1:$E$520,$E212)</f>
        <v>#DIV/0!</v>
      </c>
      <c r="O212" t="e">
        <f>AVERAGEIFS('results summary'!O$1:O$520,'results summary'!$A$1:$A$520,$A212,'results summary'!$D$1:$D$520,$D212,'results summary'!$E$1:$E$520,$E212)</f>
        <v>#DIV/0!</v>
      </c>
      <c r="P212" t="e">
        <f>AVERAGEIFS('results summary'!P$1:P$520,'results summary'!$A$1:$A$520,$A212,'results summary'!$D$1:$D$520,$D212,'results summary'!$E$1:$E$520,$E212)</f>
        <v>#DIV/0!</v>
      </c>
      <c r="Q212" t="e">
        <f>AVERAGEIFS('results summary'!Q$1:Q$520,'results summary'!$A$1:$A$520,$A212,'results summary'!$D$1:$D$520,$D212,'results summary'!$E$1:$E$520,$E212)</f>
        <v>#DIV/0!</v>
      </c>
      <c r="R212" t="e">
        <f>AVERAGEIFS('results summary'!R$1:R$520,'results summary'!$A$1:$A$520,$A212,'results summary'!$D$1:$D$520,$D212,'results summary'!$E$1:$E$520,$E212)</f>
        <v>#DIV/0!</v>
      </c>
      <c r="S212" t="e">
        <f>AVERAGEIFS('results summary'!S$1:S$520,'results summary'!$A$1:$A$520,$A212,'results summary'!$D$1:$D$520,$D212,'results summary'!$E$1:$E$520,$E212)</f>
        <v>#DIV/0!</v>
      </c>
      <c r="T212" t="e">
        <f>AVERAGEIFS('results summary'!T$1:T$520,'results summary'!$A$1:$A$520,$A212,'results summary'!$D$1:$D$520,$D212,'results summary'!$E$1:$E$520,$E212)</f>
        <v>#DIV/0!</v>
      </c>
      <c r="U212" t="e">
        <f>AVERAGEIFS('results summary'!U$1:U$520,'results summary'!$A$1:$A$520,$A212,'results summary'!$D$1:$D$520,$D212,'results summary'!$E$1:$E$520,$E212)</f>
        <v>#DIV/0!</v>
      </c>
      <c r="V212" t="e">
        <f>AVERAGEIFS('results summary'!V$1:V$520,'results summary'!$A$1:$A$520,$A212,'results summary'!$D$1:$D$520,$D212,'results summary'!$E$1:$E$520,$E212)</f>
        <v>#DIV/0!</v>
      </c>
      <c r="W212" t="e">
        <f>AVERAGEIFS('results summary'!W$1:W$520,'results summary'!$A$1:$A$520,$A212,'results summary'!$D$1:$D$520,$D212,'results summary'!$E$1:$E$520,$E212)</f>
        <v>#DIV/0!</v>
      </c>
      <c r="X212" t="e">
        <f>AVERAGEIFS('results summary'!X$1:X$520,'results summary'!$A$1:$A$520,$A212,'results summary'!$D$1:$D$520,$D212,'results summary'!$E$1:$E$520,$E212)</f>
        <v>#DIV/0!</v>
      </c>
      <c r="Y212" t="e">
        <f>AVERAGEIFS('results summary'!Y$1:Y$520,'results summary'!$A$1:$A$520,$A212,'results summary'!$D$1:$D$520,$D212,'results summary'!$E$1:$E$520,$E212)</f>
        <v>#DIV/0!</v>
      </c>
      <c r="Z212" t="e">
        <f>AVERAGEIFS('results summary'!Z$1:Z$520,'results summary'!$A$1:$A$520,$A212,'results summary'!$D$1:$D$520,$D212,'results summary'!$E$1:$E$520,$E212)</f>
        <v>#DIV/0!</v>
      </c>
      <c r="AA212" t="e">
        <f>AVERAGEIFS('results summary'!AA$1:AA$520,'results summary'!$A$1:$A$520,$A212,'results summary'!$D$1:$D$520,$D212,'results summary'!$E$1:$E$520,$E212)</f>
        <v>#DIV/0!</v>
      </c>
      <c r="AB212" t="e">
        <f>AVERAGEIFS('results summary'!AB$1:AB$520,'results summary'!$A$1:$A$520,$A212,'results summary'!$D$1:$D$520,$D212,'results summary'!$E$1:$E$520,$E212)</f>
        <v>#DIV/0!</v>
      </c>
      <c r="AC212" t="e">
        <f>AVERAGEIFS('results summary'!AC$1:AC$520,'results summary'!$A$1:$A$520,$A212,'results summary'!$D$1:$D$520,$D212,'results summary'!$E$1:$E$520,$E212)</f>
        <v>#DIV/0!</v>
      </c>
      <c r="AD212" s="17" t="e">
        <f>AVERAGEIFS('results summary'!AD$1:AD$520,'results summary'!$A$1:$A$520,$A212,'results summary'!$D$1:$D$520,$D212,'results summary'!$E$1:$E$520,$E212)</f>
        <v>#DIV/0!</v>
      </c>
      <c r="AE212" s="18" t="e">
        <f>AVERAGEIFS('results summary'!AE$1:AE$520,'results summary'!$A$1:$A$520,$A212,'results summary'!$D$1:$D$520,$D212,'results summary'!$E$1:$E$520,$E212)</f>
        <v>#DIV/0!</v>
      </c>
      <c r="AF212" s="18" t="e">
        <f>AVERAGEIFS('results summary'!AF$1:AF$520,'results summary'!$A$1:$A$520,$A212,'results summary'!$D$1:$D$520,$D212,'results summary'!$E$1:$E$520,$E212)</f>
        <v>#DIV/0!</v>
      </c>
      <c r="AG212" s="18" t="e">
        <f>AVERAGEIFS('results summary'!AG$1:AG$520,'results summary'!$A$1:$A$520,$A212,'results summary'!$D$1:$D$520,$D212,'results summary'!$E$1:$E$520,$E212)</f>
        <v>#DIV/0!</v>
      </c>
      <c r="AH212" s="18" t="e">
        <f>AVERAGEIFS('results summary'!AH$1:AH$520,'results summary'!$A$1:$A$520,$A212,'results summary'!$D$1:$D$520,$D212,'results summary'!$E$1:$E$520,$E212)</f>
        <v>#DIV/0!</v>
      </c>
      <c r="AI212" s="18" t="e">
        <f>AVERAGEIFS('results summary'!AI$1:AI$520,'results summary'!$A$1:$A$520,$A212,'results summary'!$D$1:$D$520,$D212,'results summary'!$E$1:$E$520,$E212)</f>
        <v>#DIV/0!</v>
      </c>
      <c r="AJ212" s="18" t="e">
        <f>AVERAGEIFS('results summary'!AJ$1:AJ$520,'results summary'!$A$1:$A$520,$A212,'results summary'!$D$1:$D$520,$D212,'results summary'!$E$1:$E$520,$E212)</f>
        <v>#DIV/0!</v>
      </c>
      <c r="AK212" s="18" t="e">
        <f>AVERAGEIFS('results summary'!AK$1:AK$520,'results summary'!$A$1:$A$520,$A212,'results summary'!$D$1:$D$520,$D212,'results summary'!$E$1:$E$520,$E212)</f>
        <v>#DIV/0!</v>
      </c>
      <c r="AL212" s="18" t="e">
        <f>AVERAGEIFS('results summary'!AL$1:AL$520,'results summary'!$A$1:$A$520,$A212,'results summary'!$D$1:$D$520,$D212,'results summary'!$E$1:$E$520,$E212)</f>
        <v>#DIV/0!</v>
      </c>
      <c r="AM212" s="18" t="e">
        <f>AVERAGEIFS('results summary'!AM$1:AM$520,'results summary'!$A$1:$A$520,$A212,'results summary'!$D$1:$D$520,$D212,'results summary'!$E$1:$E$520,$E212)</f>
        <v>#DIV/0!</v>
      </c>
      <c r="AN212" s="17" t="e">
        <f>AVERAGEIFS('results summary'!AN$1:AN$520,'results summary'!$A$1:$A$520,$A212,'results summary'!$D$1:$D$520,$D212,'results summary'!$E$1:$E$520,$E212)</f>
        <v>#DIV/0!</v>
      </c>
    </row>
    <row r="213" spans="1:40" x14ac:dyDescent="0.3">
      <c r="A213" s="7">
        <v>2025</v>
      </c>
      <c r="D213" s="10" t="str">
        <f t="shared" si="6"/>
        <v>NACFE</v>
      </c>
      <c r="E213" t="s">
        <v>25</v>
      </c>
      <c r="G213" t="e">
        <f>AVERAGEIFS('results summary'!G$1:G$520,'results summary'!$A$1:$A$520,$A213,'results summary'!$D$1:$D$520,$D213,'results summary'!$E$1:$E$520,$E213)</f>
        <v>#DIV/0!</v>
      </c>
      <c r="H213" t="e">
        <f>AVERAGEIFS('results summary'!H$1:H$520,'results summary'!$A$1:$A$520,$A213,'results summary'!$D$1:$D$520,$D213,'results summary'!$E$1:$E$520,$E213)</f>
        <v>#DIV/0!</v>
      </c>
      <c r="I213" t="e">
        <f>AVERAGEIFS('results summary'!I$1:I$520,'results summary'!$A$1:$A$520,$A213,'results summary'!$D$1:$D$520,$D213,'results summary'!$E$1:$E$520,$E213)</f>
        <v>#DIV/0!</v>
      </c>
      <c r="J213" t="e">
        <f>AVERAGEIFS('results summary'!J$1:J$520,'results summary'!$A$1:$A$520,$A213,'results summary'!$D$1:$D$520,$D213,'results summary'!$E$1:$E$520,$E213)</f>
        <v>#DIV/0!</v>
      </c>
      <c r="K213" t="e">
        <f>AVERAGEIFS('results summary'!K$1:K$520,'results summary'!$A$1:$A$520,$A213,'results summary'!$D$1:$D$520,$D213,'results summary'!$E$1:$E$520,$E213)</f>
        <v>#DIV/0!</v>
      </c>
      <c r="L213" t="e">
        <f>AVERAGEIFS('results summary'!L$1:L$520,'results summary'!$A$1:$A$520,$A213,'results summary'!$D$1:$D$520,$D213,'results summary'!$E$1:$E$520,$E213)</f>
        <v>#DIV/0!</v>
      </c>
      <c r="M213" t="e">
        <f>AVERAGEIFS('results summary'!M$1:M$520,'results summary'!$A$1:$A$520,$A213,'results summary'!$D$1:$D$520,$D213,'results summary'!$E$1:$E$520,$E213)</f>
        <v>#DIV/0!</v>
      </c>
      <c r="N213" t="e">
        <f>AVERAGEIFS('results summary'!N$1:N$520,'results summary'!$A$1:$A$520,$A213,'results summary'!$D$1:$D$520,$D213,'results summary'!$E$1:$E$520,$E213)</f>
        <v>#DIV/0!</v>
      </c>
      <c r="O213" t="e">
        <f>AVERAGEIFS('results summary'!O$1:O$520,'results summary'!$A$1:$A$520,$A213,'results summary'!$D$1:$D$520,$D213,'results summary'!$E$1:$E$520,$E213)</f>
        <v>#DIV/0!</v>
      </c>
      <c r="P213" t="e">
        <f>AVERAGEIFS('results summary'!P$1:P$520,'results summary'!$A$1:$A$520,$A213,'results summary'!$D$1:$D$520,$D213,'results summary'!$E$1:$E$520,$E213)</f>
        <v>#DIV/0!</v>
      </c>
      <c r="Q213" t="e">
        <f>AVERAGEIFS('results summary'!Q$1:Q$520,'results summary'!$A$1:$A$520,$A213,'results summary'!$D$1:$D$520,$D213,'results summary'!$E$1:$E$520,$E213)</f>
        <v>#DIV/0!</v>
      </c>
      <c r="R213" t="e">
        <f>AVERAGEIFS('results summary'!R$1:R$520,'results summary'!$A$1:$A$520,$A213,'results summary'!$D$1:$D$520,$D213,'results summary'!$E$1:$E$520,$E213)</f>
        <v>#DIV/0!</v>
      </c>
      <c r="S213" t="e">
        <f>AVERAGEIFS('results summary'!S$1:S$520,'results summary'!$A$1:$A$520,$A213,'results summary'!$D$1:$D$520,$D213,'results summary'!$E$1:$E$520,$E213)</f>
        <v>#DIV/0!</v>
      </c>
      <c r="T213" t="e">
        <f>AVERAGEIFS('results summary'!T$1:T$520,'results summary'!$A$1:$A$520,$A213,'results summary'!$D$1:$D$520,$D213,'results summary'!$E$1:$E$520,$E213)</f>
        <v>#DIV/0!</v>
      </c>
      <c r="U213" t="e">
        <f>AVERAGEIFS('results summary'!U$1:U$520,'results summary'!$A$1:$A$520,$A213,'results summary'!$D$1:$D$520,$D213,'results summary'!$E$1:$E$520,$E213)</f>
        <v>#DIV/0!</v>
      </c>
      <c r="V213" t="e">
        <f>AVERAGEIFS('results summary'!V$1:V$520,'results summary'!$A$1:$A$520,$A213,'results summary'!$D$1:$D$520,$D213,'results summary'!$E$1:$E$520,$E213)</f>
        <v>#DIV/0!</v>
      </c>
      <c r="W213" t="e">
        <f>AVERAGEIFS('results summary'!W$1:W$520,'results summary'!$A$1:$A$520,$A213,'results summary'!$D$1:$D$520,$D213,'results summary'!$E$1:$E$520,$E213)</f>
        <v>#DIV/0!</v>
      </c>
      <c r="X213" t="e">
        <f>AVERAGEIFS('results summary'!X$1:X$520,'results summary'!$A$1:$A$520,$A213,'results summary'!$D$1:$D$520,$D213,'results summary'!$E$1:$E$520,$E213)</f>
        <v>#DIV/0!</v>
      </c>
      <c r="Y213" t="e">
        <f>AVERAGEIFS('results summary'!Y$1:Y$520,'results summary'!$A$1:$A$520,$A213,'results summary'!$D$1:$D$520,$D213,'results summary'!$E$1:$E$520,$E213)</f>
        <v>#DIV/0!</v>
      </c>
      <c r="Z213" t="e">
        <f>AVERAGEIFS('results summary'!Z$1:Z$520,'results summary'!$A$1:$A$520,$A213,'results summary'!$D$1:$D$520,$D213,'results summary'!$E$1:$E$520,$E213)</f>
        <v>#DIV/0!</v>
      </c>
      <c r="AA213" t="e">
        <f>AVERAGEIFS('results summary'!AA$1:AA$520,'results summary'!$A$1:$A$520,$A213,'results summary'!$D$1:$D$520,$D213,'results summary'!$E$1:$E$520,$E213)</f>
        <v>#DIV/0!</v>
      </c>
      <c r="AB213" t="e">
        <f>AVERAGEIFS('results summary'!AB$1:AB$520,'results summary'!$A$1:$A$520,$A213,'results summary'!$D$1:$D$520,$D213,'results summary'!$E$1:$E$520,$E213)</f>
        <v>#DIV/0!</v>
      </c>
      <c r="AC213" t="e">
        <f>AVERAGEIFS('results summary'!AC$1:AC$520,'results summary'!$A$1:$A$520,$A213,'results summary'!$D$1:$D$520,$D213,'results summary'!$E$1:$E$520,$E213)</f>
        <v>#DIV/0!</v>
      </c>
      <c r="AD213" s="17" t="e">
        <f>AVERAGEIFS('results summary'!AD$1:AD$520,'results summary'!$A$1:$A$520,$A213,'results summary'!$D$1:$D$520,$D213,'results summary'!$E$1:$E$520,$E213)</f>
        <v>#DIV/0!</v>
      </c>
      <c r="AE213" s="18" t="e">
        <f>AVERAGEIFS('results summary'!AE$1:AE$520,'results summary'!$A$1:$A$520,$A213,'results summary'!$D$1:$D$520,$D213,'results summary'!$E$1:$E$520,$E213)</f>
        <v>#DIV/0!</v>
      </c>
      <c r="AF213" s="18" t="e">
        <f>AVERAGEIFS('results summary'!AF$1:AF$520,'results summary'!$A$1:$A$520,$A213,'results summary'!$D$1:$D$520,$D213,'results summary'!$E$1:$E$520,$E213)</f>
        <v>#DIV/0!</v>
      </c>
      <c r="AG213" s="18" t="e">
        <f>AVERAGEIFS('results summary'!AG$1:AG$520,'results summary'!$A$1:$A$520,$A213,'results summary'!$D$1:$D$520,$D213,'results summary'!$E$1:$E$520,$E213)</f>
        <v>#DIV/0!</v>
      </c>
      <c r="AH213" s="18" t="e">
        <f>AVERAGEIFS('results summary'!AH$1:AH$520,'results summary'!$A$1:$A$520,$A213,'results summary'!$D$1:$D$520,$D213,'results summary'!$E$1:$E$520,$E213)</f>
        <v>#DIV/0!</v>
      </c>
      <c r="AI213" s="18" t="e">
        <f>AVERAGEIFS('results summary'!AI$1:AI$520,'results summary'!$A$1:$A$520,$A213,'results summary'!$D$1:$D$520,$D213,'results summary'!$E$1:$E$520,$E213)</f>
        <v>#DIV/0!</v>
      </c>
      <c r="AJ213" s="18" t="e">
        <f>AVERAGEIFS('results summary'!AJ$1:AJ$520,'results summary'!$A$1:$A$520,$A213,'results summary'!$D$1:$D$520,$D213,'results summary'!$E$1:$E$520,$E213)</f>
        <v>#DIV/0!</v>
      </c>
      <c r="AK213" s="18" t="e">
        <f>AVERAGEIFS('results summary'!AK$1:AK$520,'results summary'!$A$1:$A$520,$A213,'results summary'!$D$1:$D$520,$D213,'results summary'!$E$1:$E$520,$E213)</f>
        <v>#DIV/0!</v>
      </c>
      <c r="AL213" s="18" t="e">
        <f>AVERAGEIFS('results summary'!AL$1:AL$520,'results summary'!$A$1:$A$520,$A213,'results summary'!$D$1:$D$520,$D213,'results summary'!$E$1:$E$520,$E213)</f>
        <v>#DIV/0!</v>
      </c>
      <c r="AM213" s="18" t="e">
        <f>AVERAGEIFS('results summary'!AM$1:AM$520,'results summary'!$A$1:$A$520,$A213,'results summary'!$D$1:$D$520,$D213,'results summary'!$E$1:$E$520,$E213)</f>
        <v>#DIV/0!</v>
      </c>
      <c r="AN213" s="17" t="e">
        <f>AVERAGEIFS('results summary'!AN$1:AN$520,'results summary'!$A$1:$A$520,$A213,'results summary'!$D$1:$D$520,$D213,'results summary'!$E$1:$E$520,$E213)</f>
        <v>#DIV/0!</v>
      </c>
    </row>
    <row r="214" spans="1:40" x14ac:dyDescent="0.3">
      <c r="A214" s="7">
        <v>2030</v>
      </c>
      <c r="D214" s="10" t="str">
        <f t="shared" si="6"/>
        <v>NACFE</v>
      </c>
      <c r="E214" t="s">
        <v>25</v>
      </c>
      <c r="G214" t="e">
        <f>AVERAGEIFS('results summary'!G$1:G$520,'results summary'!$A$1:$A$520,$A214,'results summary'!$D$1:$D$520,$D214,'results summary'!$E$1:$E$520,$E214)</f>
        <v>#DIV/0!</v>
      </c>
      <c r="H214" t="e">
        <f>AVERAGEIFS('results summary'!H$1:H$520,'results summary'!$A$1:$A$520,$A214,'results summary'!$D$1:$D$520,$D214,'results summary'!$E$1:$E$520,$E214)</f>
        <v>#DIV/0!</v>
      </c>
      <c r="I214" t="e">
        <f>AVERAGEIFS('results summary'!I$1:I$520,'results summary'!$A$1:$A$520,$A214,'results summary'!$D$1:$D$520,$D214,'results summary'!$E$1:$E$520,$E214)</f>
        <v>#DIV/0!</v>
      </c>
      <c r="J214" t="e">
        <f>AVERAGEIFS('results summary'!J$1:J$520,'results summary'!$A$1:$A$520,$A214,'results summary'!$D$1:$D$520,$D214,'results summary'!$E$1:$E$520,$E214)</f>
        <v>#DIV/0!</v>
      </c>
      <c r="K214" t="e">
        <f>AVERAGEIFS('results summary'!K$1:K$520,'results summary'!$A$1:$A$520,$A214,'results summary'!$D$1:$D$520,$D214,'results summary'!$E$1:$E$520,$E214)</f>
        <v>#DIV/0!</v>
      </c>
      <c r="L214" t="e">
        <f>AVERAGEIFS('results summary'!L$1:L$520,'results summary'!$A$1:$A$520,$A214,'results summary'!$D$1:$D$520,$D214,'results summary'!$E$1:$E$520,$E214)</f>
        <v>#DIV/0!</v>
      </c>
      <c r="M214" t="e">
        <f>AVERAGEIFS('results summary'!M$1:M$520,'results summary'!$A$1:$A$520,$A214,'results summary'!$D$1:$D$520,$D214,'results summary'!$E$1:$E$520,$E214)</f>
        <v>#DIV/0!</v>
      </c>
      <c r="N214" t="e">
        <f>AVERAGEIFS('results summary'!N$1:N$520,'results summary'!$A$1:$A$520,$A214,'results summary'!$D$1:$D$520,$D214,'results summary'!$E$1:$E$520,$E214)</f>
        <v>#DIV/0!</v>
      </c>
      <c r="O214" t="e">
        <f>AVERAGEIFS('results summary'!O$1:O$520,'results summary'!$A$1:$A$520,$A214,'results summary'!$D$1:$D$520,$D214,'results summary'!$E$1:$E$520,$E214)</f>
        <v>#DIV/0!</v>
      </c>
      <c r="P214" t="e">
        <f>AVERAGEIFS('results summary'!P$1:P$520,'results summary'!$A$1:$A$520,$A214,'results summary'!$D$1:$D$520,$D214,'results summary'!$E$1:$E$520,$E214)</f>
        <v>#DIV/0!</v>
      </c>
      <c r="Q214" t="e">
        <f>AVERAGEIFS('results summary'!Q$1:Q$520,'results summary'!$A$1:$A$520,$A214,'results summary'!$D$1:$D$520,$D214,'results summary'!$E$1:$E$520,$E214)</f>
        <v>#DIV/0!</v>
      </c>
      <c r="R214" t="e">
        <f>AVERAGEIFS('results summary'!R$1:R$520,'results summary'!$A$1:$A$520,$A214,'results summary'!$D$1:$D$520,$D214,'results summary'!$E$1:$E$520,$E214)</f>
        <v>#DIV/0!</v>
      </c>
      <c r="S214" t="e">
        <f>AVERAGEIFS('results summary'!S$1:S$520,'results summary'!$A$1:$A$520,$A214,'results summary'!$D$1:$D$520,$D214,'results summary'!$E$1:$E$520,$E214)</f>
        <v>#DIV/0!</v>
      </c>
      <c r="T214" t="e">
        <f>AVERAGEIFS('results summary'!T$1:T$520,'results summary'!$A$1:$A$520,$A214,'results summary'!$D$1:$D$520,$D214,'results summary'!$E$1:$E$520,$E214)</f>
        <v>#DIV/0!</v>
      </c>
      <c r="U214" t="e">
        <f>AVERAGEIFS('results summary'!U$1:U$520,'results summary'!$A$1:$A$520,$A214,'results summary'!$D$1:$D$520,$D214,'results summary'!$E$1:$E$520,$E214)</f>
        <v>#DIV/0!</v>
      </c>
      <c r="V214" t="e">
        <f>AVERAGEIFS('results summary'!V$1:V$520,'results summary'!$A$1:$A$520,$A214,'results summary'!$D$1:$D$520,$D214,'results summary'!$E$1:$E$520,$E214)</f>
        <v>#DIV/0!</v>
      </c>
      <c r="W214" t="e">
        <f>AVERAGEIFS('results summary'!W$1:W$520,'results summary'!$A$1:$A$520,$A214,'results summary'!$D$1:$D$520,$D214,'results summary'!$E$1:$E$520,$E214)</f>
        <v>#DIV/0!</v>
      </c>
      <c r="X214" t="e">
        <f>AVERAGEIFS('results summary'!X$1:X$520,'results summary'!$A$1:$A$520,$A214,'results summary'!$D$1:$D$520,$D214,'results summary'!$E$1:$E$520,$E214)</f>
        <v>#DIV/0!</v>
      </c>
      <c r="Y214" t="e">
        <f>AVERAGEIFS('results summary'!Y$1:Y$520,'results summary'!$A$1:$A$520,$A214,'results summary'!$D$1:$D$520,$D214,'results summary'!$E$1:$E$520,$E214)</f>
        <v>#DIV/0!</v>
      </c>
      <c r="Z214" t="e">
        <f>AVERAGEIFS('results summary'!Z$1:Z$520,'results summary'!$A$1:$A$520,$A214,'results summary'!$D$1:$D$520,$D214,'results summary'!$E$1:$E$520,$E214)</f>
        <v>#DIV/0!</v>
      </c>
      <c r="AA214" t="e">
        <f>AVERAGEIFS('results summary'!AA$1:AA$520,'results summary'!$A$1:$A$520,$A214,'results summary'!$D$1:$D$520,$D214,'results summary'!$E$1:$E$520,$E214)</f>
        <v>#DIV/0!</v>
      </c>
      <c r="AB214" t="e">
        <f>AVERAGEIFS('results summary'!AB$1:AB$520,'results summary'!$A$1:$A$520,$A214,'results summary'!$D$1:$D$520,$D214,'results summary'!$E$1:$E$520,$E214)</f>
        <v>#DIV/0!</v>
      </c>
      <c r="AC214" t="e">
        <f>AVERAGEIFS('results summary'!AC$1:AC$520,'results summary'!$A$1:$A$520,$A214,'results summary'!$D$1:$D$520,$D214,'results summary'!$E$1:$E$520,$E214)</f>
        <v>#DIV/0!</v>
      </c>
      <c r="AD214" s="17" t="e">
        <f>AVERAGEIFS('results summary'!AD$1:AD$520,'results summary'!$A$1:$A$520,$A214,'results summary'!$D$1:$D$520,$D214,'results summary'!$E$1:$E$520,$E214)</f>
        <v>#DIV/0!</v>
      </c>
      <c r="AE214" s="18" t="e">
        <f>AVERAGEIFS('results summary'!AE$1:AE$520,'results summary'!$A$1:$A$520,$A214,'results summary'!$D$1:$D$520,$D214,'results summary'!$E$1:$E$520,$E214)</f>
        <v>#DIV/0!</v>
      </c>
      <c r="AF214" s="18" t="e">
        <f>AVERAGEIFS('results summary'!AF$1:AF$520,'results summary'!$A$1:$A$520,$A214,'results summary'!$D$1:$D$520,$D214,'results summary'!$E$1:$E$520,$E214)</f>
        <v>#DIV/0!</v>
      </c>
      <c r="AG214" s="18" t="e">
        <f>AVERAGEIFS('results summary'!AG$1:AG$520,'results summary'!$A$1:$A$520,$A214,'results summary'!$D$1:$D$520,$D214,'results summary'!$E$1:$E$520,$E214)</f>
        <v>#DIV/0!</v>
      </c>
      <c r="AH214" s="18" t="e">
        <f>AVERAGEIFS('results summary'!AH$1:AH$520,'results summary'!$A$1:$A$520,$A214,'results summary'!$D$1:$D$520,$D214,'results summary'!$E$1:$E$520,$E214)</f>
        <v>#DIV/0!</v>
      </c>
      <c r="AI214" s="18" t="e">
        <f>AVERAGEIFS('results summary'!AI$1:AI$520,'results summary'!$A$1:$A$520,$A214,'results summary'!$D$1:$D$520,$D214,'results summary'!$E$1:$E$520,$E214)</f>
        <v>#DIV/0!</v>
      </c>
      <c r="AJ214" s="18" t="e">
        <f>AVERAGEIFS('results summary'!AJ$1:AJ$520,'results summary'!$A$1:$A$520,$A214,'results summary'!$D$1:$D$520,$D214,'results summary'!$E$1:$E$520,$E214)</f>
        <v>#DIV/0!</v>
      </c>
      <c r="AK214" s="18" t="e">
        <f>AVERAGEIFS('results summary'!AK$1:AK$520,'results summary'!$A$1:$A$520,$A214,'results summary'!$D$1:$D$520,$D214,'results summary'!$E$1:$E$520,$E214)</f>
        <v>#DIV/0!</v>
      </c>
      <c r="AL214" s="18" t="e">
        <f>AVERAGEIFS('results summary'!AL$1:AL$520,'results summary'!$A$1:$A$520,$A214,'results summary'!$D$1:$D$520,$D214,'results summary'!$E$1:$E$520,$E214)</f>
        <v>#DIV/0!</v>
      </c>
      <c r="AM214" s="18" t="e">
        <f>AVERAGEIFS('results summary'!AM$1:AM$520,'results summary'!$A$1:$A$520,$A214,'results summary'!$D$1:$D$520,$D214,'results summary'!$E$1:$E$520,$E214)</f>
        <v>#DIV/0!</v>
      </c>
      <c r="AN214" s="17" t="e">
        <f>AVERAGEIFS('results summary'!AN$1:AN$520,'results summary'!$A$1:$A$520,$A214,'results summary'!$D$1:$D$520,$D214,'results summary'!$E$1:$E$520,$E214)</f>
        <v>#DIV/0!</v>
      </c>
    </row>
    <row r="215" spans="1:40" x14ac:dyDescent="0.3">
      <c r="A215" s="7">
        <v>2035</v>
      </c>
      <c r="D215" s="10" t="str">
        <f t="shared" si="6"/>
        <v>NACFE</v>
      </c>
      <c r="E215" t="s">
        <v>25</v>
      </c>
      <c r="G215" t="e">
        <f>AVERAGEIFS('results summary'!G$1:G$520,'results summary'!$A$1:$A$520,$A215,'results summary'!$D$1:$D$520,$D215,'results summary'!$E$1:$E$520,$E215)</f>
        <v>#DIV/0!</v>
      </c>
      <c r="H215" t="e">
        <f>AVERAGEIFS('results summary'!H$1:H$520,'results summary'!$A$1:$A$520,$A215,'results summary'!$D$1:$D$520,$D215,'results summary'!$E$1:$E$520,$E215)</f>
        <v>#DIV/0!</v>
      </c>
      <c r="I215" t="e">
        <f>AVERAGEIFS('results summary'!I$1:I$520,'results summary'!$A$1:$A$520,$A215,'results summary'!$D$1:$D$520,$D215,'results summary'!$E$1:$E$520,$E215)</f>
        <v>#DIV/0!</v>
      </c>
      <c r="J215" t="e">
        <f>AVERAGEIFS('results summary'!J$1:J$520,'results summary'!$A$1:$A$520,$A215,'results summary'!$D$1:$D$520,$D215,'results summary'!$E$1:$E$520,$E215)</f>
        <v>#DIV/0!</v>
      </c>
      <c r="K215" t="e">
        <f>AVERAGEIFS('results summary'!K$1:K$520,'results summary'!$A$1:$A$520,$A215,'results summary'!$D$1:$D$520,$D215,'results summary'!$E$1:$E$520,$E215)</f>
        <v>#DIV/0!</v>
      </c>
      <c r="L215" t="e">
        <f>AVERAGEIFS('results summary'!L$1:L$520,'results summary'!$A$1:$A$520,$A215,'results summary'!$D$1:$D$520,$D215,'results summary'!$E$1:$E$520,$E215)</f>
        <v>#DIV/0!</v>
      </c>
      <c r="M215" t="e">
        <f>AVERAGEIFS('results summary'!M$1:M$520,'results summary'!$A$1:$A$520,$A215,'results summary'!$D$1:$D$520,$D215,'results summary'!$E$1:$E$520,$E215)</f>
        <v>#DIV/0!</v>
      </c>
      <c r="N215" t="e">
        <f>AVERAGEIFS('results summary'!N$1:N$520,'results summary'!$A$1:$A$520,$A215,'results summary'!$D$1:$D$520,$D215,'results summary'!$E$1:$E$520,$E215)</f>
        <v>#DIV/0!</v>
      </c>
      <c r="O215" t="e">
        <f>AVERAGEIFS('results summary'!O$1:O$520,'results summary'!$A$1:$A$520,$A215,'results summary'!$D$1:$D$520,$D215,'results summary'!$E$1:$E$520,$E215)</f>
        <v>#DIV/0!</v>
      </c>
      <c r="P215" t="e">
        <f>AVERAGEIFS('results summary'!P$1:P$520,'results summary'!$A$1:$A$520,$A215,'results summary'!$D$1:$D$520,$D215,'results summary'!$E$1:$E$520,$E215)</f>
        <v>#DIV/0!</v>
      </c>
      <c r="Q215" t="e">
        <f>AVERAGEIFS('results summary'!Q$1:Q$520,'results summary'!$A$1:$A$520,$A215,'results summary'!$D$1:$D$520,$D215,'results summary'!$E$1:$E$520,$E215)</f>
        <v>#DIV/0!</v>
      </c>
      <c r="R215" t="e">
        <f>AVERAGEIFS('results summary'!R$1:R$520,'results summary'!$A$1:$A$520,$A215,'results summary'!$D$1:$D$520,$D215,'results summary'!$E$1:$E$520,$E215)</f>
        <v>#DIV/0!</v>
      </c>
      <c r="S215" t="e">
        <f>AVERAGEIFS('results summary'!S$1:S$520,'results summary'!$A$1:$A$520,$A215,'results summary'!$D$1:$D$520,$D215,'results summary'!$E$1:$E$520,$E215)</f>
        <v>#DIV/0!</v>
      </c>
      <c r="T215" t="e">
        <f>AVERAGEIFS('results summary'!T$1:T$520,'results summary'!$A$1:$A$520,$A215,'results summary'!$D$1:$D$520,$D215,'results summary'!$E$1:$E$520,$E215)</f>
        <v>#DIV/0!</v>
      </c>
      <c r="U215" t="e">
        <f>AVERAGEIFS('results summary'!U$1:U$520,'results summary'!$A$1:$A$520,$A215,'results summary'!$D$1:$D$520,$D215,'results summary'!$E$1:$E$520,$E215)</f>
        <v>#DIV/0!</v>
      </c>
      <c r="V215" t="e">
        <f>AVERAGEIFS('results summary'!V$1:V$520,'results summary'!$A$1:$A$520,$A215,'results summary'!$D$1:$D$520,$D215,'results summary'!$E$1:$E$520,$E215)</f>
        <v>#DIV/0!</v>
      </c>
      <c r="W215" t="e">
        <f>AVERAGEIFS('results summary'!W$1:W$520,'results summary'!$A$1:$A$520,$A215,'results summary'!$D$1:$D$520,$D215,'results summary'!$E$1:$E$520,$E215)</f>
        <v>#DIV/0!</v>
      </c>
      <c r="X215" t="e">
        <f>AVERAGEIFS('results summary'!X$1:X$520,'results summary'!$A$1:$A$520,$A215,'results summary'!$D$1:$D$520,$D215,'results summary'!$E$1:$E$520,$E215)</f>
        <v>#DIV/0!</v>
      </c>
      <c r="Y215" t="e">
        <f>AVERAGEIFS('results summary'!Y$1:Y$520,'results summary'!$A$1:$A$520,$A215,'results summary'!$D$1:$D$520,$D215,'results summary'!$E$1:$E$520,$E215)</f>
        <v>#DIV/0!</v>
      </c>
      <c r="Z215" t="e">
        <f>AVERAGEIFS('results summary'!Z$1:Z$520,'results summary'!$A$1:$A$520,$A215,'results summary'!$D$1:$D$520,$D215,'results summary'!$E$1:$E$520,$E215)</f>
        <v>#DIV/0!</v>
      </c>
      <c r="AA215" t="e">
        <f>AVERAGEIFS('results summary'!AA$1:AA$520,'results summary'!$A$1:$A$520,$A215,'results summary'!$D$1:$D$520,$D215,'results summary'!$E$1:$E$520,$E215)</f>
        <v>#DIV/0!</v>
      </c>
      <c r="AB215" t="e">
        <f>AVERAGEIFS('results summary'!AB$1:AB$520,'results summary'!$A$1:$A$520,$A215,'results summary'!$D$1:$D$520,$D215,'results summary'!$E$1:$E$520,$E215)</f>
        <v>#DIV/0!</v>
      </c>
      <c r="AC215" t="e">
        <f>AVERAGEIFS('results summary'!AC$1:AC$520,'results summary'!$A$1:$A$520,$A215,'results summary'!$D$1:$D$520,$D215,'results summary'!$E$1:$E$520,$E215)</f>
        <v>#DIV/0!</v>
      </c>
      <c r="AD215" s="17" t="e">
        <f>AVERAGEIFS('results summary'!AD$1:AD$520,'results summary'!$A$1:$A$520,$A215,'results summary'!$D$1:$D$520,$D215,'results summary'!$E$1:$E$520,$E215)</f>
        <v>#DIV/0!</v>
      </c>
      <c r="AE215" s="18" t="e">
        <f>AVERAGEIFS('results summary'!AE$1:AE$520,'results summary'!$A$1:$A$520,$A215,'results summary'!$D$1:$D$520,$D215,'results summary'!$E$1:$E$520,$E215)</f>
        <v>#DIV/0!</v>
      </c>
      <c r="AF215" s="18" t="e">
        <f>AVERAGEIFS('results summary'!AF$1:AF$520,'results summary'!$A$1:$A$520,$A215,'results summary'!$D$1:$D$520,$D215,'results summary'!$E$1:$E$520,$E215)</f>
        <v>#DIV/0!</v>
      </c>
      <c r="AG215" s="18" t="e">
        <f>AVERAGEIFS('results summary'!AG$1:AG$520,'results summary'!$A$1:$A$520,$A215,'results summary'!$D$1:$D$520,$D215,'results summary'!$E$1:$E$520,$E215)</f>
        <v>#DIV/0!</v>
      </c>
      <c r="AH215" s="18" t="e">
        <f>AVERAGEIFS('results summary'!AH$1:AH$520,'results summary'!$A$1:$A$520,$A215,'results summary'!$D$1:$D$520,$D215,'results summary'!$E$1:$E$520,$E215)</f>
        <v>#DIV/0!</v>
      </c>
      <c r="AI215" s="18" t="e">
        <f>AVERAGEIFS('results summary'!AI$1:AI$520,'results summary'!$A$1:$A$520,$A215,'results summary'!$D$1:$D$520,$D215,'results summary'!$E$1:$E$520,$E215)</f>
        <v>#DIV/0!</v>
      </c>
      <c r="AJ215" s="18" t="e">
        <f>AVERAGEIFS('results summary'!AJ$1:AJ$520,'results summary'!$A$1:$A$520,$A215,'results summary'!$D$1:$D$520,$D215,'results summary'!$E$1:$E$520,$E215)</f>
        <v>#DIV/0!</v>
      </c>
      <c r="AK215" s="18" t="e">
        <f>AVERAGEIFS('results summary'!AK$1:AK$520,'results summary'!$A$1:$A$520,$A215,'results summary'!$D$1:$D$520,$D215,'results summary'!$E$1:$E$520,$E215)</f>
        <v>#DIV/0!</v>
      </c>
      <c r="AL215" s="18" t="e">
        <f>AVERAGEIFS('results summary'!AL$1:AL$520,'results summary'!$A$1:$A$520,$A215,'results summary'!$D$1:$D$520,$D215,'results summary'!$E$1:$E$520,$E215)</f>
        <v>#DIV/0!</v>
      </c>
      <c r="AM215" s="18" t="e">
        <f>AVERAGEIFS('results summary'!AM$1:AM$520,'results summary'!$A$1:$A$520,$A215,'results summary'!$D$1:$D$520,$D215,'results summary'!$E$1:$E$520,$E215)</f>
        <v>#DIV/0!</v>
      </c>
      <c r="AN215" s="17" t="e">
        <f>AVERAGEIFS('results summary'!AN$1:AN$520,'results summary'!$A$1:$A$520,$A215,'results summary'!$D$1:$D$520,$D215,'results summary'!$E$1:$E$520,$E215)</f>
        <v>#DIV/0!</v>
      </c>
    </row>
    <row r="216" spans="1:40" x14ac:dyDescent="0.3">
      <c r="A216" s="7">
        <v>2050</v>
      </c>
      <c r="D216" s="10" t="str">
        <f t="shared" si="6"/>
        <v>NACFE</v>
      </c>
      <c r="E216" t="s">
        <v>25</v>
      </c>
      <c r="G216" t="e">
        <f>AVERAGEIFS('results summary'!G$1:G$520,'results summary'!$A$1:$A$520,$A216,'results summary'!$D$1:$D$520,$D216,'results summary'!$E$1:$E$520,$E216)</f>
        <v>#DIV/0!</v>
      </c>
      <c r="H216" t="e">
        <f>AVERAGEIFS('results summary'!H$1:H$520,'results summary'!$A$1:$A$520,$A216,'results summary'!$D$1:$D$520,$D216,'results summary'!$E$1:$E$520,$E216)</f>
        <v>#DIV/0!</v>
      </c>
      <c r="I216" t="e">
        <f>AVERAGEIFS('results summary'!I$1:I$520,'results summary'!$A$1:$A$520,$A216,'results summary'!$D$1:$D$520,$D216,'results summary'!$E$1:$E$520,$E216)</f>
        <v>#DIV/0!</v>
      </c>
      <c r="J216" t="e">
        <f>AVERAGEIFS('results summary'!J$1:J$520,'results summary'!$A$1:$A$520,$A216,'results summary'!$D$1:$D$520,$D216,'results summary'!$E$1:$E$520,$E216)</f>
        <v>#DIV/0!</v>
      </c>
      <c r="K216" t="e">
        <f>AVERAGEIFS('results summary'!K$1:K$520,'results summary'!$A$1:$A$520,$A216,'results summary'!$D$1:$D$520,$D216,'results summary'!$E$1:$E$520,$E216)</f>
        <v>#DIV/0!</v>
      </c>
      <c r="L216" t="e">
        <f>AVERAGEIFS('results summary'!L$1:L$520,'results summary'!$A$1:$A$520,$A216,'results summary'!$D$1:$D$520,$D216,'results summary'!$E$1:$E$520,$E216)</f>
        <v>#DIV/0!</v>
      </c>
      <c r="M216" t="e">
        <f>AVERAGEIFS('results summary'!M$1:M$520,'results summary'!$A$1:$A$520,$A216,'results summary'!$D$1:$D$520,$D216,'results summary'!$E$1:$E$520,$E216)</f>
        <v>#DIV/0!</v>
      </c>
      <c r="N216" t="e">
        <f>AVERAGEIFS('results summary'!N$1:N$520,'results summary'!$A$1:$A$520,$A216,'results summary'!$D$1:$D$520,$D216,'results summary'!$E$1:$E$520,$E216)</f>
        <v>#DIV/0!</v>
      </c>
      <c r="O216" t="e">
        <f>AVERAGEIFS('results summary'!O$1:O$520,'results summary'!$A$1:$A$520,$A216,'results summary'!$D$1:$D$520,$D216,'results summary'!$E$1:$E$520,$E216)</f>
        <v>#DIV/0!</v>
      </c>
      <c r="P216" t="e">
        <f>AVERAGEIFS('results summary'!P$1:P$520,'results summary'!$A$1:$A$520,$A216,'results summary'!$D$1:$D$520,$D216,'results summary'!$E$1:$E$520,$E216)</f>
        <v>#DIV/0!</v>
      </c>
      <c r="Q216" t="e">
        <f>AVERAGEIFS('results summary'!Q$1:Q$520,'results summary'!$A$1:$A$520,$A216,'results summary'!$D$1:$D$520,$D216,'results summary'!$E$1:$E$520,$E216)</f>
        <v>#DIV/0!</v>
      </c>
      <c r="R216" t="e">
        <f>AVERAGEIFS('results summary'!R$1:R$520,'results summary'!$A$1:$A$520,$A216,'results summary'!$D$1:$D$520,$D216,'results summary'!$E$1:$E$520,$E216)</f>
        <v>#DIV/0!</v>
      </c>
      <c r="S216" t="e">
        <f>AVERAGEIFS('results summary'!S$1:S$520,'results summary'!$A$1:$A$520,$A216,'results summary'!$D$1:$D$520,$D216,'results summary'!$E$1:$E$520,$E216)</f>
        <v>#DIV/0!</v>
      </c>
      <c r="T216" t="e">
        <f>AVERAGEIFS('results summary'!T$1:T$520,'results summary'!$A$1:$A$520,$A216,'results summary'!$D$1:$D$520,$D216,'results summary'!$E$1:$E$520,$E216)</f>
        <v>#DIV/0!</v>
      </c>
      <c r="U216" t="e">
        <f>AVERAGEIFS('results summary'!U$1:U$520,'results summary'!$A$1:$A$520,$A216,'results summary'!$D$1:$D$520,$D216,'results summary'!$E$1:$E$520,$E216)</f>
        <v>#DIV/0!</v>
      </c>
      <c r="V216" t="e">
        <f>AVERAGEIFS('results summary'!V$1:V$520,'results summary'!$A$1:$A$520,$A216,'results summary'!$D$1:$D$520,$D216,'results summary'!$E$1:$E$520,$E216)</f>
        <v>#DIV/0!</v>
      </c>
      <c r="W216" t="e">
        <f>AVERAGEIFS('results summary'!W$1:W$520,'results summary'!$A$1:$A$520,$A216,'results summary'!$D$1:$D$520,$D216,'results summary'!$E$1:$E$520,$E216)</f>
        <v>#DIV/0!</v>
      </c>
      <c r="X216" t="e">
        <f>AVERAGEIFS('results summary'!X$1:X$520,'results summary'!$A$1:$A$520,$A216,'results summary'!$D$1:$D$520,$D216,'results summary'!$E$1:$E$520,$E216)</f>
        <v>#DIV/0!</v>
      </c>
      <c r="Y216" t="e">
        <f>AVERAGEIFS('results summary'!Y$1:Y$520,'results summary'!$A$1:$A$520,$A216,'results summary'!$D$1:$D$520,$D216,'results summary'!$E$1:$E$520,$E216)</f>
        <v>#DIV/0!</v>
      </c>
      <c r="Z216" t="e">
        <f>AVERAGEIFS('results summary'!Z$1:Z$520,'results summary'!$A$1:$A$520,$A216,'results summary'!$D$1:$D$520,$D216,'results summary'!$E$1:$E$520,$E216)</f>
        <v>#DIV/0!</v>
      </c>
      <c r="AA216" t="e">
        <f>AVERAGEIFS('results summary'!AA$1:AA$520,'results summary'!$A$1:$A$520,$A216,'results summary'!$D$1:$D$520,$D216,'results summary'!$E$1:$E$520,$E216)</f>
        <v>#DIV/0!</v>
      </c>
      <c r="AB216" t="e">
        <f>AVERAGEIFS('results summary'!AB$1:AB$520,'results summary'!$A$1:$A$520,$A216,'results summary'!$D$1:$D$520,$D216,'results summary'!$E$1:$E$520,$E216)</f>
        <v>#DIV/0!</v>
      </c>
      <c r="AC216" t="e">
        <f>AVERAGEIFS('results summary'!AC$1:AC$520,'results summary'!$A$1:$A$520,$A216,'results summary'!$D$1:$D$520,$D216,'results summary'!$E$1:$E$520,$E216)</f>
        <v>#DIV/0!</v>
      </c>
      <c r="AD216" s="17" t="e">
        <f>AVERAGEIFS('results summary'!AD$1:AD$520,'results summary'!$A$1:$A$520,$A216,'results summary'!$D$1:$D$520,$D216,'results summary'!$E$1:$E$520,$E216)</f>
        <v>#DIV/0!</v>
      </c>
      <c r="AE216" s="18" t="e">
        <f>AVERAGEIFS('results summary'!AE$1:AE$520,'results summary'!$A$1:$A$520,$A216,'results summary'!$D$1:$D$520,$D216,'results summary'!$E$1:$E$520,$E216)</f>
        <v>#DIV/0!</v>
      </c>
      <c r="AF216" s="18" t="e">
        <f>AVERAGEIFS('results summary'!AF$1:AF$520,'results summary'!$A$1:$A$520,$A216,'results summary'!$D$1:$D$520,$D216,'results summary'!$E$1:$E$520,$E216)</f>
        <v>#DIV/0!</v>
      </c>
      <c r="AG216" s="18" t="e">
        <f>AVERAGEIFS('results summary'!AG$1:AG$520,'results summary'!$A$1:$A$520,$A216,'results summary'!$D$1:$D$520,$D216,'results summary'!$E$1:$E$520,$E216)</f>
        <v>#DIV/0!</v>
      </c>
      <c r="AH216" s="18" t="e">
        <f>AVERAGEIFS('results summary'!AH$1:AH$520,'results summary'!$A$1:$A$520,$A216,'results summary'!$D$1:$D$520,$D216,'results summary'!$E$1:$E$520,$E216)</f>
        <v>#DIV/0!</v>
      </c>
      <c r="AI216" s="18" t="e">
        <f>AVERAGEIFS('results summary'!AI$1:AI$520,'results summary'!$A$1:$A$520,$A216,'results summary'!$D$1:$D$520,$D216,'results summary'!$E$1:$E$520,$E216)</f>
        <v>#DIV/0!</v>
      </c>
      <c r="AJ216" s="18" t="e">
        <f>AVERAGEIFS('results summary'!AJ$1:AJ$520,'results summary'!$A$1:$A$520,$A216,'results summary'!$D$1:$D$520,$D216,'results summary'!$E$1:$E$520,$E216)</f>
        <v>#DIV/0!</v>
      </c>
      <c r="AK216" s="18" t="e">
        <f>AVERAGEIFS('results summary'!AK$1:AK$520,'results summary'!$A$1:$A$520,$A216,'results summary'!$D$1:$D$520,$D216,'results summary'!$E$1:$E$520,$E216)</f>
        <v>#DIV/0!</v>
      </c>
      <c r="AL216" s="18" t="e">
        <f>AVERAGEIFS('results summary'!AL$1:AL$520,'results summary'!$A$1:$A$520,$A216,'results summary'!$D$1:$D$520,$D216,'results summary'!$E$1:$E$520,$E216)</f>
        <v>#DIV/0!</v>
      </c>
      <c r="AM216" s="18" t="e">
        <f>AVERAGEIFS('results summary'!AM$1:AM$520,'results summary'!$A$1:$A$520,$A216,'results summary'!$D$1:$D$520,$D216,'results summary'!$E$1:$E$520,$E216)</f>
        <v>#DIV/0!</v>
      </c>
      <c r="AN216" s="17" t="e">
        <f>AVERAGEIFS('results summary'!AN$1:AN$520,'results summary'!$A$1:$A$520,$A216,'results summary'!$D$1:$D$520,$D216,'results summary'!$E$1:$E$520,$E216)</f>
        <v>#DIV/0!</v>
      </c>
    </row>
    <row r="217" spans="1:40" x14ac:dyDescent="0.3">
      <c r="A217" s="7">
        <v>2017</v>
      </c>
      <c r="D217" s="10" t="str">
        <f t="shared" si="6"/>
        <v>NACFE</v>
      </c>
      <c r="E217" t="s">
        <v>26</v>
      </c>
      <c r="G217">
        <f>AVERAGEIFS('results summary'!G$1:G$520,'results summary'!$A$1:$A$520,$A217,'results summary'!$D$1:$D$520,$D217,'results summary'!$E$1:$E$520,$E217)</f>
        <v>30691.178976530005</v>
      </c>
      <c r="H217">
        <f>AVERAGEIFS('results summary'!H$1:H$520,'results summary'!$A$1:$A$520,$A217,'results summary'!$D$1:$D$520,$D217,'results summary'!$E$1:$E$520,$E217)</f>
        <v>9364</v>
      </c>
      <c r="I217">
        <f>AVERAGEIFS('results summary'!I$1:I$520,'results summary'!$A$1:$A$520,$A217,'results summary'!$D$1:$D$520,$D217,'results summary'!$E$1:$E$520,$E217)</f>
        <v>1304.8019999999999</v>
      </c>
      <c r="J217">
        <f>AVERAGEIFS('results summary'!J$1:J$520,'results summary'!$A$1:$A$520,$A217,'results summary'!$D$1:$D$520,$D217,'results summary'!$E$1:$E$520,$E217)</f>
        <v>0</v>
      </c>
      <c r="K217">
        <f>AVERAGEIFS('results summary'!K$1:K$520,'results summary'!$A$1:$A$520,$A217,'results summary'!$D$1:$D$520,$D217,'results summary'!$E$1:$E$520,$E217)</f>
        <v>0</v>
      </c>
      <c r="L217">
        <f>AVERAGEIFS('results summary'!L$1:L$520,'results summary'!$A$1:$A$520,$A217,'results summary'!$D$1:$D$520,$D217,'results summary'!$E$1:$E$520,$E217)</f>
        <v>0</v>
      </c>
      <c r="M217">
        <f>AVERAGEIFS('results summary'!M$1:M$520,'results summary'!$A$1:$A$520,$A217,'results summary'!$D$1:$D$520,$D217,'results summary'!$E$1:$E$520,$E217)</f>
        <v>0</v>
      </c>
      <c r="N217">
        <f>AVERAGEIFS('results summary'!N$1:N$520,'results summary'!$A$1:$A$520,$A217,'results summary'!$D$1:$D$520,$D217,'results summary'!$E$1:$E$520,$E217)</f>
        <v>0</v>
      </c>
      <c r="O217">
        <f>AVERAGEIFS('results summary'!O$1:O$520,'results summary'!$A$1:$A$520,$A217,'results summary'!$D$1:$D$520,$D217,'results summary'!$E$1:$E$520,$E217)</f>
        <v>0</v>
      </c>
      <c r="P217">
        <f>AVERAGEIFS('results summary'!P$1:P$520,'results summary'!$A$1:$A$520,$A217,'results summary'!$D$1:$D$520,$D217,'results summary'!$E$1:$E$520,$E217)</f>
        <v>0</v>
      </c>
      <c r="Q217">
        <f>AVERAGEIFS('results summary'!Q$1:Q$520,'results summary'!$A$1:$A$520,$A217,'results summary'!$D$1:$D$520,$D217,'results summary'!$E$1:$E$520,$E217)</f>
        <v>0</v>
      </c>
      <c r="R217">
        <f>AVERAGEIFS('results summary'!R$1:R$520,'results summary'!$A$1:$A$520,$A217,'results summary'!$D$1:$D$520,$D217,'results summary'!$E$1:$E$520,$E217)</f>
        <v>0</v>
      </c>
      <c r="S217">
        <f>AVERAGEIFS('results summary'!S$1:S$520,'results summary'!$A$1:$A$520,$A217,'results summary'!$D$1:$D$520,$D217,'results summary'!$E$1:$E$520,$E217)</f>
        <v>2553.601292560098</v>
      </c>
      <c r="T217">
        <f>AVERAGEIFS('results summary'!T$1:T$520,'results summary'!$A$1:$A$520,$A217,'results summary'!$D$1:$D$520,$D217,'results summary'!$E$1:$E$520,$E217)</f>
        <v>2328.6629084223073</v>
      </c>
      <c r="U217">
        <f>AVERAGEIFS('results summary'!U$1:U$520,'results summary'!$A$1:$A$520,$A217,'results summary'!$D$1:$D$520,$D217,'results summary'!$E$1:$E$520,$E217)</f>
        <v>2663.2837217045339</v>
      </c>
      <c r="V217">
        <f>AVERAGEIFS('results summary'!V$1:V$520,'results summary'!$A$1:$A$520,$A217,'results summary'!$D$1:$D$520,$D217,'results summary'!$E$1:$E$520,$E217)</f>
        <v>0</v>
      </c>
      <c r="W217">
        <f>AVERAGEIFS('results summary'!W$1:W$520,'results summary'!$A$1:$A$520,$A217,'results summary'!$D$1:$D$520,$D217,'results summary'!$E$1:$E$520,$E217)</f>
        <v>485.91511020000002</v>
      </c>
      <c r="X217">
        <f>AVERAGEIFS('results summary'!X$1:X$520,'results summary'!$A$1:$A$520,$A217,'results summary'!$D$1:$D$520,$D217,'results summary'!$E$1:$E$520,$E217)</f>
        <v>728.87266529999999</v>
      </c>
      <c r="Y217">
        <f>AVERAGEIFS('results summary'!Y$1:Y$520,'results summary'!$A$1:$A$520,$A217,'results summary'!$D$1:$D$520,$D217,'results summary'!$E$1:$E$520,$E217)</f>
        <v>1304.8019999999999</v>
      </c>
      <c r="Z217">
        <f>AVERAGEIFS('results summary'!Z$1:Z$520,'results summary'!$A$1:$A$520,$A217,'results summary'!$D$1:$D$520,$D217,'results summary'!$E$1:$E$520,$E217)</f>
        <v>0</v>
      </c>
      <c r="AA217">
        <f>AVERAGEIFS('results summary'!AA$1:AA$520,'results summary'!$A$1:$A$520,$A217,'results summary'!$D$1:$D$520,$D217,'results summary'!$E$1:$E$520,$E217)</f>
        <v>33.912367763082315</v>
      </c>
      <c r="AB217">
        <f>AVERAGEIFS('results summary'!AB$1:AB$520,'results summary'!$A$1:$A$520,$A217,'results summary'!$D$1:$D$520,$D217,'results summary'!$E$1:$E$520,$E217)</f>
        <v>30.925138226059854</v>
      </c>
      <c r="AC217">
        <f>AVERAGEIFS('results summary'!AC$1:AC$520,'results summary'!$A$1:$A$520,$A217,'results summary'!$D$1:$D$520,$D217,'results summary'!$E$1:$E$520,$E217)</f>
        <v>35.368973727815856</v>
      </c>
      <c r="AD217" s="17">
        <f>AVERAGEIFS('results summary'!AD$1:AD$520,'results summary'!$A$1:$A$520,$A217,'results summary'!$D$1:$D$520,$D217,'results summary'!$E$1:$E$520,$E217)</f>
        <v>6.7746016405599576</v>
      </c>
      <c r="AE217" s="18">
        <f>AVERAGEIFS('results summary'!AE$1:AE$520,'results summary'!$A$1:$A$520,$A217,'results summary'!$D$1:$D$520,$D217,'results summary'!$E$1:$E$520,$E217)</f>
        <v>0</v>
      </c>
      <c r="AF217" s="18">
        <f>AVERAGEIFS('results summary'!AF$1:AF$520,'results summary'!$A$1:$A$520,$A217,'results summary'!$D$1:$D$520,$D217,'results summary'!$E$1:$E$520,$E217)</f>
        <v>21372.258227579998</v>
      </c>
      <c r="AG217" s="18">
        <f>AVERAGEIFS('results summary'!AG$1:AG$520,'results summary'!$A$1:$A$520,$A217,'results summary'!$D$1:$D$520,$D217,'results summary'!$E$1:$E$520,$E217)</f>
        <v>742406.2419599999</v>
      </c>
      <c r="AH217" s="18">
        <f>AVERAGEIFS('results summary'!AH$1:AH$520,'results summary'!$A$1:$A$520,$A217,'results summary'!$D$1:$D$520,$D217,'results summary'!$E$1:$E$520,$E217)</f>
        <v>0</v>
      </c>
      <c r="AI217" s="18">
        <f>AVERAGEIFS('results summary'!AI$1:AI$520,'results summary'!$A$1:$A$520,$A217,'results summary'!$D$1:$D$520,$D217,'results summary'!$E$1:$E$520,$E217)</f>
        <v>90000</v>
      </c>
      <c r="AJ217" s="18">
        <f>AVERAGEIFS('results summary'!AJ$1:AJ$520,'results summary'!$A$1:$A$520,$A217,'results summary'!$D$1:$D$520,$D217,'results summary'!$E$1:$E$520,$E217)</f>
        <v>0</v>
      </c>
      <c r="AK217" s="18">
        <f>AVERAGEIFS('results summary'!AK$1:AK$520,'results summary'!$A$1:$A$520,$A217,'results summary'!$D$1:$D$520,$D217,'results summary'!$E$1:$E$520,$E217)</f>
        <v>745.98720000000003</v>
      </c>
      <c r="AL217" s="18">
        <f>AVERAGEIFS('results summary'!AL$1:AL$520,'results summary'!$A$1:$A$520,$A217,'results summary'!$D$1:$D$520,$D217,'results summary'!$E$1:$E$520,$E217)</f>
        <v>0</v>
      </c>
      <c r="AM217" s="18">
        <f>AVERAGEIFS('results summary'!AM$1:AM$520,'results summary'!$A$1:$A$520,$A217,'results summary'!$D$1:$D$520,$D217,'results summary'!$E$1:$E$520,$E217)</f>
        <v>0</v>
      </c>
      <c r="AN217" s="17">
        <f>AVERAGEIFS('results summary'!AN$1:AN$520,'results summary'!$A$1:$A$520,$A217,'results summary'!$D$1:$D$520,$D217,'results summary'!$E$1:$E$520,$E217)</f>
        <v>854524.48738757998</v>
      </c>
    </row>
    <row r="218" spans="1:40" x14ac:dyDescent="0.3">
      <c r="A218" s="9">
        <v>2020</v>
      </c>
      <c r="D218" s="10" t="str">
        <f t="shared" si="6"/>
        <v>NACFE</v>
      </c>
      <c r="E218" t="s">
        <v>26</v>
      </c>
      <c r="G218" t="e">
        <f>AVERAGEIFS('results summary'!G$1:G$520,'results summary'!$A$1:$A$520,$A218,'results summary'!$D$1:$D$520,$D218,'results summary'!$E$1:$E$520,$E218)</f>
        <v>#DIV/0!</v>
      </c>
      <c r="H218" t="e">
        <f>AVERAGEIFS('results summary'!H$1:H$520,'results summary'!$A$1:$A$520,$A218,'results summary'!$D$1:$D$520,$D218,'results summary'!$E$1:$E$520,$E218)</f>
        <v>#DIV/0!</v>
      </c>
      <c r="I218" t="e">
        <f>AVERAGEIFS('results summary'!I$1:I$520,'results summary'!$A$1:$A$520,$A218,'results summary'!$D$1:$D$520,$D218,'results summary'!$E$1:$E$520,$E218)</f>
        <v>#DIV/0!</v>
      </c>
      <c r="J218" t="e">
        <f>AVERAGEIFS('results summary'!J$1:J$520,'results summary'!$A$1:$A$520,$A218,'results summary'!$D$1:$D$520,$D218,'results summary'!$E$1:$E$520,$E218)</f>
        <v>#DIV/0!</v>
      </c>
      <c r="K218" t="e">
        <f>AVERAGEIFS('results summary'!K$1:K$520,'results summary'!$A$1:$A$520,$A218,'results summary'!$D$1:$D$520,$D218,'results summary'!$E$1:$E$520,$E218)</f>
        <v>#DIV/0!</v>
      </c>
      <c r="L218" t="e">
        <f>AVERAGEIFS('results summary'!L$1:L$520,'results summary'!$A$1:$A$520,$A218,'results summary'!$D$1:$D$520,$D218,'results summary'!$E$1:$E$520,$E218)</f>
        <v>#DIV/0!</v>
      </c>
      <c r="M218" t="e">
        <f>AVERAGEIFS('results summary'!M$1:M$520,'results summary'!$A$1:$A$520,$A218,'results summary'!$D$1:$D$520,$D218,'results summary'!$E$1:$E$520,$E218)</f>
        <v>#DIV/0!</v>
      </c>
      <c r="N218" t="e">
        <f>AVERAGEIFS('results summary'!N$1:N$520,'results summary'!$A$1:$A$520,$A218,'results summary'!$D$1:$D$520,$D218,'results summary'!$E$1:$E$520,$E218)</f>
        <v>#DIV/0!</v>
      </c>
      <c r="O218" t="e">
        <f>AVERAGEIFS('results summary'!O$1:O$520,'results summary'!$A$1:$A$520,$A218,'results summary'!$D$1:$D$520,$D218,'results summary'!$E$1:$E$520,$E218)</f>
        <v>#DIV/0!</v>
      </c>
      <c r="P218" t="e">
        <f>AVERAGEIFS('results summary'!P$1:P$520,'results summary'!$A$1:$A$520,$A218,'results summary'!$D$1:$D$520,$D218,'results summary'!$E$1:$E$520,$E218)</f>
        <v>#DIV/0!</v>
      </c>
      <c r="Q218" t="e">
        <f>AVERAGEIFS('results summary'!Q$1:Q$520,'results summary'!$A$1:$A$520,$A218,'results summary'!$D$1:$D$520,$D218,'results summary'!$E$1:$E$520,$E218)</f>
        <v>#DIV/0!</v>
      </c>
      <c r="R218" t="e">
        <f>AVERAGEIFS('results summary'!R$1:R$520,'results summary'!$A$1:$A$520,$A218,'results summary'!$D$1:$D$520,$D218,'results summary'!$E$1:$E$520,$E218)</f>
        <v>#DIV/0!</v>
      </c>
      <c r="S218" t="e">
        <f>AVERAGEIFS('results summary'!S$1:S$520,'results summary'!$A$1:$A$520,$A218,'results summary'!$D$1:$D$520,$D218,'results summary'!$E$1:$E$520,$E218)</f>
        <v>#DIV/0!</v>
      </c>
      <c r="T218" t="e">
        <f>AVERAGEIFS('results summary'!T$1:T$520,'results summary'!$A$1:$A$520,$A218,'results summary'!$D$1:$D$520,$D218,'results summary'!$E$1:$E$520,$E218)</f>
        <v>#DIV/0!</v>
      </c>
      <c r="U218" t="e">
        <f>AVERAGEIFS('results summary'!U$1:U$520,'results summary'!$A$1:$A$520,$A218,'results summary'!$D$1:$D$520,$D218,'results summary'!$E$1:$E$520,$E218)</f>
        <v>#DIV/0!</v>
      </c>
      <c r="V218" t="e">
        <f>AVERAGEIFS('results summary'!V$1:V$520,'results summary'!$A$1:$A$520,$A218,'results summary'!$D$1:$D$520,$D218,'results summary'!$E$1:$E$520,$E218)</f>
        <v>#DIV/0!</v>
      </c>
      <c r="W218" t="e">
        <f>AVERAGEIFS('results summary'!W$1:W$520,'results summary'!$A$1:$A$520,$A218,'results summary'!$D$1:$D$520,$D218,'results summary'!$E$1:$E$520,$E218)</f>
        <v>#DIV/0!</v>
      </c>
      <c r="X218" t="e">
        <f>AVERAGEIFS('results summary'!X$1:X$520,'results summary'!$A$1:$A$520,$A218,'results summary'!$D$1:$D$520,$D218,'results summary'!$E$1:$E$520,$E218)</f>
        <v>#DIV/0!</v>
      </c>
      <c r="Y218" t="e">
        <f>AVERAGEIFS('results summary'!Y$1:Y$520,'results summary'!$A$1:$A$520,$A218,'results summary'!$D$1:$D$520,$D218,'results summary'!$E$1:$E$520,$E218)</f>
        <v>#DIV/0!</v>
      </c>
      <c r="Z218" t="e">
        <f>AVERAGEIFS('results summary'!Z$1:Z$520,'results summary'!$A$1:$A$520,$A218,'results summary'!$D$1:$D$520,$D218,'results summary'!$E$1:$E$520,$E218)</f>
        <v>#DIV/0!</v>
      </c>
      <c r="AA218" t="e">
        <f>AVERAGEIFS('results summary'!AA$1:AA$520,'results summary'!$A$1:$A$520,$A218,'results summary'!$D$1:$D$520,$D218,'results summary'!$E$1:$E$520,$E218)</f>
        <v>#DIV/0!</v>
      </c>
      <c r="AB218" t="e">
        <f>AVERAGEIFS('results summary'!AB$1:AB$520,'results summary'!$A$1:$A$520,$A218,'results summary'!$D$1:$D$520,$D218,'results summary'!$E$1:$E$520,$E218)</f>
        <v>#DIV/0!</v>
      </c>
      <c r="AC218" t="e">
        <f>AVERAGEIFS('results summary'!AC$1:AC$520,'results summary'!$A$1:$A$520,$A218,'results summary'!$D$1:$D$520,$D218,'results summary'!$E$1:$E$520,$E218)</f>
        <v>#DIV/0!</v>
      </c>
      <c r="AD218" s="17" t="e">
        <f>AVERAGEIFS('results summary'!AD$1:AD$520,'results summary'!$A$1:$A$520,$A218,'results summary'!$D$1:$D$520,$D218,'results summary'!$E$1:$E$520,$E218)</f>
        <v>#DIV/0!</v>
      </c>
      <c r="AE218" s="18" t="e">
        <f>AVERAGEIFS('results summary'!AE$1:AE$520,'results summary'!$A$1:$A$520,$A218,'results summary'!$D$1:$D$520,$D218,'results summary'!$E$1:$E$520,$E218)</f>
        <v>#DIV/0!</v>
      </c>
      <c r="AF218" s="18" t="e">
        <f>AVERAGEIFS('results summary'!AF$1:AF$520,'results summary'!$A$1:$A$520,$A218,'results summary'!$D$1:$D$520,$D218,'results summary'!$E$1:$E$520,$E218)</f>
        <v>#DIV/0!</v>
      </c>
      <c r="AG218" s="18" t="e">
        <f>AVERAGEIFS('results summary'!AG$1:AG$520,'results summary'!$A$1:$A$520,$A218,'results summary'!$D$1:$D$520,$D218,'results summary'!$E$1:$E$520,$E218)</f>
        <v>#DIV/0!</v>
      </c>
      <c r="AH218" s="18" t="e">
        <f>AVERAGEIFS('results summary'!AH$1:AH$520,'results summary'!$A$1:$A$520,$A218,'results summary'!$D$1:$D$520,$D218,'results summary'!$E$1:$E$520,$E218)</f>
        <v>#DIV/0!</v>
      </c>
      <c r="AI218" s="18" t="e">
        <f>AVERAGEIFS('results summary'!AI$1:AI$520,'results summary'!$A$1:$A$520,$A218,'results summary'!$D$1:$D$520,$D218,'results summary'!$E$1:$E$520,$E218)</f>
        <v>#DIV/0!</v>
      </c>
      <c r="AJ218" s="18" t="e">
        <f>AVERAGEIFS('results summary'!AJ$1:AJ$520,'results summary'!$A$1:$A$520,$A218,'results summary'!$D$1:$D$520,$D218,'results summary'!$E$1:$E$520,$E218)</f>
        <v>#DIV/0!</v>
      </c>
      <c r="AK218" s="18" t="e">
        <f>AVERAGEIFS('results summary'!AK$1:AK$520,'results summary'!$A$1:$A$520,$A218,'results summary'!$D$1:$D$520,$D218,'results summary'!$E$1:$E$520,$E218)</f>
        <v>#DIV/0!</v>
      </c>
      <c r="AL218" s="18" t="e">
        <f>AVERAGEIFS('results summary'!AL$1:AL$520,'results summary'!$A$1:$A$520,$A218,'results summary'!$D$1:$D$520,$D218,'results summary'!$E$1:$E$520,$E218)</f>
        <v>#DIV/0!</v>
      </c>
      <c r="AM218" s="18" t="e">
        <f>AVERAGEIFS('results summary'!AM$1:AM$520,'results summary'!$A$1:$A$520,$A218,'results summary'!$D$1:$D$520,$D218,'results summary'!$E$1:$E$520,$E218)</f>
        <v>#DIV/0!</v>
      </c>
      <c r="AN218" s="17" t="e">
        <f>AVERAGEIFS('results summary'!AN$1:AN$520,'results summary'!$A$1:$A$520,$A218,'results summary'!$D$1:$D$520,$D218,'results summary'!$E$1:$E$520,$E218)</f>
        <v>#DIV/0!</v>
      </c>
    </row>
    <row r="219" spans="1:40" x14ac:dyDescent="0.3">
      <c r="A219" s="7">
        <v>2025</v>
      </c>
      <c r="D219" s="10" t="str">
        <f t="shared" si="6"/>
        <v>NACFE</v>
      </c>
      <c r="E219" t="s">
        <v>26</v>
      </c>
      <c r="G219" t="e">
        <f>AVERAGEIFS('results summary'!G$1:G$520,'results summary'!$A$1:$A$520,$A219,'results summary'!$D$1:$D$520,$D219,'results summary'!$E$1:$E$520,$E219)</f>
        <v>#DIV/0!</v>
      </c>
      <c r="H219" t="e">
        <f>AVERAGEIFS('results summary'!H$1:H$520,'results summary'!$A$1:$A$520,$A219,'results summary'!$D$1:$D$520,$D219,'results summary'!$E$1:$E$520,$E219)</f>
        <v>#DIV/0!</v>
      </c>
      <c r="I219" t="e">
        <f>AVERAGEIFS('results summary'!I$1:I$520,'results summary'!$A$1:$A$520,$A219,'results summary'!$D$1:$D$520,$D219,'results summary'!$E$1:$E$520,$E219)</f>
        <v>#DIV/0!</v>
      </c>
      <c r="J219" t="e">
        <f>AVERAGEIFS('results summary'!J$1:J$520,'results summary'!$A$1:$A$520,$A219,'results summary'!$D$1:$D$520,$D219,'results summary'!$E$1:$E$520,$E219)</f>
        <v>#DIV/0!</v>
      </c>
      <c r="K219" t="e">
        <f>AVERAGEIFS('results summary'!K$1:K$520,'results summary'!$A$1:$A$520,$A219,'results summary'!$D$1:$D$520,$D219,'results summary'!$E$1:$E$520,$E219)</f>
        <v>#DIV/0!</v>
      </c>
      <c r="L219" t="e">
        <f>AVERAGEIFS('results summary'!L$1:L$520,'results summary'!$A$1:$A$520,$A219,'results summary'!$D$1:$D$520,$D219,'results summary'!$E$1:$E$520,$E219)</f>
        <v>#DIV/0!</v>
      </c>
      <c r="M219" t="e">
        <f>AVERAGEIFS('results summary'!M$1:M$520,'results summary'!$A$1:$A$520,$A219,'results summary'!$D$1:$D$520,$D219,'results summary'!$E$1:$E$520,$E219)</f>
        <v>#DIV/0!</v>
      </c>
      <c r="N219" t="e">
        <f>AVERAGEIFS('results summary'!N$1:N$520,'results summary'!$A$1:$A$520,$A219,'results summary'!$D$1:$D$520,$D219,'results summary'!$E$1:$E$520,$E219)</f>
        <v>#DIV/0!</v>
      </c>
      <c r="O219" t="e">
        <f>AVERAGEIFS('results summary'!O$1:O$520,'results summary'!$A$1:$A$520,$A219,'results summary'!$D$1:$D$520,$D219,'results summary'!$E$1:$E$520,$E219)</f>
        <v>#DIV/0!</v>
      </c>
      <c r="P219" t="e">
        <f>AVERAGEIFS('results summary'!P$1:P$520,'results summary'!$A$1:$A$520,$A219,'results summary'!$D$1:$D$520,$D219,'results summary'!$E$1:$E$520,$E219)</f>
        <v>#DIV/0!</v>
      </c>
      <c r="Q219" t="e">
        <f>AVERAGEIFS('results summary'!Q$1:Q$520,'results summary'!$A$1:$A$520,$A219,'results summary'!$D$1:$D$520,$D219,'results summary'!$E$1:$E$520,$E219)</f>
        <v>#DIV/0!</v>
      </c>
      <c r="R219" t="e">
        <f>AVERAGEIFS('results summary'!R$1:R$520,'results summary'!$A$1:$A$520,$A219,'results summary'!$D$1:$D$520,$D219,'results summary'!$E$1:$E$520,$E219)</f>
        <v>#DIV/0!</v>
      </c>
      <c r="S219" t="e">
        <f>AVERAGEIFS('results summary'!S$1:S$520,'results summary'!$A$1:$A$520,$A219,'results summary'!$D$1:$D$520,$D219,'results summary'!$E$1:$E$520,$E219)</f>
        <v>#DIV/0!</v>
      </c>
      <c r="T219" t="e">
        <f>AVERAGEIFS('results summary'!T$1:T$520,'results summary'!$A$1:$A$520,$A219,'results summary'!$D$1:$D$520,$D219,'results summary'!$E$1:$E$520,$E219)</f>
        <v>#DIV/0!</v>
      </c>
      <c r="U219" t="e">
        <f>AVERAGEIFS('results summary'!U$1:U$520,'results summary'!$A$1:$A$520,$A219,'results summary'!$D$1:$D$520,$D219,'results summary'!$E$1:$E$520,$E219)</f>
        <v>#DIV/0!</v>
      </c>
      <c r="V219" t="e">
        <f>AVERAGEIFS('results summary'!V$1:V$520,'results summary'!$A$1:$A$520,$A219,'results summary'!$D$1:$D$520,$D219,'results summary'!$E$1:$E$520,$E219)</f>
        <v>#DIV/0!</v>
      </c>
      <c r="W219" t="e">
        <f>AVERAGEIFS('results summary'!W$1:W$520,'results summary'!$A$1:$A$520,$A219,'results summary'!$D$1:$D$520,$D219,'results summary'!$E$1:$E$520,$E219)</f>
        <v>#DIV/0!</v>
      </c>
      <c r="X219" t="e">
        <f>AVERAGEIFS('results summary'!X$1:X$520,'results summary'!$A$1:$A$520,$A219,'results summary'!$D$1:$D$520,$D219,'results summary'!$E$1:$E$520,$E219)</f>
        <v>#DIV/0!</v>
      </c>
      <c r="Y219" t="e">
        <f>AVERAGEIFS('results summary'!Y$1:Y$520,'results summary'!$A$1:$A$520,$A219,'results summary'!$D$1:$D$520,$D219,'results summary'!$E$1:$E$520,$E219)</f>
        <v>#DIV/0!</v>
      </c>
      <c r="Z219" t="e">
        <f>AVERAGEIFS('results summary'!Z$1:Z$520,'results summary'!$A$1:$A$520,$A219,'results summary'!$D$1:$D$520,$D219,'results summary'!$E$1:$E$520,$E219)</f>
        <v>#DIV/0!</v>
      </c>
      <c r="AA219" t="e">
        <f>AVERAGEIFS('results summary'!AA$1:AA$520,'results summary'!$A$1:$A$520,$A219,'results summary'!$D$1:$D$520,$D219,'results summary'!$E$1:$E$520,$E219)</f>
        <v>#DIV/0!</v>
      </c>
      <c r="AB219" t="e">
        <f>AVERAGEIFS('results summary'!AB$1:AB$520,'results summary'!$A$1:$A$520,$A219,'results summary'!$D$1:$D$520,$D219,'results summary'!$E$1:$E$520,$E219)</f>
        <v>#DIV/0!</v>
      </c>
      <c r="AC219" t="e">
        <f>AVERAGEIFS('results summary'!AC$1:AC$520,'results summary'!$A$1:$A$520,$A219,'results summary'!$D$1:$D$520,$D219,'results summary'!$E$1:$E$520,$E219)</f>
        <v>#DIV/0!</v>
      </c>
      <c r="AD219" s="17" t="e">
        <f>AVERAGEIFS('results summary'!AD$1:AD$520,'results summary'!$A$1:$A$520,$A219,'results summary'!$D$1:$D$520,$D219,'results summary'!$E$1:$E$520,$E219)</f>
        <v>#DIV/0!</v>
      </c>
      <c r="AE219" s="18" t="e">
        <f>AVERAGEIFS('results summary'!AE$1:AE$520,'results summary'!$A$1:$A$520,$A219,'results summary'!$D$1:$D$520,$D219,'results summary'!$E$1:$E$520,$E219)</f>
        <v>#DIV/0!</v>
      </c>
      <c r="AF219" s="18" t="e">
        <f>AVERAGEIFS('results summary'!AF$1:AF$520,'results summary'!$A$1:$A$520,$A219,'results summary'!$D$1:$D$520,$D219,'results summary'!$E$1:$E$520,$E219)</f>
        <v>#DIV/0!</v>
      </c>
      <c r="AG219" s="18" t="e">
        <f>AVERAGEIFS('results summary'!AG$1:AG$520,'results summary'!$A$1:$A$520,$A219,'results summary'!$D$1:$D$520,$D219,'results summary'!$E$1:$E$520,$E219)</f>
        <v>#DIV/0!</v>
      </c>
      <c r="AH219" s="18" t="e">
        <f>AVERAGEIFS('results summary'!AH$1:AH$520,'results summary'!$A$1:$A$520,$A219,'results summary'!$D$1:$D$520,$D219,'results summary'!$E$1:$E$520,$E219)</f>
        <v>#DIV/0!</v>
      </c>
      <c r="AI219" s="18" t="e">
        <f>AVERAGEIFS('results summary'!AI$1:AI$520,'results summary'!$A$1:$A$520,$A219,'results summary'!$D$1:$D$520,$D219,'results summary'!$E$1:$E$520,$E219)</f>
        <v>#DIV/0!</v>
      </c>
      <c r="AJ219" s="18" t="e">
        <f>AVERAGEIFS('results summary'!AJ$1:AJ$520,'results summary'!$A$1:$A$520,$A219,'results summary'!$D$1:$D$520,$D219,'results summary'!$E$1:$E$520,$E219)</f>
        <v>#DIV/0!</v>
      </c>
      <c r="AK219" s="18" t="e">
        <f>AVERAGEIFS('results summary'!AK$1:AK$520,'results summary'!$A$1:$A$520,$A219,'results summary'!$D$1:$D$520,$D219,'results summary'!$E$1:$E$520,$E219)</f>
        <v>#DIV/0!</v>
      </c>
      <c r="AL219" s="18" t="e">
        <f>AVERAGEIFS('results summary'!AL$1:AL$520,'results summary'!$A$1:$A$520,$A219,'results summary'!$D$1:$D$520,$D219,'results summary'!$E$1:$E$520,$E219)</f>
        <v>#DIV/0!</v>
      </c>
      <c r="AM219" s="18" t="e">
        <f>AVERAGEIFS('results summary'!AM$1:AM$520,'results summary'!$A$1:$A$520,$A219,'results summary'!$D$1:$D$520,$D219,'results summary'!$E$1:$E$520,$E219)</f>
        <v>#DIV/0!</v>
      </c>
      <c r="AN219" s="17" t="e">
        <f>AVERAGEIFS('results summary'!AN$1:AN$520,'results summary'!$A$1:$A$520,$A219,'results summary'!$D$1:$D$520,$D219,'results summary'!$E$1:$E$520,$E219)</f>
        <v>#DIV/0!</v>
      </c>
    </row>
    <row r="220" spans="1:40" x14ac:dyDescent="0.3">
      <c r="A220" s="7">
        <v>2030</v>
      </c>
      <c r="D220" s="10" t="str">
        <f t="shared" si="6"/>
        <v>NACFE</v>
      </c>
      <c r="E220" t="s">
        <v>26</v>
      </c>
      <c r="G220" t="e">
        <f>AVERAGEIFS('results summary'!G$1:G$520,'results summary'!$A$1:$A$520,$A220,'results summary'!$D$1:$D$520,$D220,'results summary'!$E$1:$E$520,$E220)</f>
        <v>#DIV/0!</v>
      </c>
      <c r="H220" t="e">
        <f>AVERAGEIFS('results summary'!H$1:H$520,'results summary'!$A$1:$A$520,$A220,'results summary'!$D$1:$D$520,$D220,'results summary'!$E$1:$E$520,$E220)</f>
        <v>#DIV/0!</v>
      </c>
      <c r="I220" t="e">
        <f>AVERAGEIFS('results summary'!I$1:I$520,'results summary'!$A$1:$A$520,$A220,'results summary'!$D$1:$D$520,$D220,'results summary'!$E$1:$E$520,$E220)</f>
        <v>#DIV/0!</v>
      </c>
      <c r="J220" t="e">
        <f>AVERAGEIFS('results summary'!J$1:J$520,'results summary'!$A$1:$A$520,$A220,'results summary'!$D$1:$D$520,$D220,'results summary'!$E$1:$E$520,$E220)</f>
        <v>#DIV/0!</v>
      </c>
      <c r="K220" t="e">
        <f>AVERAGEIFS('results summary'!K$1:K$520,'results summary'!$A$1:$A$520,$A220,'results summary'!$D$1:$D$520,$D220,'results summary'!$E$1:$E$520,$E220)</f>
        <v>#DIV/0!</v>
      </c>
      <c r="L220" t="e">
        <f>AVERAGEIFS('results summary'!L$1:L$520,'results summary'!$A$1:$A$520,$A220,'results summary'!$D$1:$D$520,$D220,'results summary'!$E$1:$E$520,$E220)</f>
        <v>#DIV/0!</v>
      </c>
      <c r="M220" t="e">
        <f>AVERAGEIFS('results summary'!M$1:M$520,'results summary'!$A$1:$A$520,$A220,'results summary'!$D$1:$D$520,$D220,'results summary'!$E$1:$E$520,$E220)</f>
        <v>#DIV/0!</v>
      </c>
      <c r="N220" t="e">
        <f>AVERAGEIFS('results summary'!N$1:N$520,'results summary'!$A$1:$A$520,$A220,'results summary'!$D$1:$D$520,$D220,'results summary'!$E$1:$E$520,$E220)</f>
        <v>#DIV/0!</v>
      </c>
      <c r="O220" t="e">
        <f>AVERAGEIFS('results summary'!O$1:O$520,'results summary'!$A$1:$A$520,$A220,'results summary'!$D$1:$D$520,$D220,'results summary'!$E$1:$E$520,$E220)</f>
        <v>#DIV/0!</v>
      </c>
      <c r="P220" t="e">
        <f>AVERAGEIFS('results summary'!P$1:P$520,'results summary'!$A$1:$A$520,$A220,'results summary'!$D$1:$D$520,$D220,'results summary'!$E$1:$E$520,$E220)</f>
        <v>#DIV/0!</v>
      </c>
      <c r="Q220" t="e">
        <f>AVERAGEIFS('results summary'!Q$1:Q$520,'results summary'!$A$1:$A$520,$A220,'results summary'!$D$1:$D$520,$D220,'results summary'!$E$1:$E$520,$E220)</f>
        <v>#DIV/0!</v>
      </c>
      <c r="R220" t="e">
        <f>AVERAGEIFS('results summary'!R$1:R$520,'results summary'!$A$1:$A$520,$A220,'results summary'!$D$1:$D$520,$D220,'results summary'!$E$1:$E$520,$E220)</f>
        <v>#DIV/0!</v>
      </c>
      <c r="S220" t="e">
        <f>AVERAGEIFS('results summary'!S$1:S$520,'results summary'!$A$1:$A$520,$A220,'results summary'!$D$1:$D$520,$D220,'results summary'!$E$1:$E$520,$E220)</f>
        <v>#DIV/0!</v>
      </c>
      <c r="T220" t="e">
        <f>AVERAGEIFS('results summary'!T$1:T$520,'results summary'!$A$1:$A$520,$A220,'results summary'!$D$1:$D$520,$D220,'results summary'!$E$1:$E$520,$E220)</f>
        <v>#DIV/0!</v>
      </c>
      <c r="U220" t="e">
        <f>AVERAGEIFS('results summary'!U$1:U$520,'results summary'!$A$1:$A$520,$A220,'results summary'!$D$1:$D$520,$D220,'results summary'!$E$1:$E$520,$E220)</f>
        <v>#DIV/0!</v>
      </c>
      <c r="V220" t="e">
        <f>AVERAGEIFS('results summary'!V$1:V$520,'results summary'!$A$1:$A$520,$A220,'results summary'!$D$1:$D$520,$D220,'results summary'!$E$1:$E$520,$E220)</f>
        <v>#DIV/0!</v>
      </c>
      <c r="W220" t="e">
        <f>AVERAGEIFS('results summary'!W$1:W$520,'results summary'!$A$1:$A$520,$A220,'results summary'!$D$1:$D$520,$D220,'results summary'!$E$1:$E$520,$E220)</f>
        <v>#DIV/0!</v>
      </c>
      <c r="X220" t="e">
        <f>AVERAGEIFS('results summary'!X$1:X$520,'results summary'!$A$1:$A$520,$A220,'results summary'!$D$1:$D$520,$D220,'results summary'!$E$1:$E$520,$E220)</f>
        <v>#DIV/0!</v>
      </c>
      <c r="Y220" t="e">
        <f>AVERAGEIFS('results summary'!Y$1:Y$520,'results summary'!$A$1:$A$520,$A220,'results summary'!$D$1:$D$520,$D220,'results summary'!$E$1:$E$520,$E220)</f>
        <v>#DIV/0!</v>
      </c>
      <c r="Z220" t="e">
        <f>AVERAGEIFS('results summary'!Z$1:Z$520,'results summary'!$A$1:$A$520,$A220,'results summary'!$D$1:$D$520,$D220,'results summary'!$E$1:$E$520,$E220)</f>
        <v>#DIV/0!</v>
      </c>
      <c r="AA220" t="e">
        <f>AVERAGEIFS('results summary'!AA$1:AA$520,'results summary'!$A$1:$A$520,$A220,'results summary'!$D$1:$D$520,$D220,'results summary'!$E$1:$E$520,$E220)</f>
        <v>#DIV/0!</v>
      </c>
      <c r="AB220" t="e">
        <f>AVERAGEIFS('results summary'!AB$1:AB$520,'results summary'!$A$1:$A$520,$A220,'results summary'!$D$1:$D$520,$D220,'results summary'!$E$1:$E$520,$E220)</f>
        <v>#DIV/0!</v>
      </c>
      <c r="AC220" t="e">
        <f>AVERAGEIFS('results summary'!AC$1:AC$520,'results summary'!$A$1:$A$520,$A220,'results summary'!$D$1:$D$520,$D220,'results summary'!$E$1:$E$520,$E220)</f>
        <v>#DIV/0!</v>
      </c>
      <c r="AD220" s="17" t="e">
        <f>AVERAGEIFS('results summary'!AD$1:AD$520,'results summary'!$A$1:$A$520,$A220,'results summary'!$D$1:$D$520,$D220,'results summary'!$E$1:$E$520,$E220)</f>
        <v>#DIV/0!</v>
      </c>
      <c r="AE220" s="18" t="e">
        <f>AVERAGEIFS('results summary'!AE$1:AE$520,'results summary'!$A$1:$A$520,$A220,'results summary'!$D$1:$D$520,$D220,'results summary'!$E$1:$E$520,$E220)</f>
        <v>#DIV/0!</v>
      </c>
      <c r="AF220" s="18" t="e">
        <f>AVERAGEIFS('results summary'!AF$1:AF$520,'results summary'!$A$1:$A$520,$A220,'results summary'!$D$1:$D$520,$D220,'results summary'!$E$1:$E$520,$E220)</f>
        <v>#DIV/0!</v>
      </c>
      <c r="AG220" s="18" t="e">
        <f>AVERAGEIFS('results summary'!AG$1:AG$520,'results summary'!$A$1:$A$520,$A220,'results summary'!$D$1:$D$520,$D220,'results summary'!$E$1:$E$520,$E220)</f>
        <v>#DIV/0!</v>
      </c>
      <c r="AH220" s="18" t="e">
        <f>AVERAGEIFS('results summary'!AH$1:AH$520,'results summary'!$A$1:$A$520,$A220,'results summary'!$D$1:$D$520,$D220,'results summary'!$E$1:$E$520,$E220)</f>
        <v>#DIV/0!</v>
      </c>
      <c r="AI220" s="18" t="e">
        <f>AVERAGEIFS('results summary'!AI$1:AI$520,'results summary'!$A$1:$A$520,$A220,'results summary'!$D$1:$D$520,$D220,'results summary'!$E$1:$E$520,$E220)</f>
        <v>#DIV/0!</v>
      </c>
      <c r="AJ220" s="18" t="e">
        <f>AVERAGEIFS('results summary'!AJ$1:AJ$520,'results summary'!$A$1:$A$520,$A220,'results summary'!$D$1:$D$520,$D220,'results summary'!$E$1:$E$520,$E220)</f>
        <v>#DIV/0!</v>
      </c>
      <c r="AK220" s="18" t="e">
        <f>AVERAGEIFS('results summary'!AK$1:AK$520,'results summary'!$A$1:$A$520,$A220,'results summary'!$D$1:$D$520,$D220,'results summary'!$E$1:$E$520,$E220)</f>
        <v>#DIV/0!</v>
      </c>
      <c r="AL220" s="18" t="e">
        <f>AVERAGEIFS('results summary'!AL$1:AL$520,'results summary'!$A$1:$A$520,$A220,'results summary'!$D$1:$D$520,$D220,'results summary'!$E$1:$E$520,$E220)</f>
        <v>#DIV/0!</v>
      </c>
      <c r="AM220" s="18" t="e">
        <f>AVERAGEIFS('results summary'!AM$1:AM$520,'results summary'!$A$1:$A$520,$A220,'results summary'!$D$1:$D$520,$D220,'results summary'!$E$1:$E$520,$E220)</f>
        <v>#DIV/0!</v>
      </c>
      <c r="AN220" s="17" t="e">
        <f>AVERAGEIFS('results summary'!AN$1:AN$520,'results summary'!$A$1:$A$520,$A220,'results summary'!$D$1:$D$520,$D220,'results summary'!$E$1:$E$520,$E220)</f>
        <v>#DIV/0!</v>
      </c>
    </row>
    <row r="221" spans="1:40" x14ac:dyDescent="0.3">
      <c r="A221" s="7">
        <v>2035</v>
      </c>
      <c r="D221" s="10" t="str">
        <f t="shared" si="6"/>
        <v>NACFE</v>
      </c>
      <c r="E221" t="s">
        <v>26</v>
      </c>
      <c r="G221" t="e">
        <f>AVERAGEIFS('results summary'!G$1:G$520,'results summary'!$A$1:$A$520,$A221,'results summary'!$D$1:$D$520,$D221,'results summary'!$E$1:$E$520,$E221)</f>
        <v>#DIV/0!</v>
      </c>
      <c r="H221" t="e">
        <f>AVERAGEIFS('results summary'!H$1:H$520,'results summary'!$A$1:$A$520,$A221,'results summary'!$D$1:$D$520,$D221,'results summary'!$E$1:$E$520,$E221)</f>
        <v>#DIV/0!</v>
      </c>
      <c r="I221" t="e">
        <f>AVERAGEIFS('results summary'!I$1:I$520,'results summary'!$A$1:$A$520,$A221,'results summary'!$D$1:$D$520,$D221,'results summary'!$E$1:$E$520,$E221)</f>
        <v>#DIV/0!</v>
      </c>
      <c r="J221" t="e">
        <f>AVERAGEIFS('results summary'!J$1:J$520,'results summary'!$A$1:$A$520,$A221,'results summary'!$D$1:$D$520,$D221,'results summary'!$E$1:$E$520,$E221)</f>
        <v>#DIV/0!</v>
      </c>
      <c r="K221" t="e">
        <f>AVERAGEIFS('results summary'!K$1:K$520,'results summary'!$A$1:$A$520,$A221,'results summary'!$D$1:$D$520,$D221,'results summary'!$E$1:$E$520,$E221)</f>
        <v>#DIV/0!</v>
      </c>
      <c r="L221" t="e">
        <f>AVERAGEIFS('results summary'!L$1:L$520,'results summary'!$A$1:$A$520,$A221,'results summary'!$D$1:$D$520,$D221,'results summary'!$E$1:$E$520,$E221)</f>
        <v>#DIV/0!</v>
      </c>
      <c r="M221" t="e">
        <f>AVERAGEIFS('results summary'!M$1:M$520,'results summary'!$A$1:$A$520,$A221,'results summary'!$D$1:$D$520,$D221,'results summary'!$E$1:$E$520,$E221)</f>
        <v>#DIV/0!</v>
      </c>
      <c r="N221" t="e">
        <f>AVERAGEIFS('results summary'!N$1:N$520,'results summary'!$A$1:$A$520,$A221,'results summary'!$D$1:$D$520,$D221,'results summary'!$E$1:$E$520,$E221)</f>
        <v>#DIV/0!</v>
      </c>
      <c r="O221" t="e">
        <f>AVERAGEIFS('results summary'!O$1:O$520,'results summary'!$A$1:$A$520,$A221,'results summary'!$D$1:$D$520,$D221,'results summary'!$E$1:$E$520,$E221)</f>
        <v>#DIV/0!</v>
      </c>
      <c r="P221" t="e">
        <f>AVERAGEIFS('results summary'!P$1:P$520,'results summary'!$A$1:$A$520,$A221,'results summary'!$D$1:$D$520,$D221,'results summary'!$E$1:$E$520,$E221)</f>
        <v>#DIV/0!</v>
      </c>
      <c r="Q221" t="e">
        <f>AVERAGEIFS('results summary'!Q$1:Q$520,'results summary'!$A$1:$A$520,$A221,'results summary'!$D$1:$D$520,$D221,'results summary'!$E$1:$E$520,$E221)</f>
        <v>#DIV/0!</v>
      </c>
      <c r="R221" t="e">
        <f>AVERAGEIFS('results summary'!R$1:R$520,'results summary'!$A$1:$A$520,$A221,'results summary'!$D$1:$D$520,$D221,'results summary'!$E$1:$E$520,$E221)</f>
        <v>#DIV/0!</v>
      </c>
      <c r="S221" t="e">
        <f>AVERAGEIFS('results summary'!S$1:S$520,'results summary'!$A$1:$A$520,$A221,'results summary'!$D$1:$D$520,$D221,'results summary'!$E$1:$E$520,$E221)</f>
        <v>#DIV/0!</v>
      </c>
      <c r="T221" t="e">
        <f>AVERAGEIFS('results summary'!T$1:T$520,'results summary'!$A$1:$A$520,$A221,'results summary'!$D$1:$D$520,$D221,'results summary'!$E$1:$E$520,$E221)</f>
        <v>#DIV/0!</v>
      </c>
      <c r="U221" t="e">
        <f>AVERAGEIFS('results summary'!U$1:U$520,'results summary'!$A$1:$A$520,$A221,'results summary'!$D$1:$D$520,$D221,'results summary'!$E$1:$E$520,$E221)</f>
        <v>#DIV/0!</v>
      </c>
      <c r="V221" t="e">
        <f>AVERAGEIFS('results summary'!V$1:V$520,'results summary'!$A$1:$A$520,$A221,'results summary'!$D$1:$D$520,$D221,'results summary'!$E$1:$E$520,$E221)</f>
        <v>#DIV/0!</v>
      </c>
      <c r="W221" t="e">
        <f>AVERAGEIFS('results summary'!W$1:W$520,'results summary'!$A$1:$A$520,$A221,'results summary'!$D$1:$D$520,$D221,'results summary'!$E$1:$E$520,$E221)</f>
        <v>#DIV/0!</v>
      </c>
      <c r="X221" t="e">
        <f>AVERAGEIFS('results summary'!X$1:X$520,'results summary'!$A$1:$A$520,$A221,'results summary'!$D$1:$D$520,$D221,'results summary'!$E$1:$E$520,$E221)</f>
        <v>#DIV/0!</v>
      </c>
      <c r="Y221" t="e">
        <f>AVERAGEIFS('results summary'!Y$1:Y$520,'results summary'!$A$1:$A$520,$A221,'results summary'!$D$1:$D$520,$D221,'results summary'!$E$1:$E$520,$E221)</f>
        <v>#DIV/0!</v>
      </c>
      <c r="Z221" t="e">
        <f>AVERAGEIFS('results summary'!Z$1:Z$520,'results summary'!$A$1:$A$520,$A221,'results summary'!$D$1:$D$520,$D221,'results summary'!$E$1:$E$520,$E221)</f>
        <v>#DIV/0!</v>
      </c>
      <c r="AA221" t="e">
        <f>AVERAGEIFS('results summary'!AA$1:AA$520,'results summary'!$A$1:$A$520,$A221,'results summary'!$D$1:$D$520,$D221,'results summary'!$E$1:$E$520,$E221)</f>
        <v>#DIV/0!</v>
      </c>
      <c r="AB221" t="e">
        <f>AVERAGEIFS('results summary'!AB$1:AB$520,'results summary'!$A$1:$A$520,$A221,'results summary'!$D$1:$D$520,$D221,'results summary'!$E$1:$E$520,$E221)</f>
        <v>#DIV/0!</v>
      </c>
      <c r="AC221" t="e">
        <f>AVERAGEIFS('results summary'!AC$1:AC$520,'results summary'!$A$1:$A$520,$A221,'results summary'!$D$1:$D$520,$D221,'results summary'!$E$1:$E$520,$E221)</f>
        <v>#DIV/0!</v>
      </c>
      <c r="AD221" s="17" t="e">
        <f>AVERAGEIFS('results summary'!AD$1:AD$520,'results summary'!$A$1:$A$520,$A221,'results summary'!$D$1:$D$520,$D221,'results summary'!$E$1:$E$520,$E221)</f>
        <v>#DIV/0!</v>
      </c>
      <c r="AE221" s="18" t="e">
        <f>AVERAGEIFS('results summary'!AE$1:AE$520,'results summary'!$A$1:$A$520,$A221,'results summary'!$D$1:$D$520,$D221,'results summary'!$E$1:$E$520,$E221)</f>
        <v>#DIV/0!</v>
      </c>
      <c r="AF221" s="18" t="e">
        <f>AVERAGEIFS('results summary'!AF$1:AF$520,'results summary'!$A$1:$A$520,$A221,'results summary'!$D$1:$D$520,$D221,'results summary'!$E$1:$E$520,$E221)</f>
        <v>#DIV/0!</v>
      </c>
      <c r="AG221" s="18" t="e">
        <f>AVERAGEIFS('results summary'!AG$1:AG$520,'results summary'!$A$1:$A$520,$A221,'results summary'!$D$1:$D$520,$D221,'results summary'!$E$1:$E$520,$E221)</f>
        <v>#DIV/0!</v>
      </c>
      <c r="AH221" s="18" t="e">
        <f>AVERAGEIFS('results summary'!AH$1:AH$520,'results summary'!$A$1:$A$520,$A221,'results summary'!$D$1:$D$520,$D221,'results summary'!$E$1:$E$520,$E221)</f>
        <v>#DIV/0!</v>
      </c>
      <c r="AI221" s="18" t="e">
        <f>AVERAGEIFS('results summary'!AI$1:AI$520,'results summary'!$A$1:$A$520,$A221,'results summary'!$D$1:$D$520,$D221,'results summary'!$E$1:$E$520,$E221)</f>
        <v>#DIV/0!</v>
      </c>
      <c r="AJ221" s="18" t="e">
        <f>AVERAGEIFS('results summary'!AJ$1:AJ$520,'results summary'!$A$1:$A$520,$A221,'results summary'!$D$1:$D$520,$D221,'results summary'!$E$1:$E$520,$E221)</f>
        <v>#DIV/0!</v>
      </c>
      <c r="AK221" s="18" t="e">
        <f>AVERAGEIFS('results summary'!AK$1:AK$520,'results summary'!$A$1:$A$520,$A221,'results summary'!$D$1:$D$520,$D221,'results summary'!$E$1:$E$520,$E221)</f>
        <v>#DIV/0!</v>
      </c>
      <c r="AL221" s="18" t="e">
        <f>AVERAGEIFS('results summary'!AL$1:AL$520,'results summary'!$A$1:$A$520,$A221,'results summary'!$D$1:$D$520,$D221,'results summary'!$E$1:$E$520,$E221)</f>
        <v>#DIV/0!</v>
      </c>
      <c r="AM221" s="18" t="e">
        <f>AVERAGEIFS('results summary'!AM$1:AM$520,'results summary'!$A$1:$A$520,$A221,'results summary'!$D$1:$D$520,$D221,'results summary'!$E$1:$E$520,$E221)</f>
        <v>#DIV/0!</v>
      </c>
      <c r="AN221" s="17" t="e">
        <f>AVERAGEIFS('results summary'!AN$1:AN$520,'results summary'!$A$1:$A$520,$A221,'results summary'!$D$1:$D$520,$D221,'results summary'!$E$1:$E$520,$E221)</f>
        <v>#DIV/0!</v>
      </c>
    </row>
    <row r="222" spans="1:40" x14ac:dyDescent="0.3">
      <c r="A222" s="7">
        <v>2050</v>
      </c>
      <c r="D222" s="10" t="str">
        <f t="shared" si="6"/>
        <v>NACFE</v>
      </c>
      <c r="E222" t="s">
        <v>26</v>
      </c>
      <c r="G222" t="e">
        <f>AVERAGEIFS('results summary'!G$1:G$520,'results summary'!$A$1:$A$520,$A222,'results summary'!$D$1:$D$520,$D222,'results summary'!$E$1:$E$520,$E222)</f>
        <v>#DIV/0!</v>
      </c>
      <c r="H222" t="e">
        <f>AVERAGEIFS('results summary'!H$1:H$520,'results summary'!$A$1:$A$520,$A222,'results summary'!$D$1:$D$520,$D222,'results summary'!$E$1:$E$520,$E222)</f>
        <v>#DIV/0!</v>
      </c>
      <c r="I222" t="e">
        <f>AVERAGEIFS('results summary'!I$1:I$520,'results summary'!$A$1:$A$520,$A222,'results summary'!$D$1:$D$520,$D222,'results summary'!$E$1:$E$520,$E222)</f>
        <v>#DIV/0!</v>
      </c>
      <c r="J222" t="e">
        <f>AVERAGEIFS('results summary'!J$1:J$520,'results summary'!$A$1:$A$520,$A222,'results summary'!$D$1:$D$520,$D222,'results summary'!$E$1:$E$520,$E222)</f>
        <v>#DIV/0!</v>
      </c>
      <c r="K222" t="e">
        <f>AVERAGEIFS('results summary'!K$1:K$520,'results summary'!$A$1:$A$520,$A222,'results summary'!$D$1:$D$520,$D222,'results summary'!$E$1:$E$520,$E222)</f>
        <v>#DIV/0!</v>
      </c>
      <c r="L222" t="e">
        <f>AVERAGEIFS('results summary'!L$1:L$520,'results summary'!$A$1:$A$520,$A222,'results summary'!$D$1:$D$520,$D222,'results summary'!$E$1:$E$520,$E222)</f>
        <v>#DIV/0!</v>
      </c>
      <c r="M222" t="e">
        <f>AVERAGEIFS('results summary'!M$1:M$520,'results summary'!$A$1:$A$520,$A222,'results summary'!$D$1:$D$520,$D222,'results summary'!$E$1:$E$520,$E222)</f>
        <v>#DIV/0!</v>
      </c>
      <c r="N222" t="e">
        <f>AVERAGEIFS('results summary'!N$1:N$520,'results summary'!$A$1:$A$520,$A222,'results summary'!$D$1:$D$520,$D222,'results summary'!$E$1:$E$520,$E222)</f>
        <v>#DIV/0!</v>
      </c>
      <c r="O222" t="e">
        <f>AVERAGEIFS('results summary'!O$1:O$520,'results summary'!$A$1:$A$520,$A222,'results summary'!$D$1:$D$520,$D222,'results summary'!$E$1:$E$520,$E222)</f>
        <v>#DIV/0!</v>
      </c>
      <c r="P222" t="e">
        <f>AVERAGEIFS('results summary'!P$1:P$520,'results summary'!$A$1:$A$520,$A222,'results summary'!$D$1:$D$520,$D222,'results summary'!$E$1:$E$520,$E222)</f>
        <v>#DIV/0!</v>
      </c>
      <c r="Q222" t="e">
        <f>AVERAGEIFS('results summary'!Q$1:Q$520,'results summary'!$A$1:$A$520,$A222,'results summary'!$D$1:$D$520,$D222,'results summary'!$E$1:$E$520,$E222)</f>
        <v>#DIV/0!</v>
      </c>
      <c r="R222" t="e">
        <f>AVERAGEIFS('results summary'!R$1:R$520,'results summary'!$A$1:$A$520,$A222,'results summary'!$D$1:$D$520,$D222,'results summary'!$E$1:$E$520,$E222)</f>
        <v>#DIV/0!</v>
      </c>
      <c r="S222" t="e">
        <f>AVERAGEIFS('results summary'!S$1:S$520,'results summary'!$A$1:$A$520,$A222,'results summary'!$D$1:$D$520,$D222,'results summary'!$E$1:$E$520,$E222)</f>
        <v>#DIV/0!</v>
      </c>
      <c r="T222" t="e">
        <f>AVERAGEIFS('results summary'!T$1:T$520,'results summary'!$A$1:$A$520,$A222,'results summary'!$D$1:$D$520,$D222,'results summary'!$E$1:$E$520,$E222)</f>
        <v>#DIV/0!</v>
      </c>
      <c r="U222" t="e">
        <f>AVERAGEIFS('results summary'!U$1:U$520,'results summary'!$A$1:$A$520,$A222,'results summary'!$D$1:$D$520,$D222,'results summary'!$E$1:$E$520,$E222)</f>
        <v>#DIV/0!</v>
      </c>
      <c r="V222" t="e">
        <f>AVERAGEIFS('results summary'!V$1:V$520,'results summary'!$A$1:$A$520,$A222,'results summary'!$D$1:$D$520,$D222,'results summary'!$E$1:$E$520,$E222)</f>
        <v>#DIV/0!</v>
      </c>
      <c r="W222" t="e">
        <f>AVERAGEIFS('results summary'!W$1:W$520,'results summary'!$A$1:$A$520,$A222,'results summary'!$D$1:$D$520,$D222,'results summary'!$E$1:$E$520,$E222)</f>
        <v>#DIV/0!</v>
      </c>
      <c r="X222" t="e">
        <f>AVERAGEIFS('results summary'!X$1:X$520,'results summary'!$A$1:$A$520,$A222,'results summary'!$D$1:$D$520,$D222,'results summary'!$E$1:$E$520,$E222)</f>
        <v>#DIV/0!</v>
      </c>
      <c r="Y222" t="e">
        <f>AVERAGEIFS('results summary'!Y$1:Y$520,'results summary'!$A$1:$A$520,$A222,'results summary'!$D$1:$D$520,$D222,'results summary'!$E$1:$E$520,$E222)</f>
        <v>#DIV/0!</v>
      </c>
      <c r="Z222" t="e">
        <f>AVERAGEIFS('results summary'!Z$1:Z$520,'results summary'!$A$1:$A$520,$A222,'results summary'!$D$1:$D$520,$D222,'results summary'!$E$1:$E$520,$E222)</f>
        <v>#DIV/0!</v>
      </c>
      <c r="AA222" t="e">
        <f>AVERAGEIFS('results summary'!AA$1:AA$520,'results summary'!$A$1:$A$520,$A222,'results summary'!$D$1:$D$520,$D222,'results summary'!$E$1:$E$520,$E222)</f>
        <v>#DIV/0!</v>
      </c>
      <c r="AB222" t="e">
        <f>AVERAGEIFS('results summary'!AB$1:AB$520,'results summary'!$A$1:$A$520,$A222,'results summary'!$D$1:$D$520,$D222,'results summary'!$E$1:$E$520,$E222)</f>
        <v>#DIV/0!</v>
      </c>
      <c r="AC222" t="e">
        <f>AVERAGEIFS('results summary'!AC$1:AC$520,'results summary'!$A$1:$A$520,$A222,'results summary'!$D$1:$D$520,$D222,'results summary'!$E$1:$E$520,$E222)</f>
        <v>#DIV/0!</v>
      </c>
      <c r="AD222" s="17" t="e">
        <f>AVERAGEIFS('results summary'!AD$1:AD$520,'results summary'!$A$1:$A$520,$A222,'results summary'!$D$1:$D$520,$D222,'results summary'!$E$1:$E$520,$E222)</f>
        <v>#DIV/0!</v>
      </c>
      <c r="AE222" s="18" t="e">
        <f>AVERAGEIFS('results summary'!AE$1:AE$520,'results summary'!$A$1:$A$520,$A222,'results summary'!$D$1:$D$520,$D222,'results summary'!$E$1:$E$520,$E222)</f>
        <v>#DIV/0!</v>
      </c>
      <c r="AF222" s="18" t="e">
        <f>AVERAGEIFS('results summary'!AF$1:AF$520,'results summary'!$A$1:$A$520,$A222,'results summary'!$D$1:$D$520,$D222,'results summary'!$E$1:$E$520,$E222)</f>
        <v>#DIV/0!</v>
      </c>
      <c r="AG222" s="18" t="e">
        <f>AVERAGEIFS('results summary'!AG$1:AG$520,'results summary'!$A$1:$A$520,$A222,'results summary'!$D$1:$D$520,$D222,'results summary'!$E$1:$E$520,$E222)</f>
        <v>#DIV/0!</v>
      </c>
      <c r="AH222" s="18" t="e">
        <f>AVERAGEIFS('results summary'!AH$1:AH$520,'results summary'!$A$1:$A$520,$A222,'results summary'!$D$1:$D$520,$D222,'results summary'!$E$1:$E$520,$E222)</f>
        <v>#DIV/0!</v>
      </c>
      <c r="AI222" s="18" t="e">
        <f>AVERAGEIFS('results summary'!AI$1:AI$520,'results summary'!$A$1:$A$520,$A222,'results summary'!$D$1:$D$520,$D222,'results summary'!$E$1:$E$520,$E222)</f>
        <v>#DIV/0!</v>
      </c>
      <c r="AJ222" s="18" t="e">
        <f>AVERAGEIFS('results summary'!AJ$1:AJ$520,'results summary'!$A$1:$A$520,$A222,'results summary'!$D$1:$D$520,$D222,'results summary'!$E$1:$E$520,$E222)</f>
        <v>#DIV/0!</v>
      </c>
      <c r="AK222" s="18" t="e">
        <f>AVERAGEIFS('results summary'!AK$1:AK$520,'results summary'!$A$1:$A$520,$A222,'results summary'!$D$1:$D$520,$D222,'results summary'!$E$1:$E$520,$E222)</f>
        <v>#DIV/0!</v>
      </c>
      <c r="AL222" s="18" t="e">
        <f>AVERAGEIFS('results summary'!AL$1:AL$520,'results summary'!$A$1:$A$520,$A222,'results summary'!$D$1:$D$520,$D222,'results summary'!$E$1:$E$520,$E222)</f>
        <v>#DIV/0!</v>
      </c>
      <c r="AM222" s="18" t="e">
        <f>AVERAGEIFS('results summary'!AM$1:AM$520,'results summary'!$A$1:$A$520,$A222,'results summary'!$D$1:$D$520,$D222,'results summary'!$E$1:$E$520,$E222)</f>
        <v>#DIV/0!</v>
      </c>
      <c r="AN222" s="17" t="e">
        <f>AVERAGEIFS('results summary'!AN$1:AN$520,'results summary'!$A$1:$A$520,$A222,'results summary'!$D$1:$D$520,$D222,'results summary'!$E$1:$E$520,$E222)</f>
        <v>#DIV/0!</v>
      </c>
    </row>
    <row r="223" spans="1:40" x14ac:dyDescent="0.3">
      <c r="A223" s="7">
        <v>2017</v>
      </c>
      <c r="D223" s="10" t="str">
        <f t="shared" si="6"/>
        <v>NACFE</v>
      </c>
      <c r="E223" t="s">
        <v>27</v>
      </c>
      <c r="G223">
        <f>AVERAGEIFS('results summary'!G$1:G$520,'results summary'!$A$1:$A$520,$A223,'results summary'!$D$1:$D$520,$D223,'results summary'!$E$1:$E$520,$E223)</f>
        <v>25534.86775654148</v>
      </c>
      <c r="H223">
        <f>AVERAGEIFS('results summary'!H$1:H$520,'results summary'!$A$1:$A$520,$A223,'results summary'!$D$1:$D$520,$D223,'results summary'!$E$1:$E$520,$E223)</f>
        <v>9364</v>
      </c>
      <c r="I223">
        <f>AVERAGEIFS('results summary'!I$1:I$520,'results summary'!$A$1:$A$520,$A223,'results summary'!$D$1:$D$520,$D223,'results summary'!$E$1:$E$520,$E223)</f>
        <v>2.5660800000000004</v>
      </c>
      <c r="J223">
        <f>AVERAGEIFS('results summary'!J$1:J$520,'results summary'!$A$1:$A$520,$A223,'results summary'!$D$1:$D$520,$D223,'results summary'!$E$1:$E$520,$E223)</f>
        <v>0.1302780109415648</v>
      </c>
      <c r="K223">
        <f>AVERAGEIFS('results summary'!K$1:K$520,'results summary'!$A$1:$A$520,$A223,'results summary'!$D$1:$D$520,$D223,'results summary'!$E$1:$E$520,$E223)</f>
        <v>9.9214558371791869E-2</v>
      </c>
      <c r="L223">
        <f>AVERAGEIFS('results summary'!L$1:L$520,'results summary'!$A$1:$A$520,$A223,'results summary'!$D$1:$D$520,$D223,'results summary'!$E$1:$E$520,$E223)</f>
        <v>0.11887603990438811</v>
      </c>
      <c r="M223">
        <f>AVERAGEIFS('results summary'!M$1:M$520,'results summary'!$A$1:$A$520,$A223,'results summary'!$D$1:$D$520,$D223,'results summary'!$E$1:$E$520,$E223)</f>
        <v>0</v>
      </c>
      <c r="N223">
        <f>AVERAGEIFS('results summary'!N$1:N$520,'results summary'!$A$1:$A$520,$A223,'results summary'!$D$1:$D$520,$D223,'results summary'!$E$1:$E$520,$E223)</f>
        <v>0</v>
      </c>
      <c r="O223">
        <f>AVERAGEIFS('results summary'!O$1:O$520,'results summary'!$A$1:$A$520,$A223,'results summary'!$D$1:$D$520,$D223,'results summary'!$E$1:$E$520,$E223)</f>
        <v>0</v>
      </c>
      <c r="P223">
        <f>AVERAGEIFS('results summary'!P$1:P$520,'results summary'!$A$1:$A$520,$A223,'results summary'!$D$1:$D$520,$D223,'results summary'!$E$1:$E$520,$E223)</f>
        <v>0</v>
      </c>
      <c r="Q223">
        <f>AVERAGEIFS('results summary'!Q$1:Q$520,'results summary'!$A$1:$A$520,$A223,'results summary'!$D$1:$D$520,$D223,'results summary'!$E$1:$E$520,$E223)</f>
        <v>0</v>
      </c>
      <c r="R223">
        <f>AVERAGEIFS('results summary'!R$1:R$520,'results summary'!$A$1:$A$520,$A223,'results summary'!$D$1:$D$520,$D223,'results summary'!$E$1:$E$520,$E223)</f>
        <v>0</v>
      </c>
      <c r="S223">
        <f>AVERAGEIFS('results summary'!S$1:S$520,'results summary'!$A$1:$A$520,$A223,'results summary'!$D$1:$D$520,$D223,'results summary'!$E$1:$E$520,$E223)</f>
        <v>0</v>
      </c>
      <c r="T223">
        <f>AVERAGEIFS('results summary'!T$1:T$520,'results summary'!$A$1:$A$520,$A223,'results summary'!$D$1:$D$520,$D223,'results summary'!$E$1:$E$520,$E223)</f>
        <v>0</v>
      </c>
      <c r="U223">
        <f>AVERAGEIFS('results summary'!U$1:U$520,'results summary'!$A$1:$A$520,$A223,'results summary'!$D$1:$D$520,$D223,'results summary'!$E$1:$E$520,$E223)</f>
        <v>0</v>
      </c>
      <c r="V223">
        <f>AVERAGEIFS('results summary'!V$1:V$520,'results summary'!$A$1:$A$520,$A223,'results summary'!$D$1:$D$520,$D223,'results summary'!$E$1:$E$520,$E223)</f>
        <v>0</v>
      </c>
      <c r="W223">
        <f>AVERAGEIFS('results summary'!W$1:W$520,'results summary'!$A$1:$A$520,$A223,'results summary'!$D$1:$D$520,$D223,'results summary'!$E$1:$E$520,$E223)</f>
        <v>475.59541869999998</v>
      </c>
      <c r="X223">
        <f>AVERAGEIFS('results summary'!X$1:X$520,'results summary'!$A$1:$A$520,$A223,'results summary'!$D$1:$D$520,$D223,'results summary'!$E$1:$E$520,$E223)</f>
        <v>79.876076555023914</v>
      </c>
      <c r="Y223">
        <f>AVERAGEIFS('results summary'!Y$1:Y$520,'results summary'!$A$1:$A$520,$A223,'results summary'!$D$1:$D$520,$D223,'results summary'!$E$1:$E$520,$E223)</f>
        <v>2.5660800000000004</v>
      </c>
      <c r="Z223">
        <f>AVERAGEIFS('results summary'!Z$1:Z$520,'results summary'!$A$1:$A$520,$A223,'results summary'!$D$1:$D$520,$D223,'results summary'!$E$1:$E$520,$E223)</f>
        <v>307.75849840000001</v>
      </c>
      <c r="AA223">
        <f>AVERAGEIFS('results summary'!AA$1:AA$520,'results summary'!$A$1:$A$520,$A223,'results summary'!$D$1:$D$520,$D223,'results summary'!$E$1:$E$520,$E223)</f>
        <v>65.139005470782394</v>
      </c>
      <c r="AB223">
        <f>AVERAGEIFS('results summary'!AB$1:AB$520,'results summary'!$A$1:$A$520,$A223,'results summary'!$D$1:$D$520,$D223,'results summary'!$E$1:$E$520,$E223)</f>
        <v>49.607279185895933</v>
      </c>
      <c r="AC223">
        <f>AVERAGEIFS('results summary'!AC$1:AC$520,'results summary'!$A$1:$A$520,$A223,'results summary'!$D$1:$D$520,$D223,'results summary'!$E$1:$E$520,$E223)</f>
        <v>59.438019952194054</v>
      </c>
      <c r="AD223" s="17">
        <f>AVERAGEIFS('results summary'!AD$1:AD$520,'results summary'!$A$1:$A$520,$A223,'results summary'!$D$1:$D$520,$D223,'results summary'!$E$1:$E$520,$E223)</f>
        <v>11.352815462075323</v>
      </c>
      <c r="AE223" s="18">
        <f>AVERAGEIFS('results summary'!AE$1:AE$520,'results summary'!$A$1:$A$520,$A223,'results summary'!$D$1:$D$520,$D223,'results summary'!$E$1:$E$520,$E223)</f>
        <v>0</v>
      </c>
      <c r="AF223" s="18">
        <f>AVERAGEIFS('results summary'!AF$1:AF$520,'results summary'!$A$1:$A$520,$A223,'results summary'!$D$1:$D$520,$D223,'results summary'!$E$1:$E$520,$E223)</f>
        <v>20929.543462230002</v>
      </c>
      <c r="AG223" s="18">
        <f>AVERAGEIFS('results summary'!AG$1:AG$520,'results summary'!$A$1:$A$520,$A223,'results summary'!$D$1:$D$520,$D223,'results summary'!$E$1:$E$520,$E223)</f>
        <v>3482.5969377990432</v>
      </c>
      <c r="AH223" s="18">
        <f>AVERAGEIFS('results summary'!AH$1:AH$520,'results summary'!$A$1:$A$520,$A223,'results summary'!$D$1:$D$520,$D223,'results summary'!$E$1:$E$520,$E223)</f>
        <v>0</v>
      </c>
      <c r="AI223" s="18">
        <f>AVERAGEIFS('results summary'!AI$1:AI$520,'results summary'!$A$1:$A$520,$A223,'results summary'!$D$1:$D$520,$D223,'results summary'!$E$1:$E$520,$E223)</f>
        <v>90000</v>
      </c>
      <c r="AJ223" s="18">
        <f>AVERAGEIFS('results summary'!AJ$1:AJ$520,'results summary'!$A$1:$A$520,$A223,'results summary'!$D$1:$D$520,$D223,'results summary'!$E$1:$E$520,$E223)</f>
        <v>0</v>
      </c>
      <c r="AK223" s="18">
        <f>AVERAGEIFS('results summary'!AK$1:AK$520,'results summary'!$A$1:$A$520,$A223,'results summary'!$D$1:$D$520,$D223,'results summary'!$E$1:$E$520,$E223)</f>
        <v>745.98720000000003</v>
      </c>
      <c r="AL223" s="18">
        <f>AVERAGEIFS('results summary'!AL$1:AL$520,'results summary'!$A$1:$A$520,$A223,'results summary'!$D$1:$D$520,$D223,'results summary'!$E$1:$E$520,$E223)</f>
        <v>147601.26</v>
      </c>
      <c r="AM223" s="18">
        <f>AVERAGEIFS('results summary'!AM$1:AM$520,'results summary'!$A$1:$A$520,$A223,'results summary'!$D$1:$D$520,$D223,'results summary'!$E$1:$E$520,$E223)</f>
        <v>58917.277320000001</v>
      </c>
      <c r="AN223" s="17">
        <f>AVERAGEIFS('results summary'!AN$1:AN$520,'results summary'!$A$1:$A$520,$A223,'results summary'!$D$1:$D$520,$D223,'results summary'!$E$1:$E$520,$E223)</f>
        <v>321676.66492002906</v>
      </c>
    </row>
    <row r="224" spans="1:40" x14ac:dyDescent="0.3">
      <c r="A224" s="9">
        <v>2020</v>
      </c>
      <c r="D224" s="10" t="str">
        <f t="shared" si="6"/>
        <v>NACFE</v>
      </c>
      <c r="E224" t="s">
        <v>27</v>
      </c>
      <c r="G224" t="e">
        <f>AVERAGEIFS('results summary'!G$1:G$520,'results summary'!$A$1:$A$520,$A224,'results summary'!$D$1:$D$520,$D224,'results summary'!$E$1:$E$520,$E224)</f>
        <v>#DIV/0!</v>
      </c>
      <c r="H224" t="e">
        <f>AVERAGEIFS('results summary'!H$1:H$520,'results summary'!$A$1:$A$520,$A224,'results summary'!$D$1:$D$520,$D224,'results summary'!$E$1:$E$520,$E224)</f>
        <v>#DIV/0!</v>
      </c>
      <c r="I224" t="e">
        <f>AVERAGEIFS('results summary'!I$1:I$520,'results summary'!$A$1:$A$520,$A224,'results summary'!$D$1:$D$520,$D224,'results summary'!$E$1:$E$520,$E224)</f>
        <v>#DIV/0!</v>
      </c>
      <c r="J224" t="e">
        <f>AVERAGEIFS('results summary'!J$1:J$520,'results summary'!$A$1:$A$520,$A224,'results summary'!$D$1:$D$520,$D224,'results summary'!$E$1:$E$520,$E224)</f>
        <v>#DIV/0!</v>
      </c>
      <c r="K224" t="e">
        <f>AVERAGEIFS('results summary'!K$1:K$520,'results summary'!$A$1:$A$520,$A224,'results summary'!$D$1:$D$520,$D224,'results summary'!$E$1:$E$520,$E224)</f>
        <v>#DIV/0!</v>
      </c>
      <c r="L224" t="e">
        <f>AVERAGEIFS('results summary'!L$1:L$520,'results summary'!$A$1:$A$520,$A224,'results summary'!$D$1:$D$520,$D224,'results summary'!$E$1:$E$520,$E224)</f>
        <v>#DIV/0!</v>
      </c>
      <c r="M224" t="e">
        <f>AVERAGEIFS('results summary'!M$1:M$520,'results summary'!$A$1:$A$520,$A224,'results summary'!$D$1:$D$520,$D224,'results summary'!$E$1:$E$520,$E224)</f>
        <v>#DIV/0!</v>
      </c>
      <c r="N224" t="e">
        <f>AVERAGEIFS('results summary'!N$1:N$520,'results summary'!$A$1:$A$520,$A224,'results summary'!$D$1:$D$520,$D224,'results summary'!$E$1:$E$520,$E224)</f>
        <v>#DIV/0!</v>
      </c>
      <c r="O224" t="e">
        <f>AVERAGEIFS('results summary'!O$1:O$520,'results summary'!$A$1:$A$520,$A224,'results summary'!$D$1:$D$520,$D224,'results summary'!$E$1:$E$520,$E224)</f>
        <v>#DIV/0!</v>
      </c>
      <c r="P224" t="e">
        <f>AVERAGEIFS('results summary'!P$1:P$520,'results summary'!$A$1:$A$520,$A224,'results summary'!$D$1:$D$520,$D224,'results summary'!$E$1:$E$520,$E224)</f>
        <v>#DIV/0!</v>
      </c>
      <c r="Q224" t="e">
        <f>AVERAGEIFS('results summary'!Q$1:Q$520,'results summary'!$A$1:$A$520,$A224,'results summary'!$D$1:$D$520,$D224,'results summary'!$E$1:$E$520,$E224)</f>
        <v>#DIV/0!</v>
      </c>
      <c r="R224" t="e">
        <f>AVERAGEIFS('results summary'!R$1:R$520,'results summary'!$A$1:$A$520,$A224,'results summary'!$D$1:$D$520,$D224,'results summary'!$E$1:$E$520,$E224)</f>
        <v>#DIV/0!</v>
      </c>
      <c r="S224" t="e">
        <f>AVERAGEIFS('results summary'!S$1:S$520,'results summary'!$A$1:$A$520,$A224,'results summary'!$D$1:$D$520,$D224,'results summary'!$E$1:$E$520,$E224)</f>
        <v>#DIV/0!</v>
      </c>
      <c r="T224" t="e">
        <f>AVERAGEIFS('results summary'!T$1:T$520,'results summary'!$A$1:$A$520,$A224,'results summary'!$D$1:$D$520,$D224,'results summary'!$E$1:$E$520,$E224)</f>
        <v>#DIV/0!</v>
      </c>
      <c r="U224" t="e">
        <f>AVERAGEIFS('results summary'!U$1:U$520,'results summary'!$A$1:$A$520,$A224,'results summary'!$D$1:$D$520,$D224,'results summary'!$E$1:$E$520,$E224)</f>
        <v>#DIV/0!</v>
      </c>
      <c r="V224" t="e">
        <f>AVERAGEIFS('results summary'!V$1:V$520,'results summary'!$A$1:$A$520,$A224,'results summary'!$D$1:$D$520,$D224,'results summary'!$E$1:$E$520,$E224)</f>
        <v>#DIV/0!</v>
      </c>
      <c r="W224" t="e">
        <f>AVERAGEIFS('results summary'!W$1:W$520,'results summary'!$A$1:$A$520,$A224,'results summary'!$D$1:$D$520,$D224,'results summary'!$E$1:$E$520,$E224)</f>
        <v>#DIV/0!</v>
      </c>
      <c r="X224" t="e">
        <f>AVERAGEIFS('results summary'!X$1:X$520,'results summary'!$A$1:$A$520,$A224,'results summary'!$D$1:$D$520,$D224,'results summary'!$E$1:$E$520,$E224)</f>
        <v>#DIV/0!</v>
      </c>
      <c r="Y224" t="e">
        <f>AVERAGEIFS('results summary'!Y$1:Y$520,'results summary'!$A$1:$A$520,$A224,'results summary'!$D$1:$D$520,$D224,'results summary'!$E$1:$E$520,$E224)</f>
        <v>#DIV/0!</v>
      </c>
      <c r="Z224" t="e">
        <f>AVERAGEIFS('results summary'!Z$1:Z$520,'results summary'!$A$1:$A$520,$A224,'results summary'!$D$1:$D$520,$D224,'results summary'!$E$1:$E$520,$E224)</f>
        <v>#DIV/0!</v>
      </c>
      <c r="AA224" t="e">
        <f>AVERAGEIFS('results summary'!AA$1:AA$520,'results summary'!$A$1:$A$520,$A224,'results summary'!$D$1:$D$520,$D224,'results summary'!$E$1:$E$520,$E224)</f>
        <v>#DIV/0!</v>
      </c>
      <c r="AB224" t="e">
        <f>AVERAGEIFS('results summary'!AB$1:AB$520,'results summary'!$A$1:$A$520,$A224,'results summary'!$D$1:$D$520,$D224,'results summary'!$E$1:$E$520,$E224)</f>
        <v>#DIV/0!</v>
      </c>
      <c r="AC224" t="e">
        <f>AVERAGEIFS('results summary'!AC$1:AC$520,'results summary'!$A$1:$A$520,$A224,'results summary'!$D$1:$D$520,$D224,'results summary'!$E$1:$E$520,$E224)</f>
        <v>#DIV/0!</v>
      </c>
      <c r="AD224" s="17" t="e">
        <f>AVERAGEIFS('results summary'!AD$1:AD$520,'results summary'!$A$1:$A$520,$A224,'results summary'!$D$1:$D$520,$D224,'results summary'!$E$1:$E$520,$E224)</f>
        <v>#DIV/0!</v>
      </c>
      <c r="AE224" s="18" t="e">
        <f>AVERAGEIFS('results summary'!AE$1:AE$520,'results summary'!$A$1:$A$520,$A224,'results summary'!$D$1:$D$520,$D224,'results summary'!$E$1:$E$520,$E224)</f>
        <v>#DIV/0!</v>
      </c>
      <c r="AF224" s="18" t="e">
        <f>AVERAGEIFS('results summary'!AF$1:AF$520,'results summary'!$A$1:$A$520,$A224,'results summary'!$D$1:$D$520,$D224,'results summary'!$E$1:$E$520,$E224)</f>
        <v>#DIV/0!</v>
      </c>
      <c r="AG224" s="18" t="e">
        <f>AVERAGEIFS('results summary'!AG$1:AG$520,'results summary'!$A$1:$A$520,$A224,'results summary'!$D$1:$D$520,$D224,'results summary'!$E$1:$E$520,$E224)</f>
        <v>#DIV/0!</v>
      </c>
      <c r="AH224" s="18" t="e">
        <f>AVERAGEIFS('results summary'!AH$1:AH$520,'results summary'!$A$1:$A$520,$A224,'results summary'!$D$1:$D$520,$D224,'results summary'!$E$1:$E$520,$E224)</f>
        <v>#DIV/0!</v>
      </c>
      <c r="AI224" s="18" t="e">
        <f>AVERAGEIFS('results summary'!AI$1:AI$520,'results summary'!$A$1:$A$520,$A224,'results summary'!$D$1:$D$520,$D224,'results summary'!$E$1:$E$520,$E224)</f>
        <v>#DIV/0!</v>
      </c>
      <c r="AJ224" s="18" t="e">
        <f>AVERAGEIFS('results summary'!AJ$1:AJ$520,'results summary'!$A$1:$A$520,$A224,'results summary'!$D$1:$D$520,$D224,'results summary'!$E$1:$E$520,$E224)</f>
        <v>#DIV/0!</v>
      </c>
      <c r="AK224" s="18" t="e">
        <f>AVERAGEIFS('results summary'!AK$1:AK$520,'results summary'!$A$1:$A$520,$A224,'results summary'!$D$1:$D$520,$D224,'results summary'!$E$1:$E$520,$E224)</f>
        <v>#DIV/0!</v>
      </c>
      <c r="AL224" s="18" t="e">
        <f>AVERAGEIFS('results summary'!AL$1:AL$520,'results summary'!$A$1:$A$520,$A224,'results summary'!$D$1:$D$520,$D224,'results summary'!$E$1:$E$520,$E224)</f>
        <v>#DIV/0!</v>
      </c>
      <c r="AM224" s="18" t="e">
        <f>AVERAGEIFS('results summary'!AM$1:AM$520,'results summary'!$A$1:$A$520,$A224,'results summary'!$D$1:$D$520,$D224,'results summary'!$E$1:$E$520,$E224)</f>
        <v>#DIV/0!</v>
      </c>
      <c r="AN224" s="17" t="e">
        <f>AVERAGEIFS('results summary'!AN$1:AN$520,'results summary'!$A$1:$A$520,$A224,'results summary'!$D$1:$D$520,$D224,'results summary'!$E$1:$E$520,$E224)</f>
        <v>#DIV/0!</v>
      </c>
    </row>
    <row r="225" spans="1:40" x14ac:dyDescent="0.3">
      <c r="A225" s="7">
        <v>2025</v>
      </c>
      <c r="D225" s="10" t="str">
        <f t="shared" si="6"/>
        <v>NACFE</v>
      </c>
      <c r="E225" t="s">
        <v>27</v>
      </c>
      <c r="G225" t="e">
        <f>AVERAGEIFS('results summary'!G$1:G$520,'results summary'!$A$1:$A$520,$A225,'results summary'!$D$1:$D$520,$D225,'results summary'!$E$1:$E$520,$E225)</f>
        <v>#DIV/0!</v>
      </c>
      <c r="H225" t="e">
        <f>AVERAGEIFS('results summary'!H$1:H$520,'results summary'!$A$1:$A$520,$A225,'results summary'!$D$1:$D$520,$D225,'results summary'!$E$1:$E$520,$E225)</f>
        <v>#DIV/0!</v>
      </c>
      <c r="I225" t="e">
        <f>AVERAGEIFS('results summary'!I$1:I$520,'results summary'!$A$1:$A$520,$A225,'results summary'!$D$1:$D$520,$D225,'results summary'!$E$1:$E$520,$E225)</f>
        <v>#DIV/0!</v>
      </c>
      <c r="J225" t="e">
        <f>AVERAGEIFS('results summary'!J$1:J$520,'results summary'!$A$1:$A$520,$A225,'results summary'!$D$1:$D$520,$D225,'results summary'!$E$1:$E$520,$E225)</f>
        <v>#DIV/0!</v>
      </c>
      <c r="K225" t="e">
        <f>AVERAGEIFS('results summary'!K$1:K$520,'results summary'!$A$1:$A$520,$A225,'results summary'!$D$1:$D$520,$D225,'results summary'!$E$1:$E$520,$E225)</f>
        <v>#DIV/0!</v>
      </c>
      <c r="L225" t="e">
        <f>AVERAGEIFS('results summary'!L$1:L$520,'results summary'!$A$1:$A$520,$A225,'results summary'!$D$1:$D$520,$D225,'results summary'!$E$1:$E$520,$E225)</f>
        <v>#DIV/0!</v>
      </c>
      <c r="M225" t="e">
        <f>AVERAGEIFS('results summary'!M$1:M$520,'results summary'!$A$1:$A$520,$A225,'results summary'!$D$1:$D$520,$D225,'results summary'!$E$1:$E$520,$E225)</f>
        <v>#DIV/0!</v>
      </c>
      <c r="N225" t="e">
        <f>AVERAGEIFS('results summary'!N$1:N$520,'results summary'!$A$1:$A$520,$A225,'results summary'!$D$1:$D$520,$D225,'results summary'!$E$1:$E$520,$E225)</f>
        <v>#DIV/0!</v>
      </c>
      <c r="O225" t="e">
        <f>AVERAGEIFS('results summary'!O$1:O$520,'results summary'!$A$1:$A$520,$A225,'results summary'!$D$1:$D$520,$D225,'results summary'!$E$1:$E$520,$E225)</f>
        <v>#DIV/0!</v>
      </c>
      <c r="P225" t="e">
        <f>AVERAGEIFS('results summary'!P$1:P$520,'results summary'!$A$1:$A$520,$A225,'results summary'!$D$1:$D$520,$D225,'results summary'!$E$1:$E$520,$E225)</f>
        <v>#DIV/0!</v>
      </c>
      <c r="Q225" t="e">
        <f>AVERAGEIFS('results summary'!Q$1:Q$520,'results summary'!$A$1:$A$520,$A225,'results summary'!$D$1:$D$520,$D225,'results summary'!$E$1:$E$520,$E225)</f>
        <v>#DIV/0!</v>
      </c>
      <c r="R225" t="e">
        <f>AVERAGEIFS('results summary'!R$1:R$520,'results summary'!$A$1:$A$520,$A225,'results summary'!$D$1:$D$520,$D225,'results summary'!$E$1:$E$520,$E225)</f>
        <v>#DIV/0!</v>
      </c>
      <c r="S225" t="e">
        <f>AVERAGEIFS('results summary'!S$1:S$520,'results summary'!$A$1:$A$520,$A225,'results summary'!$D$1:$D$520,$D225,'results summary'!$E$1:$E$520,$E225)</f>
        <v>#DIV/0!</v>
      </c>
      <c r="T225" t="e">
        <f>AVERAGEIFS('results summary'!T$1:T$520,'results summary'!$A$1:$A$520,$A225,'results summary'!$D$1:$D$520,$D225,'results summary'!$E$1:$E$520,$E225)</f>
        <v>#DIV/0!</v>
      </c>
      <c r="U225" t="e">
        <f>AVERAGEIFS('results summary'!U$1:U$520,'results summary'!$A$1:$A$520,$A225,'results summary'!$D$1:$D$520,$D225,'results summary'!$E$1:$E$520,$E225)</f>
        <v>#DIV/0!</v>
      </c>
      <c r="V225" t="e">
        <f>AVERAGEIFS('results summary'!V$1:V$520,'results summary'!$A$1:$A$520,$A225,'results summary'!$D$1:$D$520,$D225,'results summary'!$E$1:$E$520,$E225)</f>
        <v>#DIV/0!</v>
      </c>
      <c r="W225" t="e">
        <f>AVERAGEIFS('results summary'!W$1:W$520,'results summary'!$A$1:$A$520,$A225,'results summary'!$D$1:$D$520,$D225,'results summary'!$E$1:$E$520,$E225)</f>
        <v>#DIV/0!</v>
      </c>
      <c r="X225" t="e">
        <f>AVERAGEIFS('results summary'!X$1:X$520,'results summary'!$A$1:$A$520,$A225,'results summary'!$D$1:$D$520,$D225,'results summary'!$E$1:$E$520,$E225)</f>
        <v>#DIV/0!</v>
      </c>
      <c r="Y225" t="e">
        <f>AVERAGEIFS('results summary'!Y$1:Y$520,'results summary'!$A$1:$A$520,$A225,'results summary'!$D$1:$D$520,$D225,'results summary'!$E$1:$E$520,$E225)</f>
        <v>#DIV/0!</v>
      </c>
      <c r="Z225" t="e">
        <f>AVERAGEIFS('results summary'!Z$1:Z$520,'results summary'!$A$1:$A$520,$A225,'results summary'!$D$1:$D$520,$D225,'results summary'!$E$1:$E$520,$E225)</f>
        <v>#DIV/0!</v>
      </c>
      <c r="AA225" t="e">
        <f>AVERAGEIFS('results summary'!AA$1:AA$520,'results summary'!$A$1:$A$520,$A225,'results summary'!$D$1:$D$520,$D225,'results summary'!$E$1:$E$520,$E225)</f>
        <v>#DIV/0!</v>
      </c>
      <c r="AB225" t="e">
        <f>AVERAGEIFS('results summary'!AB$1:AB$520,'results summary'!$A$1:$A$520,$A225,'results summary'!$D$1:$D$520,$D225,'results summary'!$E$1:$E$520,$E225)</f>
        <v>#DIV/0!</v>
      </c>
      <c r="AC225" t="e">
        <f>AVERAGEIFS('results summary'!AC$1:AC$520,'results summary'!$A$1:$A$520,$A225,'results summary'!$D$1:$D$520,$D225,'results summary'!$E$1:$E$520,$E225)</f>
        <v>#DIV/0!</v>
      </c>
      <c r="AD225" s="17" t="e">
        <f>AVERAGEIFS('results summary'!AD$1:AD$520,'results summary'!$A$1:$A$520,$A225,'results summary'!$D$1:$D$520,$D225,'results summary'!$E$1:$E$520,$E225)</f>
        <v>#DIV/0!</v>
      </c>
      <c r="AE225" s="18" t="e">
        <f>AVERAGEIFS('results summary'!AE$1:AE$520,'results summary'!$A$1:$A$520,$A225,'results summary'!$D$1:$D$520,$D225,'results summary'!$E$1:$E$520,$E225)</f>
        <v>#DIV/0!</v>
      </c>
      <c r="AF225" s="18" t="e">
        <f>AVERAGEIFS('results summary'!AF$1:AF$520,'results summary'!$A$1:$A$520,$A225,'results summary'!$D$1:$D$520,$D225,'results summary'!$E$1:$E$520,$E225)</f>
        <v>#DIV/0!</v>
      </c>
      <c r="AG225" s="18" t="e">
        <f>AVERAGEIFS('results summary'!AG$1:AG$520,'results summary'!$A$1:$A$520,$A225,'results summary'!$D$1:$D$520,$D225,'results summary'!$E$1:$E$520,$E225)</f>
        <v>#DIV/0!</v>
      </c>
      <c r="AH225" s="18" t="e">
        <f>AVERAGEIFS('results summary'!AH$1:AH$520,'results summary'!$A$1:$A$520,$A225,'results summary'!$D$1:$D$520,$D225,'results summary'!$E$1:$E$520,$E225)</f>
        <v>#DIV/0!</v>
      </c>
      <c r="AI225" s="18" t="e">
        <f>AVERAGEIFS('results summary'!AI$1:AI$520,'results summary'!$A$1:$A$520,$A225,'results summary'!$D$1:$D$520,$D225,'results summary'!$E$1:$E$520,$E225)</f>
        <v>#DIV/0!</v>
      </c>
      <c r="AJ225" s="18" t="e">
        <f>AVERAGEIFS('results summary'!AJ$1:AJ$520,'results summary'!$A$1:$A$520,$A225,'results summary'!$D$1:$D$520,$D225,'results summary'!$E$1:$E$520,$E225)</f>
        <v>#DIV/0!</v>
      </c>
      <c r="AK225" s="18" t="e">
        <f>AVERAGEIFS('results summary'!AK$1:AK$520,'results summary'!$A$1:$A$520,$A225,'results summary'!$D$1:$D$520,$D225,'results summary'!$E$1:$E$520,$E225)</f>
        <v>#DIV/0!</v>
      </c>
      <c r="AL225" s="18" t="e">
        <f>AVERAGEIFS('results summary'!AL$1:AL$520,'results summary'!$A$1:$A$520,$A225,'results summary'!$D$1:$D$520,$D225,'results summary'!$E$1:$E$520,$E225)</f>
        <v>#DIV/0!</v>
      </c>
      <c r="AM225" s="18" t="e">
        <f>AVERAGEIFS('results summary'!AM$1:AM$520,'results summary'!$A$1:$A$520,$A225,'results summary'!$D$1:$D$520,$D225,'results summary'!$E$1:$E$520,$E225)</f>
        <v>#DIV/0!</v>
      </c>
      <c r="AN225" s="17" t="e">
        <f>AVERAGEIFS('results summary'!AN$1:AN$520,'results summary'!$A$1:$A$520,$A225,'results summary'!$D$1:$D$520,$D225,'results summary'!$E$1:$E$520,$E225)</f>
        <v>#DIV/0!</v>
      </c>
    </row>
    <row r="226" spans="1:40" x14ac:dyDescent="0.3">
      <c r="A226" s="7">
        <v>2030</v>
      </c>
      <c r="D226" s="10" t="str">
        <f t="shared" si="6"/>
        <v>NACFE</v>
      </c>
      <c r="E226" t="s">
        <v>27</v>
      </c>
      <c r="G226">
        <f>AVERAGEIFS('results summary'!G$1:G$520,'results summary'!$A$1:$A$520,$A226,'results summary'!$D$1:$D$520,$D226,'results summary'!$E$1:$E$520,$E226)</f>
        <v>22352.31373488313</v>
      </c>
      <c r="H226">
        <f>AVERAGEIFS('results summary'!H$1:H$520,'results summary'!$A$1:$A$520,$A226,'results summary'!$D$1:$D$520,$D226,'results summary'!$E$1:$E$520,$E226)</f>
        <v>9364</v>
      </c>
      <c r="I226">
        <f>AVERAGEIFS('results summary'!I$1:I$520,'results summary'!$A$1:$A$520,$A226,'results summary'!$D$1:$D$520,$D226,'results summary'!$E$1:$E$520,$E226)</f>
        <v>5.8924800000000017</v>
      </c>
      <c r="J226">
        <f>AVERAGEIFS('results summary'!J$1:J$520,'results summary'!$A$1:$A$520,$A226,'results summary'!$D$1:$D$520,$D226,'results summary'!$E$1:$E$520,$E226)</f>
        <v>9.3763641137222992E-2</v>
      </c>
      <c r="K226">
        <f>AVERAGEIFS('results summary'!K$1:K$520,'results summary'!$A$1:$A$520,$A226,'results summary'!$D$1:$D$520,$D226,'results summary'!$E$1:$E$520,$E226)</f>
        <v>7.2331496825707303E-2</v>
      </c>
      <c r="L226">
        <f>AVERAGEIFS('results summary'!L$1:L$520,'results summary'!$A$1:$A$520,$A226,'results summary'!$D$1:$D$520,$D226,'results summary'!$E$1:$E$520,$E226)</f>
        <v>8.5505412702411368E-2</v>
      </c>
      <c r="M226">
        <f>AVERAGEIFS('results summary'!M$1:M$520,'results summary'!$A$1:$A$520,$A226,'results summary'!$D$1:$D$520,$D226,'results summary'!$E$1:$E$520,$E226)</f>
        <v>0</v>
      </c>
      <c r="N226">
        <f>AVERAGEIFS('results summary'!N$1:N$520,'results summary'!$A$1:$A$520,$A226,'results summary'!$D$1:$D$520,$D226,'results summary'!$E$1:$E$520,$E226)</f>
        <v>0</v>
      </c>
      <c r="O226">
        <f>AVERAGEIFS('results summary'!O$1:O$520,'results summary'!$A$1:$A$520,$A226,'results summary'!$D$1:$D$520,$D226,'results summary'!$E$1:$E$520,$E226)</f>
        <v>0</v>
      </c>
      <c r="P226">
        <f>AVERAGEIFS('results summary'!P$1:P$520,'results summary'!$A$1:$A$520,$A226,'results summary'!$D$1:$D$520,$D226,'results summary'!$E$1:$E$520,$E226)</f>
        <v>0</v>
      </c>
      <c r="Q226">
        <f>AVERAGEIFS('results summary'!Q$1:Q$520,'results summary'!$A$1:$A$520,$A226,'results summary'!$D$1:$D$520,$D226,'results summary'!$E$1:$E$520,$E226)</f>
        <v>0</v>
      </c>
      <c r="R226">
        <f>AVERAGEIFS('results summary'!R$1:R$520,'results summary'!$A$1:$A$520,$A226,'results summary'!$D$1:$D$520,$D226,'results summary'!$E$1:$E$520,$E226)</f>
        <v>0</v>
      </c>
      <c r="S226">
        <f>AVERAGEIFS('results summary'!S$1:S$520,'results summary'!$A$1:$A$520,$A226,'results summary'!$D$1:$D$520,$D226,'results summary'!$E$1:$E$520,$E226)</f>
        <v>0</v>
      </c>
      <c r="T226">
        <f>AVERAGEIFS('results summary'!T$1:T$520,'results summary'!$A$1:$A$520,$A226,'results summary'!$D$1:$D$520,$D226,'results summary'!$E$1:$E$520,$E226)</f>
        <v>0</v>
      </c>
      <c r="U226">
        <f>AVERAGEIFS('results summary'!U$1:U$520,'results summary'!$A$1:$A$520,$A226,'results summary'!$D$1:$D$520,$D226,'results summary'!$E$1:$E$520,$E226)</f>
        <v>0</v>
      </c>
      <c r="V226">
        <f>AVERAGEIFS('results summary'!V$1:V$520,'results summary'!$A$1:$A$520,$A226,'results summary'!$D$1:$D$520,$D226,'results summary'!$E$1:$E$520,$E226)</f>
        <v>0</v>
      </c>
      <c r="W226">
        <f>AVERAGEIFS('results summary'!W$1:W$520,'results summary'!$A$1:$A$520,$A226,'results summary'!$D$1:$D$520,$D226,'results summary'!$E$1:$E$520,$E226)</f>
        <v>418.3983715</v>
      </c>
      <c r="X226">
        <f>AVERAGEIFS('results summary'!X$1:X$520,'results summary'!$A$1:$A$520,$A226,'results summary'!$D$1:$D$520,$D226,'results summary'!$E$1:$E$520,$E226)</f>
        <v>111.35633187772922</v>
      </c>
      <c r="Y226">
        <f>AVERAGEIFS('results summary'!Y$1:Y$520,'results summary'!$A$1:$A$520,$A226,'results summary'!$D$1:$D$520,$D226,'results summary'!$E$1:$E$520,$E226)</f>
        <v>5.8924800000000008</v>
      </c>
      <c r="Z226">
        <f>AVERAGEIFS('results summary'!Z$1:Z$520,'results summary'!$A$1:$A$520,$A226,'results summary'!$D$1:$D$520,$D226,'results summary'!$E$1:$E$520,$E226)</f>
        <v>270.70423839999995</v>
      </c>
      <c r="AA226">
        <f>AVERAGEIFS('results summary'!AA$1:AA$520,'results summary'!$A$1:$A$520,$A226,'results summary'!$D$1:$D$520,$D226,'results summary'!$E$1:$E$520,$E226)</f>
        <v>46.881820568611495</v>
      </c>
      <c r="AB226">
        <f>AVERAGEIFS('results summary'!AB$1:AB$520,'results summary'!$A$1:$A$520,$A226,'results summary'!$D$1:$D$520,$D226,'results summary'!$E$1:$E$520,$E226)</f>
        <v>36.165748412853652</v>
      </c>
      <c r="AC226">
        <f>AVERAGEIFS('results summary'!AC$1:AC$520,'results summary'!$A$1:$A$520,$A226,'results summary'!$D$1:$D$520,$D226,'results summary'!$E$1:$E$520,$E226)</f>
        <v>42.752706351205681</v>
      </c>
      <c r="AD226" s="17">
        <f>AVERAGEIFS('results summary'!AD$1:AD$520,'results summary'!$A$1:$A$520,$A226,'results summary'!$D$1:$D$520,$D226,'results summary'!$E$1:$E$520,$E226)</f>
        <v>8.1772957224046934</v>
      </c>
      <c r="AE226" s="18">
        <f>AVERAGEIFS('results summary'!AE$1:AE$520,'results summary'!$A$1:$A$520,$A226,'results summary'!$D$1:$D$520,$D226,'results summary'!$E$1:$E$520,$E226)</f>
        <v>0</v>
      </c>
      <c r="AF226" s="18">
        <f>AVERAGEIFS('results summary'!AF$1:AF$520,'results summary'!$A$1:$A$520,$A226,'results summary'!$D$1:$D$520,$D226,'results summary'!$E$1:$E$520,$E226)</f>
        <v>3987.323274492001</v>
      </c>
      <c r="AG226" s="18">
        <f>AVERAGEIFS('results summary'!AG$1:AG$520,'results summary'!$A$1:$A$520,$A226,'results summary'!$D$1:$D$520,$D226,'results summary'!$E$1:$E$520,$E226)</f>
        <v>2472.1105676855886</v>
      </c>
      <c r="AH226" s="18">
        <f>AVERAGEIFS('results summary'!AH$1:AH$520,'results summary'!$A$1:$A$520,$A226,'results summary'!$D$1:$D$520,$D226,'results summary'!$E$1:$E$520,$E226)</f>
        <v>0</v>
      </c>
      <c r="AI226" s="18">
        <f>AVERAGEIFS('results summary'!AI$1:AI$520,'results summary'!$A$1:$A$520,$A226,'results summary'!$D$1:$D$520,$D226,'results summary'!$E$1:$E$520,$E226)</f>
        <v>90000</v>
      </c>
      <c r="AJ226" s="18">
        <f>AVERAGEIFS('results summary'!AJ$1:AJ$520,'results summary'!$A$1:$A$520,$A226,'results summary'!$D$1:$D$520,$D226,'results summary'!$E$1:$E$520,$E226)</f>
        <v>0</v>
      </c>
      <c r="AK226" s="18">
        <f>AVERAGEIFS('results summary'!AK$1:AK$520,'results summary'!$A$1:$A$520,$A226,'results summary'!$D$1:$D$520,$D226,'results summary'!$E$1:$E$520,$E226)</f>
        <v>658.22399999999993</v>
      </c>
      <c r="AL226" s="18">
        <f>AVERAGEIFS('results summary'!AL$1:AL$520,'results summary'!$A$1:$A$520,$A226,'results summary'!$D$1:$D$520,$D226,'results summary'!$E$1:$E$520,$E226)</f>
        <v>32050.880000000001</v>
      </c>
      <c r="AM226" s="18">
        <f>AVERAGEIFS('results summary'!AM$1:AM$520,'results summary'!$A$1:$A$520,$A226,'results summary'!$D$1:$D$520,$D226,'results summary'!$E$1:$E$520,$E226)</f>
        <v>21032.679599999999</v>
      </c>
      <c r="AN226" s="17">
        <f>AVERAGEIFS('results summary'!AN$1:AN$520,'results summary'!$A$1:$A$520,$A226,'results summary'!$D$1:$D$520,$D226,'results summary'!$E$1:$E$520,$E226)</f>
        <v>150201.21744217759</v>
      </c>
    </row>
    <row r="227" spans="1:40" x14ac:dyDescent="0.3">
      <c r="A227" s="7">
        <v>2035</v>
      </c>
      <c r="D227" s="10" t="str">
        <f t="shared" si="6"/>
        <v>NACFE</v>
      </c>
      <c r="E227" t="s">
        <v>27</v>
      </c>
      <c r="G227" t="e">
        <f>AVERAGEIFS('results summary'!G$1:G$520,'results summary'!$A$1:$A$520,$A227,'results summary'!$D$1:$D$520,$D227,'results summary'!$E$1:$E$520,$E227)</f>
        <v>#DIV/0!</v>
      </c>
      <c r="H227" t="e">
        <f>AVERAGEIFS('results summary'!H$1:H$520,'results summary'!$A$1:$A$520,$A227,'results summary'!$D$1:$D$520,$D227,'results summary'!$E$1:$E$520,$E227)</f>
        <v>#DIV/0!</v>
      </c>
      <c r="I227" t="e">
        <f>AVERAGEIFS('results summary'!I$1:I$520,'results summary'!$A$1:$A$520,$A227,'results summary'!$D$1:$D$520,$D227,'results summary'!$E$1:$E$520,$E227)</f>
        <v>#DIV/0!</v>
      </c>
      <c r="J227" t="e">
        <f>AVERAGEIFS('results summary'!J$1:J$520,'results summary'!$A$1:$A$520,$A227,'results summary'!$D$1:$D$520,$D227,'results summary'!$E$1:$E$520,$E227)</f>
        <v>#DIV/0!</v>
      </c>
      <c r="K227" t="e">
        <f>AVERAGEIFS('results summary'!K$1:K$520,'results summary'!$A$1:$A$520,$A227,'results summary'!$D$1:$D$520,$D227,'results summary'!$E$1:$E$520,$E227)</f>
        <v>#DIV/0!</v>
      </c>
      <c r="L227" t="e">
        <f>AVERAGEIFS('results summary'!L$1:L$520,'results summary'!$A$1:$A$520,$A227,'results summary'!$D$1:$D$520,$D227,'results summary'!$E$1:$E$520,$E227)</f>
        <v>#DIV/0!</v>
      </c>
      <c r="M227" t="e">
        <f>AVERAGEIFS('results summary'!M$1:M$520,'results summary'!$A$1:$A$520,$A227,'results summary'!$D$1:$D$520,$D227,'results summary'!$E$1:$E$520,$E227)</f>
        <v>#DIV/0!</v>
      </c>
      <c r="N227" t="e">
        <f>AVERAGEIFS('results summary'!N$1:N$520,'results summary'!$A$1:$A$520,$A227,'results summary'!$D$1:$D$520,$D227,'results summary'!$E$1:$E$520,$E227)</f>
        <v>#DIV/0!</v>
      </c>
      <c r="O227" t="e">
        <f>AVERAGEIFS('results summary'!O$1:O$520,'results summary'!$A$1:$A$520,$A227,'results summary'!$D$1:$D$520,$D227,'results summary'!$E$1:$E$520,$E227)</f>
        <v>#DIV/0!</v>
      </c>
      <c r="P227" t="e">
        <f>AVERAGEIFS('results summary'!P$1:P$520,'results summary'!$A$1:$A$520,$A227,'results summary'!$D$1:$D$520,$D227,'results summary'!$E$1:$E$520,$E227)</f>
        <v>#DIV/0!</v>
      </c>
      <c r="Q227" t="e">
        <f>AVERAGEIFS('results summary'!Q$1:Q$520,'results summary'!$A$1:$A$520,$A227,'results summary'!$D$1:$D$520,$D227,'results summary'!$E$1:$E$520,$E227)</f>
        <v>#DIV/0!</v>
      </c>
      <c r="R227" t="e">
        <f>AVERAGEIFS('results summary'!R$1:R$520,'results summary'!$A$1:$A$520,$A227,'results summary'!$D$1:$D$520,$D227,'results summary'!$E$1:$E$520,$E227)</f>
        <v>#DIV/0!</v>
      </c>
      <c r="S227" t="e">
        <f>AVERAGEIFS('results summary'!S$1:S$520,'results summary'!$A$1:$A$520,$A227,'results summary'!$D$1:$D$520,$D227,'results summary'!$E$1:$E$520,$E227)</f>
        <v>#DIV/0!</v>
      </c>
      <c r="T227" t="e">
        <f>AVERAGEIFS('results summary'!T$1:T$520,'results summary'!$A$1:$A$520,$A227,'results summary'!$D$1:$D$520,$D227,'results summary'!$E$1:$E$520,$E227)</f>
        <v>#DIV/0!</v>
      </c>
      <c r="U227" t="e">
        <f>AVERAGEIFS('results summary'!U$1:U$520,'results summary'!$A$1:$A$520,$A227,'results summary'!$D$1:$D$520,$D227,'results summary'!$E$1:$E$520,$E227)</f>
        <v>#DIV/0!</v>
      </c>
      <c r="V227" t="e">
        <f>AVERAGEIFS('results summary'!V$1:V$520,'results summary'!$A$1:$A$520,$A227,'results summary'!$D$1:$D$520,$D227,'results summary'!$E$1:$E$520,$E227)</f>
        <v>#DIV/0!</v>
      </c>
      <c r="W227" t="e">
        <f>AVERAGEIFS('results summary'!W$1:W$520,'results summary'!$A$1:$A$520,$A227,'results summary'!$D$1:$D$520,$D227,'results summary'!$E$1:$E$520,$E227)</f>
        <v>#DIV/0!</v>
      </c>
      <c r="X227" t="e">
        <f>AVERAGEIFS('results summary'!X$1:X$520,'results summary'!$A$1:$A$520,$A227,'results summary'!$D$1:$D$520,$D227,'results summary'!$E$1:$E$520,$E227)</f>
        <v>#DIV/0!</v>
      </c>
      <c r="Y227" t="e">
        <f>AVERAGEIFS('results summary'!Y$1:Y$520,'results summary'!$A$1:$A$520,$A227,'results summary'!$D$1:$D$520,$D227,'results summary'!$E$1:$E$520,$E227)</f>
        <v>#DIV/0!</v>
      </c>
      <c r="Z227" t="e">
        <f>AVERAGEIFS('results summary'!Z$1:Z$520,'results summary'!$A$1:$A$520,$A227,'results summary'!$D$1:$D$520,$D227,'results summary'!$E$1:$E$520,$E227)</f>
        <v>#DIV/0!</v>
      </c>
      <c r="AA227" t="e">
        <f>AVERAGEIFS('results summary'!AA$1:AA$520,'results summary'!$A$1:$A$520,$A227,'results summary'!$D$1:$D$520,$D227,'results summary'!$E$1:$E$520,$E227)</f>
        <v>#DIV/0!</v>
      </c>
      <c r="AB227" t="e">
        <f>AVERAGEIFS('results summary'!AB$1:AB$520,'results summary'!$A$1:$A$520,$A227,'results summary'!$D$1:$D$520,$D227,'results summary'!$E$1:$E$520,$E227)</f>
        <v>#DIV/0!</v>
      </c>
      <c r="AC227" t="e">
        <f>AVERAGEIFS('results summary'!AC$1:AC$520,'results summary'!$A$1:$A$520,$A227,'results summary'!$D$1:$D$520,$D227,'results summary'!$E$1:$E$520,$E227)</f>
        <v>#DIV/0!</v>
      </c>
      <c r="AD227" s="17" t="e">
        <f>AVERAGEIFS('results summary'!AD$1:AD$520,'results summary'!$A$1:$A$520,$A227,'results summary'!$D$1:$D$520,$D227,'results summary'!$E$1:$E$520,$E227)</f>
        <v>#DIV/0!</v>
      </c>
      <c r="AE227" s="18" t="e">
        <f>AVERAGEIFS('results summary'!AE$1:AE$520,'results summary'!$A$1:$A$520,$A227,'results summary'!$D$1:$D$520,$D227,'results summary'!$E$1:$E$520,$E227)</f>
        <v>#DIV/0!</v>
      </c>
      <c r="AF227" s="18" t="e">
        <f>AVERAGEIFS('results summary'!AF$1:AF$520,'results summary'!$A$1:$A$520,$A227,'results summary'!$D$1:$D$520,$D227,'results summary'!$E$1:$E$520,$E227)</f>
        <v>#DIV/0!</v>
      </c>
      <c r="AG227" s="18" t="e">
        <f>AVERAGEIFS('results summary'!AG$1:AG$520,'results summary'!$A$1:$A$520,$A227,'results summary'!$D$1:$D$520,$D227,'results summary'!$E$1:$E$520,$E227)</f>
        <v>#DIV/0!</v>
      </c>
      <c r="AH227" s="18" t="e">
        <f>AVERAGEIFS('results summary'!AH$1:AH$520,'results summary'!$A$1:$A$520,$A227,'results summary'!$D$1:$D$520,$D227,'results summary'!$E$1:$E$520,$E227)</f>
        <v>#DIV/0!</v>
      </c>
      <c r="AI227" s="18" t="e">
        <f>AVERAGEIFS('results summary'!AI$1:AI$520,'results summary'!$A$1:$A$520,$A227,'results summary'!$D$1:$D$520,$D227,'results summary'!$E$1:$E$520,$E227)</f>
        <v>#DIV/0!</v>
      </c>
      <c r="AJ227" s="18" t="e">
        <f>AVERAGEIFS('results summary'!AJ$1:AJ$520,'results summary'!$A$1:$A$520,$A227,'results summary'!$D$1:$D$520,$D227,'results summary'!$E$1:$E$520,$E227)</f>
        <v>#DIV/0!</v>
      </c>
      <c r="AK227" s="18" t="e">
        <f>AVERAGEIFS('results summary'!AK$1:AK$520,'results summary'!$A$1:$A$520,$A227,'results summary'!$D$1:$D$520,$D227,'results summary'!$E$1:$E$520,$E227)</f>
        <v>#DIV/0!</v>
      </c>
      <c r="AL227" s="18" t="e">
        <f>AVERAGEIFS('results summary'!AL$1:AL$520,'results summary'!$A$1:$A$520,$A227,'results summary'!$D$1:$D$520,$D227,'results summary'!$E$1:$E$520,$E227)</f>
        <v>#DIV/0!</v>
      </c>
      <c r="AM227" s="18" t="e">
        <f>AVERAGEIFS('results summary'!AM$1:AM$520,'results summary'!$A$1:$A$520,$A227,'results summary'!$D$1:$D$520,$D227,'results summary'!$E$1:$E$520,$E227)</f>
        <v>#DIV/0!</v>
      </c>
      <c r="AN227" s="17" t="e">
        <f>AVERAGEIFS('results summary'!AN$1:AN$520,'results summary'!$A$1:$A$520,$A227,'results summary'!$D$1:$D$520,$D227,'results summary'!$E$1:$E$520,$E227)</f>
        <v>#DIV/0!</v>
      </c>
    </row>
    <row r="228" spans="1:40" x14ac:dyDescent="0.3">
      <c r="A228" s="7">
        <v>2050</v>
      </c>
      <c r="D228" s="10" t="str">
        <f t="shared" si="6"/>
        <v>NACFE</v>
      </c>
      <c r="E228" t="s">
        <v>27</v>
      </c>
      <c r="G228">
        <f>AVERAGEIFS('results summary'!G$1:G$520,'results summary'!$A$1:$A$520,$A228,'results summary'!$D$1:$D$520,$D228,'results summary'!$E$1:$E$520,$E228)</f>
        <v>20226.52146037616</v>
      </c>
      <c r="H228">
        <f>AVERAGEIFS('results summary'!H$1:H$520,'results summary'!$A$1:$A$520,$A228,'results summary'!$D$1:$D$520,$D228,'results summary'!$E$1:$E$520,$E228)</f>
        <v>9364</v>
      </c>
      <c r="I228">
        <f>AVERAGEIFS('results summary'!I$1:I$520,'results summary'!$A$1:$A$520,$A228,'results summary'!$D$1:$D$520,$D228,'results summary'!$E$1:$E$520,$E228)</f>
        <v>6.3201600000000004</v>
      </c>
      <c r="J228">
        <f>AVERAGEIFS('results summary'!J$1:J$520,'results summary'!$A$1:$A$520,$A228,'results summary'!$D$1:$D$520,$D228,'results summary'!$E$1:$E$520,$E228)</f>
        <v>7.5378415413228386E-2</v>
      </c>
      <c r="K228">
        <f>AVERAGEIFS('results summary'!K$1:K$520,'results summary'!$A$1:$A$520,$A228,'results summary'!$D$1:$D$520,$D228,'results summary'!$E$1:$E$520,$E228)</f>
        <v>5.8415325261279738E-2</v>
      </c>
      <c r="L228">
        <f>AVERAGEIFS('results summary'!L$1:L$520,'results summary'!$A$1:$A$520,$A228,'results summary'!$D$1:$D$520,$D228,'results summary'!$E$1:$E$520,$E228)</f>
        <v>6.9533082861795742E-2</v>
      </c>
      <c r="M228">
        <f>AVERAGEIFS('results summary'!M$1:M$520,'results summary'!$A$1:$A$520,$A228,'results summary'!$D$1:$D$520,$D228,'results summary'!$E$1:$E$520,$E228)</f>
        <v>0</v>
      </c>
      <c r="N228">
        <f>AVERAGEIFS('results summary'!N$1:N$520,'results summary'!$A$1:$A$520,$A228,'results summary'!$D$1:$D$520,$D228,'results summary'!$E$1:$E$520,$E228)</f>
        <v>0</v>
      </c>
      <c r="O228">
        <f>AVERAGEIFS('results summary'!O$1:O$520,'results summary'!$A$1:$A$520,$A228,'results summary'!$D$1:$D$520,$D228,'results summary'!$E$1:$E$520,$E228)</f>
        <v>0</v>
      </c>
      <c r="P228">
        <f>AVERAGEIFS('results summary'!P$1:P$520,'results summary'!$A$1:$A$520,$A228,'results summary'!$D$1:$D$520,$D228,'results summary'!$E$1:$E$520,$E228)</f>
        <v>0</v>
      </c>
      <c r="Q228">
        <f>AVERAGEIFS('results summary'!Q$1:Q$520,'results summary'!$A$1:$A$520,$A228,'results summary'!$D$1:$D$520,$D228,'results summary'!$E$1:$E$520,$E228)</f>
        <v>0</v>
      </c>
      <c r="R228">
        <f>AVERAGEIFS('results summary'!R$1:R$520,'results summary'!$A$1:$A$520,$A228,'results summary'!$D$1:$D$520,$D228,'results summary'!$E$1:$E$520,$E228)</f>
        <v>0</v>
      </c>
      <c r="S228">
        <f>AVERAGEIFS('results summary'!S$1:S$520,'results summary'!$A$1:$A$520,$A228,'results summary'!$D$1:$D$520,$D228,'results summary'!$E$1:$E$520,$E228)</f>
        <v>0</v>
      </c>
      <c r="T228">
        <f>AVERAGEIFS('results summary'!T$1:T$520,'results summary'!$A$1:$A$520,$A228,'results summary'!$D$1:$D$520,$D228,'results summary'!$E$1:$E$520,$E228)</f>
        <v>0</v>
      </c>
      <c r="U228">
        <f>AVERAGEIFS('results summary'!U$1:U$520,'results summary'!$A$1:$A$520,$A228,'results summary'!$D$1:$D$520,$D228,'results summary'!$E$1:$E$520,$E228)</f>
        <v>0</v>
      </c>
      <c r="V228">
        <f>AVERAGEIFS('results summary'!V$1:V$520,'results summary'!$A$1:$A$520,$A228,'results summary'!$D$1:$D$520,$D228,'results summary'!$E$1:$E$520,$E228)</f>
        <v>0</v>
      </c>
      <c r="W228">
        <f>AVERAGEIFS('results summary'!W$1:W$520,'results summary'!$A$1:$A$520,$A228,'results summary'!$D$1:$D$520,$D228,'results summary'!$E$1:$E$520,$E228)</f>
        <v>371.73317680000002</v>
      </c>
      <c r="X228">
        <f>AVERAGEIFS('results summary'!X$1:X$520,'results summary'!$A$1:$A$520,$A228,'results summary'!$D$1:$D$520,$D228,'results summary'!$E$1:$E$520,$E228)</f>
        <v>119.43864628820957</v>
      </c>
      <c r="Y228">
        <f>AVERAGEIFS('results summary'!Y$1:Y$520,'results summary'!$A$1:$A$520,$A228,'results summary'!$D$1:$D$520,$D228,'results summary'!$E$1:$E$520,$E228)</f>
        <v>6.3201600000000004</v>
      </c>
      <c r="Z228">
        <f>AVERAGEIFS('results summary'!Z$1:Z$520,'results summary'!$A$1:$A$520,$A228,'results summary'!$D$1:$D$520,$D228,'results summary'!$E$1:$E$520,$E228)</f>
        <v>240.45350060000001</v>
      </c>
      <c r="AA228">
        <f>AVERAGEIFS('results summary'!AA$1:AA$520,'results summary'!$A$1:$A$520,$A228,'results summary'!$D$1:$D$520,$D228,'results summary'!$E$1:$E$520,$E228)</f>
        <v>37.689207706614191</v>
      </c>
      <c r="AB228">
        <f>AVERAGEIFS('results summary'!AB$1:AB$520,'results summary'!$A$1:$A$520,$A228,'results summary'!$D$1:$D$520,$D228,'results summary'!$E$1:$E$520,$E228)</f>
        <v>29.20766263063987</v>
      </c>
      <c r="AC228">
        <f>AVERAGEIFS('results summary'!AC$1:AC$520,'results summary'!$A$1:$A$520,$A228,'results summary'!$D$1:$D$520,$D228,'results summary'!$E$1:$E$520,$E228)</f>
        <v>34.766541430897874</v>
      </c>
      <c r="AD228" s="17">
        <f>AVERAGEIFS('results summary'!AD$1:AD$520,'results summary'!$A$1:$A$520,$A228,'results summary'!$D$1:$D$520,$D228,'results summary'!$E$1:$E$520,$E228)</f>
        <v>6.6411223724235882</v>
      </c>
      <c r="AE228" s="18">
        <f>AVERAGEIFS('results summary'!AE$1:AE$520,'results summary'!$A$1:$A$520,$A228,'results summary'!$D$1:$D$520,$D228,'results summary'!$E$1:$E$520,$E228)</f>
        <v>0</v>
      </c>
      <c r="AF228" s="18">
        <f>AVERAGEIFS('results summary'!AF$1:AF$520,'results summary'!$A$1:$A$520,$A228,'results summary'!$D$1:$D$520,$D228,'results summary'!$E$1:$E$520,$E228)</f>
        <v>1818.87924864</v>
      </c>
      <c r="AG228" s="18">
        <f>AVERAGEIFS('results summary'!AG$1:AG$520,'results summary'!$A$1:$A$520,$A228,'results summary'!$D$1:$D$520,$D228,'results summary'!$E$1:$E$520,$E228)</f>
        <v>1863.242882096069</v>
      </c>
      <c r="AH228" s="18">
        <f>AVERAGEIFS('results summary'!AH$1:AH$520,'results summary'!$A$1:$A$520,$A228,'results summary'!$D$1:$D$520,$D228,'results summary'!$E$1:$E$520,$E228)</f>
        <v>0</v>
      </c>
      <c r="AI228" s="18">
        <f>AVERAGEIFS('results summary'!AI$1:AI$520,'results summary'!$A$1:$A$520,$A228,'results summary'!$D$1:$D$520,$D228,'results summary'!$E$1:$E$520,$E228)</f>
        <v>90000</v>
      </c>
      <c r="AJ228" s="18">
        <f>AVERAGEIFS('results summary'!AJ$1:AJ$520,'results summary'!$A$1:$A$520,$A228,'results summary'!$D$1:$D$520,$D228,'results summary'!$E$1:$E$520,$E228)</f>
        <v>0</v>
      </c>
      <c r="AK228" s="18">
        <f>AVERAGEIFS('results summary'!AK$1:AK$520,'results summary'!$A$1:$A$520,$A228,'results summary'!$D$1:$D$520,$D228,'results summary'!$E$1:$E$520,$E228)</f>
        <v>658.22399999999993</v>
      </c>
      <c r="AL228" s="18">
        <f>AVERAGEIFS('results summary'!AL$1:AL$520,'results summary'!$A$1:$A$520,$A228,'results summary'!$D$1:$D$520,$D228,'results summary'!$E$1:$E$520,$E228)</f>
        <v>17312.399999999998</v>
      </c>
      <c r="AM228" s="18">
        <f>AVERAGEIFS('results summary'!AM$1:AM$520,'results summary'!$A$1:$A$520,$A228,'results summary'!$D$1:$D$520,$D228,'results summary'!$E$1:$E$520,$E228)</f>
        <v>12378.86328</v>
      </c>
      <c r="AN228" s="17">
        <f>AVERAGEIFS('results summary'!AN$1:AN$520,'results summary'!$A$1:$A$520,$A228,'results summary'!$D$1:$D$520,$D228,'results summary'!$E$1:$E$520,$E228)</f>
        <v>124031.60941073607</v>
      </c>
    </row>
    <row r="229" spans="1:40" x14ac:dyDescent="0.3">
      <c r="A229" s="7">
        <v>2017</v>
      </c>
      <c r="B229" s="8"/>
      <c r="C229" s="8"/>
      <c r="D229" s="8" t="str">
        <f>A10</f>
        <v>Utility</v>
      </c>
      <c r="E229" s="8" t="s">
        <v>20</v>
      </c>
      <c r="F229" s="8"/>
      <c r="G229">
        <f>AVERAGEIFS('results summary'!G$1:G$520,'results summary'!$A$1:$A$520,$A229,'results summary'!$D$1:$D$520,$D229,'results summary'!$E$1:$E$520,$E229)</f>
        <v>7715.1847696842215</v>
      </c>
      <c r="H229">
        <f>AVERAGEIFS('results summary'!H$1:H$520,'results summary'!$A$1:$A$520,$A229,'results summary'!$D$1:$D$520,$D229,'results summary'!$E$1:$E$520,$E229)</f>
        <v>4500</v>
      </c>
      <c r="I229">
        <f>AVERAGEIFS('results summary'!I$1:I$520,'results summary'!$A$1:$A$520,$A229,'results summary'!$D$1:$D$520,$D229,'results summary'!$E$1:$E$520,$E229)</f>
        <v>3.1680000000000001</v>
      </c>
      <c r="J229">
        <f>AVERAGEIFS('results summary'!J$1:J$520,'results summary'!$A$1:$A$520,$A229,'results summary'!$D$1:$D$520,$D229,'results summary'!$E$1:$E$520,$E229)</f>
        <v>9.1708277887815326E-2</v>
      </c>
      <c r="K229">
        <f>AVERAGEIFS('results summary'!K$1:K$520,'results summary'!$A$1:$A$520,$A229,'results summary'!$D$1:$D$520,$D229,'results summary'!$E$1:$E$520,$E229)</f>
        <v>6.3074259889277465E-2</v>
      </c>
      <c r="L229">
        <f>AVERAGEIFS('results summary'!L$1:L$520,'results summary'!$A$1:$A$520,$A229,'results summary'!$D$1:$D$520,$D229,'results summary'!$E$1:$E$520,$E229)</f>
        <v>7.603189212238233E-2</v>
      </c>
      <c r="M229">
        <f>AVERAGEIFS('results summary'!M$1:M$520,'results summary'!$A$1:$A$520,$A229,'results summary'!$D$1:$D$520,$D229,'results summary'!$E$1:$E$520,$E229)</f>
        <v>0</v>
      </c>
      <c r="N229">
        <f>AVERAGEIFS('results summary'!N$1:N$520,'results summary'!$A$1:$A$520,$A229,'results summary'!$D$1:$D$520,$D229,'results summary'!$E$1:$E$520,$E229)</f>
        <v>0</v>
      </c>
      <c r="O229">
        <f>AVERAGEIFS('results summary'!O$1:O$520,'results summary'!$A$1:$A$520,$A229,'results summary'!$D$1:$D$520,$D229,'results summary'!$E$1:$E$520,$E229)</f>
        <v>0</v>
      </c>
      <c r="P229">
        <f>AVERAGEIFS('results summary'!P$1:P$520,'results summary'!$A$1:$A$520,$A229,'results summary'!$D$1:$D$520,$D229,'results summary'!$E$1:$E$520,$E229)</f>
        <v>0</v>
      </c>
      <c r="Q229">
        <f>AVERAGEIFS('results summary'!Q$1:Q$520,'results summary'!$A$1:$A$520,$A229,'results summary'!$D$1:$D$520,$D229,'results summary'!$E$1:$E$520,$E229)</f>
        <v>0</v>
      </c>
      <c r="R229">
        <f>AVERAGEIFS('results summary'!R$1:R$520,'results summary'!$A$1:$A$520,$A229,'results summary'!$D$1:$D$520,$D229,'results summary'!$E$1:$E$520,$E229)</f>
        <v>0</v>
      </c>
      <c r="S229">
        <f>AVERAGEIFS('results summary'!S$1:S$520,'results summary'!$A$1:$A$520,$A229,'results summary'!$D$1:$D$520,$D229,'results summary'!$E$1:$E$520,$E229)</f>
        <v>0</v>
      </c>
      <c r="T229">
        <f>AVERAGEIFS('results summary'!T$1:T$520,'results summary'!$A$1:$A$520,$A229,'results summary'!$D$1:$D$520,$D229,'results summary'!$E$1:$E$520,$E229)</f>
        <v>0</v>
      </c>
      <c r="U229">
        <f>AVERAGEIFS('results summary'!U$1:U$520,'results summary'!$A$1:$A$520,$A229,'results summary'!$D$1:$D$520,$D229,'results summary'!$E$1:$E$520,$E229)</f>
        <v>0</v>
      </c>
      <c r="V229">
        <f>AVERAGEIFS('results summary'!V$1:V$520,'results summary'!$A$1:$A$520,$A229,'results summary'!$D$1:$D$520,$D229,'results summary'!$E$1:$E$520,$E229)</f>
        <v>231.5721681</v>
      </c>
      <c r="W229">
        <f>AVERAGEIFS('results summary'!W$1:W$520,'results summary'!$A$1:$A$520,$A229,'results summary'!$D$1:$D$520,$D229,'results summary'!$E$1:$E$520,$E229)</f>
        <v>0</v>
      </c>
      <c r="X229">
        <f>AVERAGEIFS('results summary'!X$1:X$520,'results summary'!$A$1:$A$520,$A229,'results summary'!$D$1:$D$520,$D229,'results summary'!$E$1:$E$520,$E229)</f>
        <v>4.3509999999999991</v>
      </c>
      <c r="Y229">
        <f>AVERAGEIFS('results summary'!Y$1:Y$520,'results summary'!$A$1:$A$520,$A229,'results summary'!$D$1:$D$520,$D229,'results summary'!$E$1:$E$520,$E229)</f>
        <v>3.1680000000000001</v>
      </c>
      <c r="Z229">
        <f>AVERAGEIFS('results summary'!Z$1:Z$520,'results summary'!$A$1:$A$520,$A229,'results summary'!$D$1:$D$520,$D229,'results summary'!$E$1:$E$520,$E229)</f>
        <v>0</v>
      </c>
      <c r="AA229">
        <f>AVERAGEIFS('results summary'!AA$1:AA$520,'results summary'!$A$1:$A$520,$A229,'results summary'!$D$1:$D$520,$D229,'results summary'!$E$1:$E$520,$E229)</f>
        <v>13.756241683172298</v>
      </c>
      <c r="AB229">
        <f>AVERAGEIFS('results summary'!AB$1:AB$520,'results summary'!$A$1:$A$520,$A229,'results summary'!$D$1:$D$520,$D229,'results summary'!$E$1:$E$520,$E229)</f>
        <v>9.4611389833916189</v>
      </c>
      <c r="AC229">
        <f>AVERAGEIFS('results summary'!AC$1:AC$520,'results summary'!$A$1:$A$520,$A229,'results summary'!$D$1:$D$520,$D229,'results summary'!$E$1:$E$520,$E229)</f>
        <v>11.40478381835735</v>
      </c>
      <c r="AD229" s="17">
        <f>AVERAGEIFS('results summary'!AD$1:AD$520,'results summary'!$A$1:$A$520,$A229,'results summary'!$D$1:$D$520,$D229,'results summary'!$E$1:$E$520,$E229)</f>
        <v>16.465157139568362</v>
      </c>
      <c r="AE229" s="18">
        <f>AVERAGEIFS('results summary'!AE$1:AE$520,'results summary'!$A$1:$A$520,$A229,'results summary'!$D$1:$D$520,$D229,'results summary'!$E$1:$E$520,$E229)</f>
        <v>21972.585279533716</v>
      </c>
      <c r="AF229" s="18">
        <f>AVERAGEIFS('results summary'!AF$1:AF$520,'results summary'!$A$1:$A$520,$A229,'results summary'!$D$1:$D$520,$D229,'results summary'!$E$1:$E$520,$E229)</f>
        <v>0</v>
      </c>
      <c r="AG229" s="18">
        <f>AVERAGEIFS('results summary'!AG$1:AG$520,'results summary'!$A$1:$A$520,$A229,'results summary'!$D$1:$D$520,$D229,'results summary'!$E$1:$E$520,$E229)</f>
        <v>261.60000000000002</v>
      </c>
      <c r="AH229" s="18">
        <f>AVERAGEIFS('results summary'!AH$1:AH$520,'results summary'!$A$1:$A$520,$A229,'results summary'!$D$1:$D$520,$D229,'results summary'!$E$1:$E$520,$E229)</f>
        <v>7492.577360753794</v>
      </c>
      <c r="AI229" s="18">
        <f>AVERAGEIFS('results summary'!AI$1:AI$520,'results summary'!$A$1:$A$520,$A229,'results summary'!$D$1:$D$520,$D229,'results summary'!$E$1:$E$520,$E229)</f>
        <v>40800</v>
      </c>
      <c r="AJ229" s="18">
        <f>AVERAGEIFS('results summary'!AJ$1:AJ$520,'results summary'!$A$1:$A$520,$A229,'results summary'!$D$1:$D$520,$D229,'results summary'!$E$1:$E$520,$E229)</f>
        <v>0</v>
      </c>
      <c r="AK229" s="18">
        <f>AVERAGEIFS('results summary'!AK$1:AK$520,'results summary'!$A$1:$A$520,$A229,'results summary'!$D$1:$D$520,$D229,'results summary'!$E$1:$E$520,$E229)</f>
        <v>745.98720000000003</v>
      </c>
      <c r="AL229" s="18">
        <f>AVERAGEIFS('results summary'!AL$1:AL$520,'results summary'!$A$1:$A$520,$A229,'results summary'!$D$1:$D$520,$D229,'results summary'!$E$1:$E$520,$E229)</f>
        <v>0</v>
      </c>
      <c r="AM229" s="18">
        <f>AVERAGEIFS('results summary'!AM$1:AM$520,'results summary'!$A$1:$A$520,$A229,'results summary'!$D$1:$D$520,$D229,'results summary'!$E$1:$E$520,$E229)</f>
        <v>436.00000000000006</v>
      </c>
      <c r="AN229" s="17">
        <f>AVERAGEIFS('results summary'!AN$1:AN$520,'results summary'!$A$1:$A$520,$A229,'results summary'!$D$1:$D$520,$D229,'results summary'!$E$1:$E$520,$E229)</f>
        <v>71708.749840287506</v>
      </c>
    </row>
    <row r="230" spans="1:40" x14ac:dyDescent="0.3">
      <c r="A230" s="9">
        <v>2020</v>
      </c>
      <c r="B230" s="10"/>
      <c r="C230" s="10"/>
      <c r="D230" s="10" t="str">
        <f>D229</f>
        <v>Utility</v>
      </c>
      <c r="E230" s="10" t="s">
        <v>20</v>
      </c>
      <c r="F230" s="10"/>
      <c r="G230" t="e">
        <f>AVERAGEIFS('results summary'!G$1:G$520,'results summary'!$A$1:$A$520,$A230,'results summary'!$D$1:$D$520,$D230,'results summary'!$E$1:$E$520,$E230)</f>
        <v>#DIV/0!</v>
      </c>
      <c r="H230" t="e">
        <f>AVERAGEIFS('results summary'!H$1:H$520,'results summary'!$A$1:$A$520,$A230,'results summary'!$D$1:$D$520,$D230,'results summary'!$E$1:$E$520,$E230)</f>
        <v>#DIV/0!</v>
      </c>
      <c r="I230" t="e">
        <f>AVERAGEIFS('results summary'!I$1:I$520,'results summary'!$A$1:$A$520,$A230,'results summary'!$D$1:$D$520,$D230,'results summary'!$E$1:$E$520,$E230)</f>
        <v>#DIV/0!</v>
      </c>
      <c r="J230" t="e">
        <f>AVERAGEIFS('results summary'!J$1:J$520,'results summary'!$A$1:$A$520,$A230,'results summary'!$D$1:$D$520,$D230,'results summary'!$E$1:$E$520,$E230)</f>
        <v>#DIV/0!</v>
      </c>
      <c r="K230" t="e">
        <f>AVERAGEIFS('results summary'!K$1:K$520,'results summary'!$A$1:$A$520,$A230,'results summary'!$D$1:$D$520,$D230,'results summary'!$E$1:$E$520,$E230)</f>
        <v>#DIV/0!</v>
      </c>
      <c r="L230" t="e">
        <f>AVERAGEIFS('results summary'!L$1:L$520,'results summary'!$A$1:$A$520,$A230,'results summary'!$D$1:$D$520,$D230,'results summary'!$E$1:$E$520,$E230)</f>
        <v>#DIV/0!</v>
      </c>
      <c r="M230" t="e">
        <f>AVERAGEIFS('results summary'!M$1:M$520,'results summary'!$A$1:$A$520,$A230,'results summary'!$D$1:$D$520,$D230,'results summary'!$E$1:$E$520,$E230)</f>
        <v>#DIV/0!</v>
      </c>
      <c r="N230" t="e">
        <f>AVERAGEIFS('results summary'!N$1:N$520,'results summary'!$A$1:$A$520,$A230,'results summary'!$D$1:$D$520,$D230,'results summary'!$E$1:$E$520,$E230)</f>
        <v>#DIV/0!</v>
      </c>
      <c r="O230" t="e">
        <f>AVERAGEIFS('results summary'!O$1:O$520,'results summary'!$A$1:$A$520,$A230,'results summary'!$D$1:$D$520,$D230,'results summary'!$E$1:$E$520,$E230)</f>
        <v>#DIV/0!</v>
      </c>
      <c r="P230" t="e">
        <f>AVERAGEIFS('results summary'!P$1:P$520,'results summary'!$A$1:$A$520,$A230,'results summary'!$D$1:$D$520,$D230,'results summary'!$E$1:$E$520,$E230)</f>
        <v>#DIV/0!</v>
      </c>
      <c r="Q230" t="e">
        <f>AVERAGEIFS('results summary'!Q$1:Q$520,'results summary'!$A$1:$A$520,$A230,'results summary'!$D$1:$D$520,$D230,'results summary'!$E$1:$E$520,$E230)</f>
        <v>#DIV/0!</v>
      </c>
      <c r="R230" t="e">
        <f>AVERAGEIFS('results summary'!R$1:R$520,'results summary'!$A$1:$A$520,$A230,'results summary'!$D$1:$D$520,$D230,'results summary'!$E$1:$E$520,$E230)</f>
        <v>#DIV/0!</v>
      </c>
      <c r="S230" t="e">
        <f>AVERAGEIFS('results summary'!S$1:S$520,'results summary'!$A$1:$A$520,$A230,'results summary'!$D$1:$D$520,$D230,'results summary'!$E$1:$E$520,$E230)</f>
        <v>#DIV/0!</v>
      </c>
      <c r="T230" t="e">
        <f>AVERAGEIFS('results summary'!T$1:T$520,'results summary'!$A$1:$A$520,$A230,'results summary'!$D$1:$D$520,$D230,'results summary'!$E$1:$E$520,$E230)</f>
        <v>#DIV/0!</v>
      </c>
      <c r="U230" t="e">
        <f>AVERAGEIFS('results summary'!U$1:U$520,'results summary'!$A$1:$A$520,$A230,'results summary'!$D$1:$D$520,$D230,'results summary'!$E$1:$E$520,$E230)</f>
        <v>#DIV/0!</v>
      </c>
      <c r="V230" t="e">
        <f>AVERAGEIFS('results summary'!V$1:V$520,'results summary'!$A$1:$A$520,$A230,'results summary'!$D$1:$D$520,$D230,'results summary'!$E$1:$E$520,$E230)</f>
        <v>#DIV/0!</v>
      </c>
      <c r="W230" t="e">
        <f>AVERAGEIFS('results summary'!W$1:W$520,'results summary'!$A$1:$A$520,$A230,'results summary'!$D$1:$D$520,$D230,'results summary'!$E$1:$E$520,$E230)</f>
        <v>#DIV/0!</v>
      </c>
      <c r="X230" t="e">
        <f>AVERAGEIFS('results summary'!X$1:X$520,'results summary'!$A$1:$A$520,$A230,'results summary'!$D$1:$D$520,$D230,'results summary'!$E$1:$E$520,$E230)</f>
        <v>#DIV/0!</v>
      </c>
      <c r="Y230" t="e">
        <f>AVERAGEIFS('results summary'!Y$1:Y$520,'results summary'!$A$1:$A$520,$A230,'results summary'!$D$1:$D$520,$D230,'results summary'!$E$1:$E$520,$E230)</f>
        <v>#DIV/0!</v>
      </c>
      <c r="Z230" t="e">
        <f>AVERAGEIFS('results summary'!Z$1:Z$520,'results summary'!$A$1:$A$520,$A230,'results summary'!$D$1:$D$520,$D230,'results summary'!$E$1:$E$520,$E230)</f>
        <v>#DIV/0!</v>
      </c>
      <c r="AA230" t="e">
        <f>AVERAGEIFS('results summary'!AA$1:AA$520,'results summary'!$A$1:$A$520,$A230,'results summary'!$D$1:$D$520,$D230,'results summary'!$E$1:$E$520,$E230)</f>
        <v>#DIV/0!</v>
      </c>
      <c r="AB230" t="e">
        <f>AVERAGEIFS('results summary'!AB$1:AB$520,'results summary'!$A$1:$A$520,$A230,'results summary'!$D$1:$D$520,$D230,'results summary'!$E$1:$E$520,$E230)</f>
        <v>#DIV/0!</v>
      </c>
      <c r="AC230" t="e">
        <f>AVERAGEIFS('results summary'!AC$1:AC$520,'results summary'!$A$1:$A$520,$A230,'results summary'!$D$1:$D$520,$D230,'results summary'!$E$1:$E$520,$E230)</f>
        <v>#DIV/0!</v>
      </c>
      <c r="AD230" s="17" t="e">
        <f>AVERAGEIFS('results summary'!AD$1:AD$520,'results summary'!$A$1:$A$520,$A230,'results summary'!$D$1:$D$520,$D230,'results summary'!$E$1:$E$520,$E230)</f>
        <v>#DIV/0!</v>
      </c>
      <c r="AE230" s="18" t="e">
        <f>AVERAGEIFS('results summary'!AE$1:AE$520,'results summary'!$A$1:$A$520,$A230,'results summary'!$D$1:$D$520,$D230,'results summary'!$E$1:$E$520,$E230)</f>
        <v>#DIV/0!</v>
      </c>
      <c r="AF230" s="18" t="e">
        <f>AVERAGEIFS('results summary'!AF$1:AF$520,'results summary'!$A$1:$A$520,$A230,'results summary'!$D$1:$D$520,$D230,'results summary'!$E$1:$E$520,$E230)</f>
        <v>#DIV/0!</v>
      </c>
      <c r="AG230" s="18" t="e">
        <f>AVERAGEIFS('results summary'!AG$1:AG$520,'results summary'!$A$1:$A$520,$A230,'results summary'!$D$1:$D$520,$D230,'results summary'!$E$1:$E$520,$E230)</f>
        <v>#DIV/0!</v>
      </c>
      <c r="AH230" s="18" t="e">
        <f>AVERAGEIFS('results summary'!AH$1:AH$520,'results summary'!$A$1:$A$520,$A230,'results summary'!$D$1:$D$520,$D230,'results summary'!$E$1:$E$520,$E230)</f>
        <v>#DIV/0!</v>
      </c>
      <c r="AI230" s="18" t="e">
        <f>AVERAGEIFS('results summary'!AI$1:AI$520,'results summary'!$A$1:$A$520,$A230,'results summary'!$D$1:$D$520,$D230,'results summary'!$E$1:$E$520,$E230)</f>
        <v>#DIV/0!</v>
      </c>
      <c r="AJ230" s="18" t="e">
        <f>AVERAGEIFS('results summary'!AJ$1:AJ$520,'results summary'!$A$1:$A$520,$A230,'results summary'!$D$1:$D$520,$D230,'results summary'!$E$1:$E$520,$E230)</f>
        <v>#DIV/0!</v>
      </c>
      <c r="AK230" s="18" t="e">
        <f>AVERAGEIFS('results summary'!AK$1:AK$520,'results summary'!$A$1:$A$520,$A230,'results summary'!$D$1:$D$520,$D230,'results summary'!$E$1:$E$520,$E230)</f>
        <v>#DIV/0!</v>
      </c>
      <c r="AL230" s="18" t="e">
        <f>AVERAGEIFS('results summary'!AL$1:AL$520,'results summary'!$A$1:$A$520,$A230,'results summary'!$D$1:$D$520,$D230,'results summary'!$E$1:$E$520,$E230)</f>
        <v>#DIV/0!</v>
      </c>
      <c r="AM230" s="18" t="e">
        <f>AVERAGEIFS('results summary'!AM$1:AM$520,'results summary'!$A$1:$A$520,$A230,'results summary'!$D$1:$D$520,$D230,'results summary'!$E$1:$E$520,$E230)</f>
        <v>#DIV/0!</v>
      </c>
      <c r="AN230" s="17" t="e">
        <f>AVERAGEIFS('results summary'!AN$1:AN$520,'results summary'!$A$1:$A$520,$A230,'results summary'!$D$1:$D$520,$D230,'results summary'!$E$1:$E$520,$E230)</f>
        <v>#DIV/0!</v>
      </c>
    </row>
    <row r="231" spans="1:40" x14ac:dyDescent="0.3">
      <c r="A231" s="7">
        <v>2025</v>
      </c>
      <c r="B231" s="8"/>
      <c r="C231" s="8"/>
      <c r="D231" s="10" t="str">
        <f t="shared" ref="D231:D264" si="7">D230</f>
        <v>Utility</v>
      </c>
      <c r="E231" s="8" t="s">
        <v>20</v>
      </c>
      <c r="F231" s="8"/>
      <c r="G231" t="e">
        <f>AVERAGEIFS('results summary'!G$1:G$520,'results summary'!$A$1:$A$520,$A231,'results summary'!$D$1:$D$520,$D231,'results summary'!$E$1:$E$520,$E231)</f>
        <v>#DIV/0!</v>
      </c>
      <c r="H231" t="e">
        <f>AVERAGEIFS('results summary'!H$1:H$520,'results summary'!$A$1:$A$520,$A231,'results summary'!$D$1:$D$520,$D231,'results summary'!$E$1:$E$520,$E231)</f>
        <v>#DIV/0!</v>
      </c>
      <c r="I231" t="e">
        <f>AVERAGEIFS('results summary'!I$1:I$520,'results summary'!$A$1:$A$520,$A231,'results summary'!$D$1:$D$520,$D231,'results summary'!$E$1:$E$520,$E231)</f>
        <v>#DIV/0!</v>
      </c>
      <c r="J231" t="e">
        <f>AVERAGEIFS('results summary'!J$1:J$520,'results summary'!$A$1:$A$520,$A231,'results summary'!$D$1:$D$520,$D231,'results summary'!$E$1:$E$520,$E231)</f>
        <v>#DIV/0!</v>
      </c>
      <c r="K231" t="e">
        <f>AVERAGEIFS('results summary'!K$1:K$520,'results summary'!$A$1:$A$520,$A231,'results summary'!$D$1:$D$520,$D231,'results summary'!$E$1:$E$520,$E231)</f>
        <v>#DIV/0!</v>
      </c>
      <c r="L231" t="e">
        <f>AVERAGEIFS('results summary'!L$1:L$520,'results summary'!$A$1:$A$520,$A231,'results summary'!$D$1:$D$520,$D231,'results summary'!$E$1:$E$520,$E231)</f>
        <v>#DIV/0!</v>
      </c>
      <c r="M231" t="e">
        <f>AVERAGEIFS('results summary'!M$1:M$520,'results summary'!$A$1:$A$520,$A231,'results summary'!$D$1:$D$520,$D231,'results summary'!$E$1:$E$520,$E231)</f>
        <v>#DIV/0!</v>
      </c>
      <c r="N231" t="e">
        <f>AVERAGEIFS('results summary'!N$1:N$520,'results summary'!$A$1:$A$520,$A231,'results summary'!$D$1:$D$520,$D231,'results summary'!$E$1:$E$520,$E231)</f>
        <v>#DIV/0!</v>
      </c>
      <c r="O231" t="e">
        <f>AVERAGEIFS('results summary'!O$1:O$520,'results summary'!$A$1:$A$520,$A231,'results summary'!$D$1:$D$520,$D231,'results summary'!$E$1:$E$520,$E231)</f>
        <v>#DIV/0!</v>
      </c>
      <c r="P231" t="e">
        <f>AVERAGEIFS('results summary'!P$1:P$520,'results summary'!$A$1:$A$520,$A231,'results summary'!$D$1:$D$520,$D231,'results summary'!$E$1:$E$520,$E231)</f>
        <v>#DIV/0!</v>
      </c>
      <c r="Q231" t="e">
        <f>AVERAGEIFS('results summary'!Q$1:Q$520,'results summary'!$A$1:$A$520,$A231,'results summary'!$D$1:$D$520,$D231,'results summary'!$E$1:$E$520,$E231)</f>
        <v>#DIV/0!</v>
      </c>
      <c r="R231" t="e">
        <f>AVERAGEIFS('results summary'!R$1:R$520,'results summary'!$A$1:$A$520,$A231,'results summary'!$D$1:$D$520,$D231,'results summary'!$E$1:$E$520,$E231)</f>
        <v>#DIV/0!</v>
      </c>
      <c r="S231" t="e">
        <f>AVERAGEIFS('results summary'!S$1:S$520,'results summary'!$A$1:$A$520,$A231,'results summary'!$D$1:$D$520,$D231,'results summary'!$E$1:$E$520,$E231)</f>
        <v>#DIV/0!</v>
      </c>
      <c r="T231" t="e">
        <f>AVERAGEIFS('results summary'!T$1:T$520,'results summary'!$A$1:$A$520,$A231,'results summary'!$D$1:$D$520,$D231,'results summary'!$E$1:$E$520,$E231)</f>
        <v>#DIV/0!</v>
      </c>
      <c r="U231" t="e">
        <f>AVERAGEIFS('results summary'!U$1:U$520,'results summary'!$A$1:$A$520,$A231,'results summary'!$D$1:$D$520,$D231,'results summary'!$E$1:$E$520,$E231)</f>
        <v>#DIV/0!</v>
      </c>
      <c r="V231" t="e">
        <f>AVERAGEIFS('results summary'!V$1:V$520,'results summary'!$A$1:$A$520,$A231,'results summary'!$D$1:$D$520,$D231,'results summary'!$E$1:$E$520,$E231)</f>
        <v>#DIV/0!</v>
      </c>
      <c r="W231" t="e">
        <f>AVERAGEIFS('results summary'!W$1:W$520,'results summary'!$A$1:$A$520,$A231,'results summary'!$D$1:$D$520,$D231,'results summary'!$E$1:$E$520,$E231)</f>
        <v>#DIV/0!</v>
      </c>
      <c r="X231" t="e">
        <f>AVERAGEIFS('results summary'!X$1:X$520,'results summary'!$A$1:$A$520,$A231,'results summary'!$D$1:$D$520,$D231,'results summary'!$E$1:$E$520,$E231)</f>
        <v>#DIV/0!</v>
      </c>
      <c r="Y231" t="e">
        <f>AVERAGEIFS('results summary'!Y$1:Y$520,'results summary'!$A$1:$A$520,$A231,'results summary'!$D$1:$D$520,$D231,'results summary'!$E$1:$E$520,$E231)</f>
        <v>#DIV/0!</v>
      </c>
      <c r="Z231" t="e">
        <f>AVERAGEIFS('results summary'!Z$1:Z$520,'results summary'!$A$1:$A$520,$A231,'results summary'!$D$1:$D$520,$D231,'results summary'!$E$1:$E$520,$E231)</f>
        <v>#DIV/0!</v>
      </c>
      <c r="AA231" t="e">
        <f>AVERAGEIFS('results summary'!AA$1:AA$520,'results summary'!$A$1:$A$520,$A231,'results summary'!$D$1:$D$520,$D231,'results summary'!$E$1:$E$520,$E231)</f>
        <v>#DIV/0!</v>
      </c>
      <c r="AB231" t="e">
        <f>AVERAGEIFS('results summary'!AB$1:AB$520,'results summary'!$A$1:$A$520,$A231,'results summary'!$D$1:$D$520,$D231,'results summary'!$E$1:$E$520,$E231)</f>
        <v>#DIV/0!</v>
      </c>
      <c r="AC231" t="e">
        <f>AVERAGEIFS('results summary'!AC$1:AC$520,'results summary'!$A$1:$A$520,$A231,'results summary'!$D$1:$D$520,$D231,'results summary'!$E$1:$E$520,$E231)</f>
        <v>#DIV/0!</v>
      </c>
      <c r="AD231" s="17" t="e">
        <f>AVERAGEIFS('results summary'!AD$1:AD$520,'results summary'!$A$1:$A$520,$A231,'results summary'!$D$1:$D$520,$D231,'results summary'!$E$1:$E$520,$E231)</f>
        <v>#DIV/0!</v>
      </c>
      <c r="AE231" s="18" t="e">
        <f>AVERAGEIFS('results summary'!AE$1:AE$520,'results summary'!$A$1:$A$520,$A231,'results summary'!$D$1:$D$520,$D231,'results summary'!$E$1:$E$520,$E231)</f>
        <v>#DIV/0!</v>
      </c>
      <c r="AF231" s="18" t="e">
        <f>AVERAGEIFS('results summary'!AF$1:AF$520,'results summary'!$A$1:$A$520,$A231,'results summary'!$D$1:$D$520,$D231,'results summary'!$E$1:$E$520,$E231)</f>
        <v>#DIV/0!</v>
      </c>
      <c r="AG231" s="18" t="e">
        <f>AVERAGEIFS('results summary'!AG$1:AG$520,'results summary'!$A$1:$A$520,$A231,'results summary'!$D$1:$D$520,$D231,'results summary'!$E$1:$E$520,$E231)</f>
        <v>#DIV/0!</v>
      </c>
      <c r="AH231" s="18" t="e">
        <f>AVERAGEIFS('results summary'!AH$1:AH$520,'results summary'!$A$1:$A$520,$A231,'results summary'!$D$1:$D$520,$D231,'results summary'!$E$1:$E$520,$E231)</f>
        <v>#DIV/0!</v>
      </c>
      <c r="AI231" s="18" t="e">
        <f>AVERAGEIFS('results summary'!AI$1:AI$520,'results summary'!$A$1:$A$520,$A231,'results summary'!$D$1:$D$520,$D231,'results summary'!$E$1:$E$520,$E231)</f>
        <v>#DIV/0!</v>
      </c>
      <c r="AJ231" s="18" t="e">
        <f>AVERAGEIFS('results summary'!AJ$1:AJ$520,'results summary'!$A$1:$A$520,$A231,'results summary'!$D$1:$D$520,$D231,'results summary'!$E$1:$E$520,$E231)</f>
        <v>#DIV/0!</v>
      </c>
      <c r="AK231" s="18" t="e">
        <f>AVERAGEIFS('results summary'!AK$1:AK$520,'results summary'!$A$1:$A$520,$A231,'results summary'!$D$1:$D$520,$D231,'results summary'!$E$1:$E$520,$E231)</f>
        <v>#DIV/0!</v>
      </c>
      <c r="AL231" s="18" t="e">
        <f>AVERAGEIFS('results summary'!AL$1:AL$520,'results summary'!$A$1:$A$520,$A231,'results summary'!$D$1:$D$520,$D231,'results summary'!$E$1:$E$520,$E231)</f>
        <v>#DIV/0!</v>
      </c>
      <c r="AM231" s="18" t="e">
        <f>AVERAGEIFS('results summary'!AM$1:AM$520,'results summary'!$A$1:$A$520,$A231,'results summary'!$D$1:$D$520,$D231,'results summary'!$E$1:$E$520,$E231)</f>
        <v>#DIV/0!</v>
      </c>
      <c r="AN231" s="17" t="e">
        <f>AVERAGEIFS('results summary'!AN$1:AN$520,'results summary'!$A$1:$A$520,$A231,'results summary'!$D$1:$D$520,$D231,'results summary'!$E$1:$E$520,$E231)</f>
        <v>#DIV/0!</v>
      </c>
    </row>
    <row r="232" spans="1:40" x14ac:dyDescent="0.3">
      <c r="A232" s="7">
        <v>2030</v>
      </c>
      <c r="B232" s="10"/>
      <c r="C232" s="10"/>
      <c r="D232" s="10" t="str">
        <f t="shared" si="7"/>
        <v>Utility</v>
      </c>
      <c r="E232" s="10" t="s">
        <v>20</v>
      </c>
      <c r="F232" s="10"/>
      <c r="G232">
        <f>AVERAGEIFS('results summary'!G$1:G$520,'results summary'!$A$1:$A$520,$A232,'results summary'!$D$1:$D$520,$D232,'results summary'!$E$1:$E$520,$E232)</f>
        <v>7769.0109925377456</v>
      </c>
      <c r="H232">
        <f>AVERAGEIFS('results summary'!H$1:H$520,'results summary'!$A$1:$A$520,$A232,'results summary'!$D$1:$D$520,$D232,'results summary'!$E$1:$E$520,$E232)</f>
        <v>4581</v>
      </c>
      <c r="I232">
        <f>AVERAGEIFS('results summary'!I$1:I$520,'results summary'!$A$1:$A$520,$A232,'results summary'!$D$1:$D$520,$D232,'results summary'!$E$1:$E$520,$E232)</f>
        <v>3.1680000000000001</v>
      </c>
      <c r="J232">
        <f>AVERAGEIFS('results summary'!J$1:J$520,'results summary'!$A$1:$A$520,$A232,'results summary'!$D$1:$D$520,$D232,'results summary'!$E$1:$E$520,$E232)</f>
        <v>6.6869126036282547E-2</v>
      </c>
      <c r="K232">
        <f>AVERAGEIFS('results summary'!K$1:K$520,'results summary'!$A$1:$A$520,$A232,'results summary'!$D$1:$D$520,$D232,'results summary'!$E$1:$E$520,$E232)</f>
        <v>4.1798887165477104E-2</v>
      </c>
      <c r="L232">
        <f>AVERAGEIFS('results summary'!L$1:L$520,'results summary'!$A$1:$A$520,$A232,'results summary'!$D$1:$D$520,$D232,'results summary'!$E$1:$E$520,$E232)</f>
        <v>4.9869941621400779E-2</v>
      </c>
      <c r="M232">
        <f>AVERAGEIFS('results summary'!M$1:M$520,'results summary'!$A$1:$A$520,$A232,'results summary'!$D$1:$D$520,$D232,'results summary'!$E$1:$E$520,$E232)</f>
        <v>0</v>
      </c>
      <c r="N232">
        <f>AVERAGEIFS('results summary'!N$1:N$520,'results summary'!$A$1:$A$520,$A232,'results summary'!$D$1:$D$520,$D232,'results summary'!$E$1:$E$520,$E232)</f>
        <v>0</v>
      </c>
      <c r="O232">
        <f>AVERAGEIFS('results summary'!O$1:O$520,'results summary'!$A$1:$A$520,$A232,'results summary'!$D$1:$D$520,$D232,'results summary'!$E$1:$E$520,$E232)</f>
        <v>0</v>
      </c>
      <c r="P232">
        <f>AVERAGEIFS('results summary'!P$1:P$520,'results summary'!$A$1:$A$520,$A232,'results summary'!$D$1:$D$520,$D232,'results summary'!$E$1:$E$520,$E232)</f>
        <v>0</v>
      </c>
      <c r="Q232">
        <f>AVERAGEIFS('results summary'!Q$1:Q$520,'results summary'!$A$1:$A$520,$A232,'results summary'!$D$1:$D$520,$D232,'results summary'!$E$1:$E$520,$E232)</f>
        <v>0</v>
      </c>
      <c r="R232">
        <f>AVERAGEIFS('results summary'!R$1:R$520,'results summary'!$A$1:$A$520,$A232,'results summary'!$D$1:$D$520,$D232,'results summary'!$E$1:$E$520,$E232)</f>
        <v>0</v>
      </c>
      <c r="S232">
        <f>AVERAGEIFS('results summary'!S$1:S$520,'results summary'!$A$1:$A$520,$A232,'results summary'!$D$1:$D$520,$D232,'results summary'!$E$1:$E$520,$E232)</f>
        <v>0</v>
      </c>
      <c r="T232">
        <f>AVERAGEIFS('results summary'!T$1:T$520,'results summary'!$A$1:$A$520,$A232,'results summary'!$D$1:$D$520,$D232,'results summary'!$E$1:$E$520,$E232)</f>
        <v>0</v>
      </c>
      <c r="U232">
        <f>AVERAGEIFS('results summary'!U$1:U$520,'results summary'!$A$1:$A$520,$A232,'results summary'!$D$1:$D$520,$D232,'results summary'!$E$1:$E$520,$E232)</f>
        <v>0</v>
      </c>
      <c r="V232">
        <f>AVERAGEIFS('results summary'!V$1:V$520,'results summary'!$A$1:$A$520,$A232,'results summary'!$D$1:$D$520,$D232,'results summary'!$E$1:$E$520,$E232)</f>
        <v>203.2395961</v>
      </c>
      <c r="W232">
        <f>AVERAGEIFS('results summary'!W$1:W$520,'results summary'!$A$1:$A$520,$A232,'results summary'!$D$1:$D$520,$D232,'results summary'!$E$1:$E$520,$E232)</f>
        <v>0</v>
      </c>
      <c r="X232">
        <f>AVERAGEIFS('results summary'!X$1:X$520,'results summary'!$A$1:$A$520,$A232,'results summary'!$D$1:$D$520,$D232,'results summary'!$E$1:$E$520,$E232)</f>
        <v>4.3964347826086954</v>
      </c>
      <c r="Y232">
        <f>AVERAGEIFS('results summary'!Y$1:Y$520,'results summary'!$A$1:$A$520,$A232,'results summary'!$D$1:$D$520,$D232,'results summary'!$E$1:$E$520,$E232)</f>
        <v>3.1680000000000001</v>
      </c>
      <c r="Z232">
        <f>AVERAGEIFS('results summary'!Z$1:Z$520,'results summary'!$A$1:$A$520,$A232,'results summary'!$D$1:$D$520,$D232,'results summary'!$E$1:$E$520,$E232)</f>
        <v>0</v>
      </c>
      <c r="AA232">
        <f>AVERAGEIFS('results summary'!AA$1:AA$520,'results summary'!$A$1:$A$520,$A232,'results summary'!$D$1:$D$520,$D232,'results summary'!$E$1:$E$520,$E232)</f>
        <v>10.030368905442382</v>
      </c>
      <c r="AB232">
        <f>AVERAGEIFS('results summary'!AB$1:AB$520,'results summary'!$A$1:$A$520,$A232,'results summary'!$D$1:$D$520,$D232,'results summary'!$E$1:$E$520,$E232)</f>
        <v>6.269833074821566</v>
      </c>
      <c r="AC232">
        <f>AVERAGEIFS('results summary'!AC$1:AC$520,'results summary'!$A$1:$A$520,$A232,'results summary'!$D$1:$D$520,$D232,'results summary'!$E$1:$E$520,$E232)</f>
        <v>7.4804912432101167</v>
      </c>
      <c r="AD232" s="17">
        <f>AVERAGEIFS('results summary'!AD$1:AD$520,'results summary'!$A$1:$A$520,$A232,'results summary'!$D$1:$D$520,$D232,'results summary'!$E$1:$E$520,$E232)</f>
        <v>11.293667743221315</v>
      </c>
      <c r="AE232" s="18">
        <f>AVERAGEIFS('results summary'!AE$1:AE$520,'results summary'!$A$1:$A$520,$A232,'results summary'!$D$1:$D$520,$D232,'results summary'!$E$1:$E$520,$E232)</f>
        <v>18949.382172059428</v>
      </c>
      <c r="AF232" s="18">
        <f>AVERAGEIFS('results summary'!AF$1:AF$520,'results summary'!$A$1:$A$520,$A232,'results summary'!$D$1:$D$520,$D232,'results summary'!$E$1:$E$520,$E232)</f>
        <v>0</v>
      </c>
      <c r="AG232" s="18">
        <f>AVERAGEIFS('results summary'!AG$1:AG$520,'results summary'!$A$1:$A$520,$A232,'results summary'!$D$1:$D$520,$D232,'results summary'!$E$1:$E$520,$E232)</f>
        <v>177.6</v>
      </c>
      <c r="AH232" s="18">
        <f>AVERAGEIFS('results summary'!AH$1:AH$520,'results summary'!$A$1:$A$520,$A232,'results summary'!$D$1:$D$520,$D232,'results summary'!$E$1:$E$520,$E232)</f>
        <v>6700.6331240917234</v>
      </c>
      <c r="AI232" s="18">
        <f>AVERAGEIFS('results summary'!AI$1:AI$520,'results summary'!$A$1:$A$520,$A232,'results summary'!$D$1:$D$520,$D232,'results summary'!$E$1:$E$520,$E232)</f>
        <v>40800</v>
      </c>
      <c r="AJ232" s="18">
        <f>AVERAGEIFS('results summary'!AJ$1:AJ$520,'results summary'!$A$1:$A$520,$A232,'results summary'!$D$1:$D$520,$D232,'results summary'!$E$1:$E$520,$E232)</f>
        <v>1426.4912628</v>
      </c>
      <c r="AK232" s="18">
        <f>AVERAGEIFS('results summary'!AK$1:AK$520,'results summary'!$A$1:$A$520,$A232,'results summary'!$D$1:$D$520,$D232,'results summary'!$E$1:$E$520,$E232)</f>
        <v>5614.4184944067338</v>
      </c>
      <c r="AL232" s="18">
        <f>AVERAGEIFS('results summary'!AL$1:AL$520,'results summary'!$A$1:$A$520,$A232,'results summary'!$D$1:$D$520,$D232,'results summary'!$E$1:$E$520,$E232)</f>
        <v>0</v>
      </c>
      <c r="AM232" s="18">
        <f>AVERAGEIFS('results summary'!AM$1:AM$520,'results summary'!$A$1:$A$520,$A232,'results summary'!$D$1:$D$520,$D232,'results summary'!$E$1:$E$520,$E232)</f>
        <v>296</v>
      </c>
      <c r="AN232" s="17">
        <f>AVERAGEIFS('results summary'!AN$1:AN$520,'results summary'!$A$1:$A$520,$A232,'results summary'!$D$1:$D$520,$D232,'results summary'!$E$1:$E$520,$E232)</f>
        <v>73964.52505335788</v>
      </c>
    </row>
    <row r="233" spans="1:40" x14ac:dyDescent="0.3">
      <c r="A233" s="7">
        <v>2035</v>
      </c>
      <c r="B233" s="8"/>
      <c r="C233" s="8"/>
      <c r="D233" s="10" t="str">
        <f t="shared" si="7"/>
        <v>Utility</v>
      </c>
      <c r="E233" s="8" t="s">
        <v>20</v>
      </c>
      <c r="F233" s="8"/>
      <c r="G233" t="e">
        <f>AVERAGEIFS('results summary'!G$1:G$520,'results summary'!$A$1:$A$520,$A233,'results summary'!$D$1:$D$520,$D233,'results summary'!$E$1:$E$520,$E233)</f>
        <v>#DIV/0!</v>
      </c>
      <c r="H233" t="e">
        <f>AVERAGEIFS('results summary'!H$1:H$520,'results summary'!$A$1:$A$520,$A233,'results summary'!$D$1:$D$520,$D233,'results summary'!$E$1:$E$520,$E233)</f>
        <v>#DIV/0!</v>
      </c>
      <c r="I233" t="e">
        <f>AVERAGEIFS('results summary'!I$1:I$520,'results summary'!$A$1:$A$520,$A233,'results summary'!$D$1:$D$520,$D233,'results summary'!$E$1:$E$520,$E233)</f>
        <v>#DIV/0!</v>
      </c>
      <c r="J233" t="e">
        <f>AVERAGEIFS('results summary'!J$1:J$520,'results summary'!$A$1:$A$520,$A233,'results summary'!$D$1:$D$520,$D233,'results summary'!$E$1:$E$520,$E233)</f>
        <v>#DIV/0!</v>
      </c>
      <c r="K233" t="e">
        <f>AVERAGEIFS('results summary'!K$1:K$520,'results summary'!$A$1:$A$520,$A233,'results summary'!$D$1:$D$520,$D233,'results summary'!$E$1:$E$520,$E233)</f>
        <v>#DIV/0!</v>
      </c>
      <c r="L233" t="e">
        <f>AVERAGEIFS('results summary'!L$1:L$520,'results summary'!$A$1:$A$520,$A233,'results summary'!$D$1:$D$520,$D233,'results summary'!$E$1:$E$520,$E233)</f>
        <v>#DIV/0!</v>
      </c>
      <c r="M233" t="e">
        <f>AVERAGEIFS('results summary'!M$1:M$520,'results summary'!$A$1:$A$520,$A233,'results summary'!$D$1:$D$520,$D233,'results summary'!$E$1:$E$520,$E233)</f>
        <v>#DIV/0!</v>
      </c>
      <c r="N233" t="e">
        <f>AVERAGEIFS('results summary'!N$1:N$520,'results summary'!$A$1:$A$520,$A233,'results summary'!$D$1:$D$520,$D233,'results summary'!$E$1:$E$520,$E233)</f>
        <v>#DIV/0!</v>
      </c>
      <c r="O233" t="e">
        <f>AVERAGEIFS('results summary'!O$1:O$520,'results summary'!$A$1:$A$520,$A233,'results summary'!$D$1:$D$520,$D233,'results summary'!$E$1:$E$520,$E233)</f>
        <v>#DIV/0!</v>
      </c>
      <c r="P233" t="e">
        <f>AVERAGEIFS('results summary'!P$1:P$520,'results summary'!$A$1:$A$520,$A233,'results summary'!$D$1:$D$520,$D233,'results summary'!$E$1:$E$520,$E233)</f>
        <v>#DIV/0!</v>
      </c>
      <c r="Q233" t="e">
        <f>AVERAGEIFS('results summary'!Q$1:Q$520,'results summary'!$A$1:$A$520,$A233,'results summary'!$D$1:$D$520,$D233,'results summary'!$E$1:$E$520,$E233)</f>
        <v>#DIV/0!</v>
      </c>
      <c r="R233" t="e">
        <f>AVERAGEIFS('results summary'!R$1:R$520,'results summary'!$A$1:$A$520,$A233,'results summary'!$D$1:$D$520,$D233,'results summary'!$E$1:$E$520,$E233)</f>
        <v>#DIV/0!</v>
      </c>
      <c r="S233" t="e">
        <f>AVERAGEIFS('results summary'!S$1:S$520,'results summary'!$A$1:$A$520,$A233,'results summary'!$D$1:$D$520,$D233,'results summary'!$E$1:$E$520,$E233)</f>
        <v>#DIV/0!</v>
      </c>
      <c r="T233" t="e">
        <f>AVERAGEIFS('results summary'!T$1:T$520,'results summary'!$A$1:$A$520,$A233,'results summary'!$D$1:$D$520,$D233,'results summary'!$E$1:$E$520,$E233)</f>
        <v>#DIV/0!</v>
      </c>
      <c r="U233" t="e">
        <f>AVERAGEIFS('results summary'!U$1:U$520,'results summary'!$A$1:$A$520,$A233,'results summary'!$D$1:$D$520,$D233,'results summary'!$E$1:$E$520,$E233)</f>
        <v>#DIV/0!</v>
      </c>
      <c r="V233" t="e">
        <f>AVERAGEIFS('results summary'!V$1:V$520,'results summary'!$A$1:$A$520,$A233,'results summary'!$D$1:$D$520,$D233,'results summary'!$E$1:$E$520,$E233)</f>
        <v>#DIV/0!</v>
      </c>
      <c r="W233" t="e">
        <f>AVERAGEIFS('results summary'!W$1:W$520,'results summary'!$A$1:$A$520,$A233,'results summary'!$D$1:$D$520,$D233,'results summary'!$E$1:$E$520,$E233)</f>
        <v>#DIV/0!</v>
      </c>
      <c r="X233" t="e">
        <f>AVERAGEIFS('results summary'!X$1:X$520,'results summary'!$A$1:$A$520,$A233,'results summary'!$D$1:$D$520,$D233,'results summary'!$E$1:$E$520,$E233)</f>
        <v>#DIV/0!</v>
      </c>
      <c r="Y233" t="e">
        <f>AVERAGEIFS('results summary'!Y$1:Y$520,'results summary'!$A$1:$A$520,$A233,'results summary'!$D$1:$D$520,$D233,'results summary'!$E$1:$E$520,$E233)</f>
        <v>#DIV/0!</v>
      </c>
      <c r="Z233" t="e">
        <f>AVERAGEIFS('results summary'!Z$1:Z$520,'results summary'!$A$1:$A$520,$A233,'results summary'!$D$1:$D$520,$D233,'results summary'!$E$1:$E$520,$E233)</f>
        <v>#DIV/0!</v>
      </c>
      <c r="AA233" t="e">
        <f>AVERAGEIFS('results summary'!AA$1:AA$520,'results summary'!$A$1:$A$520,$A233,'results summary'!$D$1:$D$520,$D233,'results summary'!$E$1:$E$520,$E233)</f>
        <v>#DIV/0!</v>
      </c>
      <c r="AB233" t="e">
        <f>AVERAGEIFS('results summary'!AB$1:AB$520,'results summary'!$A$1:$A$520,$A233,'results summary'!$D$1:$D$520,$D233,'results summary'!$E$1:$E$520,$E233)</f>
        <v>#DIV/0!</v>
      </c>
      <c r="AC233" t="e">
        <f>AVERAGEIFS('results summary'!AC$1:AC$520,'results summary'!$A$1:$A$520,$A233,'results summary'!$D$1:$D$520,$D233,'results summary'!$E$1:$E$520,$E233)</f>
        <v>#DIV/0!</v>
      </c>
      <c r="AD233" s="17" t="e">
        <f>AVERAGEIFS('results summary'!AD$1:AD$520,'results summary'!$A$1:$A$520,$A233,'results summary'!$D$1:$D$520,$D233,'results summary'!$E$1:$E$520,$E233)</f>
        <v>#DIV/0!</v>
      </c>
      <c r="AE233" s="18" t="e">
        <f>AVERAGEIFS('results summary'!AE$1:AE$520,'results summary'!$A$1:$A$520,$A233,'results summary'!$D$1:$D$520,$D233,'results summary'!$E$1:$E$520,$E233)</f>
        <v>#DIV/0!</v>
      </c>
      <c r="AF233" s="18" t="e">
        <f>AVERAGEIFS('results summary'!AF$1:AF$520,'results summary'!$A$1:$A$520,$A233,'results summary'!$D$1:$D$520,$D233,'results summary'!$E$1:$E$520,$E233)</f>
        <v>#DIV/0!</v>
      </c>
      <c r="AG233" s="18" t="e">
        <f>AVERAGEIFS('results summary'!AG$1:AG$520,'results summary'!$A$1:$A$520,$A233,'results summary'!$D$1:$D$520,$D233,'results summary'!$E$1:$E$520,$E233)</f>
        <v>#DIV/0!</v>
      </c>
      <c r="AH233" s="18" t="e">
        <f>AVERAGEIFS('results summary'!AH$1:AH$520,'results summary'!$A$1:$A$520,$A233,'results summary'!$D$1:$D$520,$D233,'results summary'!$E$1:$E$520,$E233)</f>
        <v>#DIV/0!</v>
      </c>
      <c r="AI233" s="18" t="e">
        <f>AVERAGEIFS('results summary'!AI$1:AI$520,'results summary'!$A$1:$A$520,$A233,'results summary'!$D$1:$D$520,$D233,'results summary'!$E$1:$E$520,$E233)</f>
        <v>#DIV/0!</v>
      </c>
      <c r="AJ233" s="18" t="e">
        <f>AVERAGEIFS('results summary'!AJ$1:AJ$520,'results summary'!$A$1:$A$520,$A233,'results summary'!$D$1:$D$520,$D233,'results summary'!$E$1:$E$520,$E233)</f>
        <v>#DIV/0!</v>
      </c>
      <c r="AK233" s="18" t="e">
        <f>AVERAGEIFS('results summary'!AK$1:AK$520,'results summary'!$A$1:$A$520,$A233,'results summary'!$D$1:$D$520,$D233,'results summary'!$E$1:$E$520,$E233)</f>
        <v>#DIV/0!</v>
      </c>
      <c r="AL233" s="18" t="e">
        <f>AVERAGEIFS('results summary'!AL$1:AL$520,'results summary'!$A$1:$A$520,$A233,'results summary'!$D$1:$D$520,$D233,'results summary'!$E$1:$E$520,$E233)</f>
        <v>#DIV/0!</v>
      </c>
      <c r="AM233" s="18" t="e">
        <f>AVERAGEIFS('results summary'!AM$1:AM$520,'results summary'!$A$1:$A$520,$A233,'results summary'!$D$1:$D$520,$D233,'results summary'!$E$1:$E$520,$E233)</f>
        <v>#DIV/0!</v>
      </c>
      <c r="AN233" s="17" t="e">
        <f>AVERAGEIFS('results summary'!AN$1:AN$520,'results summary'!$A$1:$A$520,$A233,'results summary'!$D$1:$D$520,$D233,'results summary'!$E$1:$E$520,$E233)</f>
        <v>#DIV/0!</v>
      </c>
    </row>
    <row r="234" spans="1:40" x14ac:dyDescent="0.3">
      <c r="A234" s="7">
        <v>2050</v>
      </c>
      <c r="B234" s="10"/>
      <c r="C234" s="10"/>
      <c r="D234" s="10" t="str">
        <f t="shared" si="7"/>
        <v>Utility</v>
      </c>
      <c r="E234" s="10" t="s">
        <v>20</v>
      </c>
      <c r="F234" s="10"/>
      <c r="G234">
        <f>AVERAGEIFS('results summary'!G$1:G$520,'results summary'!$A$1:$A$520,$A234,'results summary'!$D$1:$D$520,$D234,'results summary'!$E$1:$E$520,$E234)</f>
        <v>7672.0810096492369</v>
      </c>
      <c r="H234">
        <f>AVERAGEIFS('results summary'!H$1:H$520,'results summary'!$A$1:$A$520,$A234,'results summary'!$D$1:$D$520,$D234,'results summary'!$E$1:$E$520,$E234)</f>
        <v>4699</v>
      </c>
      <c r="I234">
        <f>AVERAGEIFS('results summary'!I$1:I$520,'results summary'!$A$1:$A$520,$A234,'results summary'!$D$1:$D$520,$D234,'results summary'!$E$1:$E$520,$E234)</f>
        <v>3.1680000000000001</v>
      </c>
      <c r="J234">
        <f>AVERAGEIFS('results summary'!J$1:J$520,'results summary'!$A$1:$A$520,$A234,'results summary'!$D$1:$D$520,$D234,'results summary'!$E$1:$E$520,$E234)</f>
        <v>6.1814367038089298E-2</v>
      </c>
      <c r="K234">
        <f>AVERAGEIFS('results summary'!K$1:K$520,'results summary'!$A$1:$A$520,$A234,'results summary'!$D$1:$D$520,$D234,'results summary'!$E$1:$E$520,$E234)</f>
        <v>3.8686455628347965E-2</v>
      </c>
      <c r="L234">
        <f>AVERAGEIFS('results summary'!L$1:L$520,'results summary'!$A$1:$A$520,$A234,'results summary'!$D$1:$D$520,$D234,'results summary'!$E$1:$E$520,$E234)</f>
        <v>4.6348312829270107E-2</v>
      </c>
      <c r="M234">
        <f>AVERAGEIFS('results summary'!M$1:M$520,'results summary'!$A$1:$A$520,$A234,'results summary'!$D$1:$D$520,$D234,'results summary'!$E$1:$E$520,$E234)</f>
        <v>0</v>
      </c>
      <c r="N234">
        <f>AVERAGEIFS('results summary'!N$1:N$520,'results summary'!$A$1:$A$520,$A234,'results summary'!$D$1:$D$520,$D234,'results summary'!$E$1:$E$520,$E234)</f>
        <v>0</v>
      </c>
      <c r="O234">
        <f>AVERAGEIFS('results summary'!O$1:O$520,'results summary'!$A$1:$A$520,$A234,'results summary'!$D$1:$D$520,$D234,'results summary'!$E$1:$E$520,$E234)</f>
        <v>0</v>
      </c>
      <c r="P234">
        <f>AVERAGEIFS('results summary'!P$1:P$520,'results summary'!$A$1:$A$520,$A234,'results summary'!$D$1:$D$520,$D234,'results summary'!$E$1:$E$520,$E234)</f>
        <v>0</v>
      </c>
      <c r="Q234">
        <f>AVERAGEIFS('results summary'!Q$1:Q$520,'results summary'!$A$1:$A$520,$A234,'results summary'!$D$1:$D$520,$D234,'results summary'!$E$1:$E$520,$E234)</f>
        <v>0</v>
      </c>
      <c r="R234">
        <f>AVERAGEIFS('results summary'!R$1:R$520,'results summary'!$A$1:$A$520,$A234,'results summary'!$D$1:$D$520,$D234,'results summary'!$E$1:$E$520,$E234)</f>
        <v>0</v>
      </c>
      <c r="S234">
        <f>AVERAGEIFS('results summary'!S$1:S$520,'results summary'!$A$1:$A$520,$A234,'results summary'!$D$1:$D$520,$D234,'results summary'!$E$1:$E$520,$E234)</f>
        <v>0</v>
      </c>
      <c r="T234">
        <f>AVERAGEIFS('results summary'!T$1:T$520,'results summary'!$A$1:$A$520,$A234,'results summary'!$D$1:$D$520,$D234,'results summary'!$E$1:$E$520,$E234)</f>
        <v>0</v>
      </c>
      <c r="U234">
        <f>AVERAGEIFS('results summary'!U$1:U$520,'results summary'!$A$1:$A$520,$A234,'results summary'!$D$1:$D$520,$D234,'results summary'!$E$1:$E$520,$E234)</f>
        <v>0</v>
      </c>
      <c r="V234">
        <f>AVERAGEIFS('results summary'!V$1:V$520,'results summary'!$A$1:$A$520,$A234,'results summary'!$D$1:$D$520,$D234,'results summary'!$E$1:$E$520,$E234)</f>
        <v>199.208101</v>
      </c>
      <c r="W234">
        <f>AVERAGEIFS('results summary'!W$1:W$520,'results summary'!$A$1:$A$520,$A234,'results summary'!$D$1:$D$520,$D234,'results summary'!$E$1:$E$520,$E234)</f>
        <v>0</v>
      </c>
      <c r="X234">
        <f>AVERAGEIFS('results summary'!X$1:X$520,'results summary'!$A$1:$A$520,$A234,'results summary'!$D$1:$D$520,$D234,'results summary'!$E$1:$E$520,$E234)</f>
        <v>4.3964347826086954</v>
      </c>
      <c r="Y234">
        <f>AVERAGEIFS('results summary'!Y$1:Y$520,'results summary'!$A$1:$A$520,$A234,'results summary'!$D$1:$D$520,$D234,'results summary'!$E$1:$E$520,$E234)</f>
        <v>3.1680000000000001</v>
      </c>
      <c r="Z234">
        <f>AVERAGEIFS('results summary'!Z$1:Z$520,'results summary'!$A$1:$A$520,$A234,'results summary'!$D$1:$D$520,$D234,'results summary'!$E$1:$E$520,$E234)</f>
        <v>0</v>
      </c>
      <c r="AA234">
        <f>AVERAGEIFS('results summary'!AA$1:AA$520,'results summary'!$A$1:$A$520,$A234,'results summary'!$D$1:$D$520,$D234,'results summary'!$E$1:$E$520,$E234)</f>
        <v>9.2721550557133945</v>
      </c>
      <c r="AB234">
        <f>AVERAGEIFS('results summary'!AB$1:AB$520,'results summary'!$A$1:$A$520,$A234,'results summary'!$D$1:$D$520,$D234,'results summary'!$E$1:$E$520,$E234)</f>
        <v>5.8029683442521947</v>
      </c>
      <c r="AC234">
        <f>AVERAGEIFS('results summary'!AC$1:AC$520,'results summary'!$A$1:$A$520,$A234,'results summary'!$D$1:$D$520,$D234,'results summary'!$E$1:$E$520,$E234)</f>
        <v>6.9522469243905158</v>
      </c>
      <c r="AD234" s="17">
        <f>AVERAGEIFS('results summary'!AD$1:AD$520,'results summary'!$A$1:$A$520,$A234,'results summary'!$D$1:$D$520,$D234,'results summary'!$E$1:$E$520,$E234)</f>
        <v>10.212914723832165</v>
      </c>
      <c r="AE234" s="18">
        <f>AVERAGEIFS('results summary'!AE$1:AE$520,'results summary'!$A$1:$A$520,$A234,'results summary'!$D$1:$D$520,$D234,'results summary'!$E$1:$E$520,$E234)</f>
        <v>18540.974183222857</v>
      </c>
      <c r="AF234" s="18">
        <f>AVERAGEIFS('results summary'!AF$1:AF$520,'results summary'!$A$1:$A$520,$A234,'results summary'!$D$1:$D$520,$D234,'results summary'!$E$1:$E$520,$E234)</f>
        <v>0</v>
      </c>
      <c r="AG234" s="18">
        <f>AVERAGEIFS('results summary'!AG$1:AG$520,'results summary'!$A$1:$A$520,$A234,'results summary'!$D$1:$D$520,$D234,'results summary'!$E$1:$E$520,$E234)</f>
        <v>144</v>
      </c>
      <c r="AH234" s="18">
        <f>AVERAGEIFS('results summary'!AH$1:AH$520,'results summary'!$A$1:$A$520,$A234,'results summary'!$D$1:$D$520,$D234,'results summary'!$E$1:$E$520,$E234)</f>
        <v>6587.945885193104</v>
      </c>
      <c r="AI234" s="18">
        <f>AVERAGEIFS('results summary'!AI$1:AI$520,'results summary'!$A$1:$A$520,$A234,'results summary'!$D$1:$D$520,$D234,'results summary'!$E$1:$E$520,$E234)</f>
        <v>40800</v>
      </c>
      <c r="AJ234" s="18">
        <f>AVERAGEIFS('results summary'!AJ$1:AJ$520,'results summary'!$A$1:$A$520,$A234,'results summary'!$D$1:$D$520,$D234,'results summary'!$E$1:$E$520,$E234)</f>
        <v>2092.7190328799998</v>
      </c>
      <c r="AK234" s="18">
        <f>AVERAGEIFS('results summary'!AK$1:AK$520,'results summary'!$A$1:$A$520,$A234,'results summary'!$D$1:$D$520,$D234,'results summary'!$E$1:$E$520,$E234)</f>
        <v>6393.2965024452897</v>
      </c>
      <c r="AL234" s="18">
        <f>AVERAGEIFS('results summary'!AL$1:AL$520,'results summary'!$A$1:$A$520,$A234,'results summary'!$D$1:$D$520,$D234,'results summary'!$E$1:$E$520,$E234)</f>
        <v>0</v>
      </c>
      <c r="AM234" s="18">
        <f>AVERAGEIFS('results summary'!AM$1:AM$520,'results summary'!$A$1:$A$520,$A234,'results summary'!$D$1:$D$520,$D234,'results summary'!$E$1:$E$520,$E234)</f>
        <v>240</v>
      </c>
      <c r="AN234" s="17">
        <f>AVERAGEIFS('results summary'!AN$1:AN$520,'results summary'!$A$1:$A$520,$A234,'results summary'!$D$1:$D$520,$D234,'results summary'!$E$1:$E$520,$E234)</f>
        <v>74798.935603741251</v>
      </c>
    </row>
    <row r="235" spans="1:40" x14ac:dyDescent="0.3">
      <c r="A235" s="7">
        <v>2017</v>
      </c>
      <c r="B235" s="8"/>
      <c r="C235" s="8"/>
      <c r="D235" s="10" t="str">
        <f t="shared" si="7"/>
        <v>Utility</v>
      </c>
      <c r="E235" s="8" t="s">
        <v>23</v>
      </c>
      <c r="F235" s="8"/>
      <c r="G235">
        <f>AVERAGEIFS('results summary'!G$1:G$520,'results summary'!$A$1:$A$520,$A235,'results summary'!$D$1:$D$520,$D235,'results summary'!$E$1:$E$520,$E235)</f>
        <v>7711.0655516680272</v>
      </c>
      <c r="H235">
        <f>AVERAGEIFS('results summary'!H$1:H$520,'results summary'!$A$1:$A$520,$A235,'results summary'!$D$1:$D$520,$D235,'results summary'!$E$1:$E$520,$E235)</f>
        <v>4500</v>
      </c>
      <c r="I235">
        <f>AVERAGEIFS('results summary'!I$1:I$520,'results summary'!$A$1:$A$520,$A235,'results summary'!$D$1:$D$520,$D235,'results summary'!$E$1:$E$520,$E235)</f>
        <v>0.21333565440000002</v>
      </c>
      <c r="J235">
        <f>AVERAGEIFS('results summary'!J$1:J$520,'results summary'!$A$1:$A$520,$A235,'results summary'!$D$1:$D$520,$D235,'results summary'!$E$1:$E$520,$E235)</f>
        <v>8.7146044233268702E-2</v>
      </c>
      <c r="K235">
        <f>AVERAGEIFS('results summary'!K$1:K$520,'results summary'!$A$1:$A$520,$A235,'results summary'!$D$1:$D$520,$D235,'results summary'!$E$1:$E$520,$E235)</f>
        <v>6.072652113568186E-2</v>
      </c>
      <c r="L235">
        <f>AVERAGEIFS('results summary'!L$1:L$520,'results summary'!$A$1:$A$520,$A235,'results summary'!$D$1:$D$520,$D235,'results summary'!$E$1:$E$520,$E235)</f>
        <v>7.3609250049487374E-2</v>
      </c>
      <c r="M235">
        <f>AVERAGEIFS('results summary'!M$1:M$520,'results summary'!$A$1:$A$520,$A235,'results summary'!$D$1:$D$520,$D235,'results summary'!$E$1:$E$520,$E235)</f>
        <v>0</v>
      </c>
      <c r="N235">
        <f>AVERAGEIFS('results summary'!N$1:N$520,'results summary'!$A$1:$A$520,$A235,'results summary'!$D$1:$D$520,$D235,'results summary'!$E$1:$E$520,$E235)</f>
        <v>0</v>
      </c>
      <c r="O235">
        <f>AVERAGEIFS('results summary'!O$1:O$520,'results summary'!$A$1:$A$520,$A235,'results summary'!$D$1:$D$520,$D235,'results summary'!$E$1:$E$520,$E235)</f>
        <v>0</v>
      </c>
      <c r="P235">
        <f>AVERAGEIFS('results summary'!P$1:P$520,'results summary'!$A$1:$A$520,$A235,'results summary'!$D$1:$D$520,$D235,'results summary'!$E$1:$E$520,$E235)</f>
        <v>0</v>
      </c>
      <c r="Q235">
        <f>AVERAGEIFS('results summary'!Q$1:Q$520,'results summary'!$A$1:$A$520,$A235,'results summary'!$D$1:$D$520,$D235,'results summary'!$E$1:$E$520,$E235)</f>
        <v>0</v>
      </c>
      <c r="R235">
        <f>AVERAGEIFS('results summary'!R$1:R$520,'results summary'!$A$1:$A$520,$A235,'results summary'!$D$1:$D$520,$D235,'results summary'!$E$1:$E$520,$E235)</f>
        <v>0</v>
      </c>
      <c r="S235">
        <f>AVERAGEIFS('results summary'!S$1:S$520,'results summary'!$A$1:$A$520,$A235,'results summary'!$D$1:$D$520,$D235,'results summary'!$E$1:$E$520,$E235)</f>
        <v>0</v>
      </c>
      <c r="T235">
        <f>AVERAGEIFS('results summary'!T$1:T$520,'results summary'!$A$1:$A$520,$A235,'results summary'!$D$1:$D$520,$D235,'results summary'!$E$1:$E$520,$E235)</f>
        <v>0</v>
      </c>
      <c r="U235">
        <f>AVERAGEIFS('results summary'!U$1:U$520,'results summary'!$A$1:$A$520,$A235,'results summary'!$D$1:$D$520,$D235,'results summary'!$E$1:$E$520,$E235)</f>
        <v>0</v>
      </c>
      <c r="V235">
        <f>AVERAGEIFS('results summary'!V$1:V$520,'results summary'!$A$1:$A$520,$A235,'results summary'!$D$1:$D$520,$D235,'results summary'!$E$1:$E$520,$E235)</f>
        <v>231.5721681</v>
      </c>
      <c r="W235">
        <f>AVERAGEIFS('results summary'!W$1:W$520,'results summary'!$A$1:$A$520,$A235,'results summary'!$D$1:$D$520,$D235,'results summary'!$E$1:$E$520,$E235)</f>
        <v>4</v>
      </c>
      <c r="X235">
        <f>AVERAGEIFS('results summary'!X$1:X$520,'results summary'!$A$1:$A$520,$A235,'results summary'!$D$1:$D$520,$D235,'results summary'!$E$1:$E$520,$E235)</f>
        <v>6</v>
      </c>
      <c r="Y235">
        <f>AVERAGEIFS('results summary'!Y$1:Y$520,'results summary'!$A$1:$A$520,$A235,'results summary'!$D$1:$D$520,$D235,'results summary'!$E$1:$E$520,$E235)</f>
        <v>0.21333565440000002</v>
      </c>
      <c r="Z235">
        <f>AVERAGEIFS('results summary'!Z$1:Z$520,'results summary'!$A$1:$A$520,$A235,'results summary'!$D$1:$D$520,$D235,'results summary'!$E$1:$E$520,$E235)</f>
        <v>0</v>
      </c>
      <c r="AA235">
        <f>AVERAGEIFS('results summary'!AA$1:AA$520,'results summary'!$A$1:$A$520,$A235,'results summary'!$D$1:$D$520,$D235,'results summary'!$E$1:$E$520,$E235)</f>
        <v>13.071906634990306</v>
      </c>
      <c r="AB235">
        <f>AVERAGEIFS('results summary'!AB$1:AB$520,'results summary'!$A$1:$A$520,$A235,'results summary'!$D$1:$D$520,$D235,'results summary'!$E$1:$E$520,$E235)</f>
        <v>9.1089781703522785</v>
      </c>
      <c r="AC235">
        <f>AVERAGEIFS('results summary'!AC$1:AC$520,'results summary'!$A$1:$A$520,$A235,'results summary'!$D$1:$D$520,$D235,'results summary'!$E$1:$E$520,$E235)</f>
        <v>11.041387507423106</v>
      </c>
      <c r="AD235" s="17">
        <f>AVERAGEIFS('results summary'!AD$1:AD$520,'results summary'!$A$1:$A$520,$A235,'results summary'!$D$1:$D$520,$D235,'results summary'!$E$1:$E$520,$E235)</f>
        <v>15.743322897722262</v>
      </c>
      <c r="AE235" s="18">
        <f>AVERAGEIFS('results summary'!AE$1:AE$520,'results summary'!$A$1:$A$520,$A235,'results summary'!$D$1:$D$520,$D235,'results summary'!$E$1:$E$520,$E235)</f>
        <v>21972.585279533716</v>
      </c>
      <c r="AF235" s="18">
        <f>AVERAGEIFS('results summary'!AF$1:AF$520,'results summary'!$A$1:$A$520,$A235,'results summary'!$D$1:$D$520,$D235,'results summary'!$E$1:$E$520,$E235)</f>
        <v>883.35</v>
      </c>
      <c r="AG235" s="18">
        <f>AVERAGEIFS('results summary'!AG$1:AG$520,'results summary'!$A$1:$A$520,$A235,'results summary'!$D$1:$D$520,$D235,'results summary'!$E$1:$E$520,$E235)</f>
        <v>289.53193070239229</v>
      </c>
      <c r="AH235" s="18">
        <f>AVERAGEIFS('results summary'!AH$1:AH$520,'results summary'!$A$1:$A$520,$A235,'results summary'!$D$1:$D$520,$D235,'results summary'!$E$1:$E$520,$E235)</f>
        <v>7492.577360753794</v>
      </c>
      <c r="AI235" s="18">
        <f>AVERAGEIFS('results summary'!AI$1:AI$520,'results summary'!$A$1:$A$520,$A235,'results summary'!$D$1:$D$520,$D235,'results summary'!$E$1:$E$520,$E235)</f>
        <v>40800</v>
      </c>
      <c r="AJ235" s="18">
        <f>AVERAGEIFS('results summary'!AJ$1:AJ$520,'results summary'!$A$1:$A$520,$A235,'results summary'!$D$1:$D$520,$D235,'results summary'!$E$1:$E$520,$E235)</f>
        <v>0</v>
      </c>
      <c r="AK235" s="18">
        <f>AVERAGEIFS('results summary'!AK$1:AK$520,'results summary'!$A$1:$A$520,$A235,'results summary'!$D$1:$D$520,$D235,'results summary'!$E$1:$E$520,$E235)</f>
        <v>745.98720000000003</v>
      </c>
      <c r="AL235" s="18">
        <f>AVERAGEIFS('results summary'!AL$1:AL$520,'results summary'!$A$1:$A$520,$A235,'results summary'!$D$1:$D$520,$D235,'results summary'!$E$1:$E$520,$E235)</f>
        <v>0</v>
      </c>
      <c r="AM235" s="18">
        <f>AVERAGEIFS('results summary'!AM$1:AM$520,'results summary'!$A$1:$A$520,$A235,'results summary'!$D$1:$D$520,$D235,'results summary'!$E$1:$E$520,$E235)</f>
        <v>436.00000000000006</v>
      </c>
      <c r="AN235" s="17">
        <f>AVERAGEIFS('results summary'!AN$1:AN$520,'results summary'!$A$1:$A$520,$A235,'results summary'!$D$1:$D$520,$D235,'results summary'!$E$1:$E$520,$E235)</f>
        <v>72620.03177098991</v>
      </c>
    </row>
    <row r="236" spans="1:40" x14ac:dyDescent="0.3">
      <c r="A236" s="9">
        <v>2020</v>
      </c>
      <c r="D236" s="10" t="str">
        <f t="shared" si="7"/>
        <v>Utility</v>
      </c>
      <c r="E236" t="s">
        <v>23</v>
      </c>
      <c r="G236" t="e">
        <f>AVERAGEIFS('results summary'!G$1:G$520,'results summary'!$A$1:$A$520,$A236,'results summary'!$D$1:$D$520,$D236,'results summary'!$E$1:$E$520,$E236)</f>
        <v>#DIV/0!</v>
      </c>
      <c r="H236" t="e">
        <f>AVERAGEIFS('results summary'!H$1:H$520,'results summary'!$A$1:$A$520,$A236,'results summary'!$D$1:$D$520,$D236,'results summary'!$E$1:$E$520,$E236)</f>
        <v>#DIV/0!</v>
      </c>
      <c r="I236" t="e">
        <f>AVERAGEIFS('results summary'!I$1:I$520,'results summary'!$A$1:$A$520,$A236,'results summary'!$D$1:$D$520,$D236,'results summary'!$E$1:$E$520,$E236)</f>
        <v>#DIV/0!</v>
      </c>
      <c r="J236" t="e">
        <f>AVERAGEIFS('results summary'!J$1:J$520,'results summary'!$A$1:$A$520,$A236,'results summary'!$D$1:$D$520,$D236,'results summary'!$E$1:$E$520,$E236)</f>
        <v>#DIV/0!</v>
      </c>
      <c r="K236" t="e">
        <f>AVERAGEIFS('results summary'!K$1:K$520,'results summary'!$A$1:$A$520,$A236,'results summary'!$D$1:$D$520,$D236,'results summary'!$E$1:$E$520,$E236)</f>
        <v>#DIV/0!</v>
      </c>
      <c r="L236" t="e">
        <f>AVERAGEIFS('results summary'!L$1:L$520,'results summary'!$A$1:$A$520,$A236,'results summary'!$D$1:$D$520,$D236,'results summary'!$E$1:$E$520,$E236)</f>
        <v>#DIV/0!</v>
      </c>
      <c r="M236" t="e">
        <f>AVERAGEIFS('results summary'!M$1:M$520,'results summary'!$A$1:$A$520,$A236,'results summary'!$D$1:$D$520,$D236,'results summary'!$E$1:$E$520,$E236)</f>
        <v>#DIV/0!</v>
      </c>
      <c r="N236" t="e">
        <f>AVERAGEIFS('results summary'!N$1:N$520,'results summary'!$A$1:$A$520,$A236,'results summary'!$D$1:$D$520,$D236,'results summary'!$E$1:$E$520,$E236)</f>
        <v>#DIV/0!</v>
      </c>
      <c r="O236" t="e">
        <f>AVERAGEIFS('results summary'!O$1:O$520,'results summary'!$A$1:$A$520,$A236,'results summary'!$D$1:$D$520,$D236,'results summary'!$E$1:$E$520,$E236)</f>
        <v>#DIV/0!</v>
      </c>
      <c r="P236" t="e">
        <f>AVERAGEIFS('results summary'!P$1:P$520,'results summary'!$A$1:$A$520,$A236,'results summary'!$D$1:$D$520,$D236,'results summary'!$E$1:$E$520,$E236)</f>
        <v>#DIV/0!</v>
      </c>
      <c r="Q236" t="e">
        <f>AVERAGEIFS('results summary'!Q$1:Q$520,'results summary'!$A$1:$A$520,$A236,'results summary'!$D$1:$D$520,$D236,'results summary'!$E$1:$E$520,$E236)</f>
        <v>#DIV/0!</v>
      </c>
      <c r="R236" t="e">
        <f>AVERAGEIFS('results summary'!R$1:R$520,'results summary'!$A$1:$A$520,$A236,'results summary'!$D$1:$D$520,$D236,'results summary'!$E$1:$E$520,$E236)</f>
        <v>#DIV/0!</v>
      </c>
      <c r="S236" t="e">
        <f>AVERAGEIFS('results summary'!S$1:S$520,'results summary'!$A$1:$A$520,$A236,'results summary'!$D$1:$D$520,$D236,'results summary'!$E$1:$E$520,$E236)</f>
        <v>#DIV/0!</v>
      </c>
      <c r="T236" t="e">
        <f>AVERAGEIFS('results summary'!T$1:T$520,'results summary'!$A$1:$A$520,$A236,'results summary'!$D$1:$D$520,$D236,'results summary'!$E$1:$E$520,$E236)</f>
        <v>#DIV/0!</v>
      </c>
      <c r="U236" t="e">
        <f>AVERAGEIFS('results summary'!U$1:U$520,'results summary'!$A$1:$A$520,$A236,'results summary'!$D$1:$D$520,$D236,'results summary'!$E$1:$E$520,$E236)</f>
        <v>#DIV/0!</v>
      </c>
      <c r="V236" t="e">
        <f>AVERAGEIFS('results summary'!V$1:V$520,'results summary'!$A$1:$A$520,$A236,'results summary'!$D$1:$D$520,$D236,'results summary'!$E$1:$E$520,$E236)</f>
        <v>#DIV/0!</v>
      </c>
      <c r="W236" t="e">
        <f>AVERAGEIFS('results summary'!W$1:W$520,'results summary'!$A$1:$A$520,$A236,'results summary'!$D$1:$D$520,$D236,'results summary'!$E$1:$E$520,$E236)</f>
        <v>#DIV/0!</v>
      </c>
      <c r="X236" t="e">
        <f>AVERAGEIFS('results summary'!X$1:X$520,'results summary'!$A$1:$A$520,$A236,'results summary'!$D$1:$D$520,$D236,'results summary'!$E$1:$E$520,$E236)</f>
        <v>#DIV/0!</v>
      </c>
      <c r="Y236" t="e">
        <f>AVERAGEIFS('results summary'!Y$1:Y$520,'results summary'!$A$1:$A$520,$A236,'results summary'!$D$1:$D$520,$D236,'results summary'!$E$1:$E$520,$E236)</f>
        <v>#DIV/0!</v>
      </c>
      <c r="Z236" t="e">
        <f>AVERAGEIFS('results summary'!Z$1:Z$520,'results summary'!$A$1:$A$520,$A236,'results summary'!$D$1:$D$520,$D236,'results summary'!$E$1:$E$520,$E236)</f>
        <v>#DIV/0!</v>
      </c>
      <c r="AA236" t="e">
        <f>AVERAGEIFS('results summary'!AA$1:AA$520,'results summary'!$A$1:$A$520,$A236,'results summary'!$D$1:$D$520,$D236,'results summary'!$E$1:$E$520,$E236)</f>
        <v>#DIV/0!</v>
      </c>
      <c r="AB236" t="e">
        <f>AVERAGEIFS('results summary'!AB$1:AB$520,'results summary'!$A$1:$A$520,$A236,'results summary'!$D$1:$D$520,$D236,'results summary'!$E$1:$E$520,$E236)</f>
        <v>#DIV/0!</v>
      </c>
      <c r="AC236" t="e">
        <f>AVERAGEIFS('results summary'!AC$1:AC$520,'results summary'!$A$1:$A$520,$A236,'results summary'!$D$1:$D$520,$D236,'results summary'!$E$1:$E$520,$E236)</f>
        <v>#DIV/0!</v>
      </c>
      <c r="AD236" s="17" t="e">
        <f>AVERAGEIFS('results summary'!AD$1:AD$520,'results summary'!$A$1:$A$520,$A236,'results summary'!$D$1:$D$520,$D236,'results summary'!$E$1:$E$520,$E236)</f>
        <v>#DIV/0!</v>
      </c>
      <c r="AE236" s="18" t="e">
        <f>AVERAGEIFS('results summary'!AE$1:AE$520,'results summary'!$A$1:$A$520,$A236,'results summary'!$D$1:$D$520,$D236,'results summary'!$E$1:$E$520,$E236)</f>
        <v>#DIV/0!</v>
      </c>
      <c r="AF236" s="18" t="e">
        <f>AVERAGEIFS('results summary'!AF$1:AF$520,'results summary'!$A$1:$A$520,$A236,'results summary'!$D$1:$D$520,$D236,'results summary'!$E$1:$E$520,$E236)</f>
        <v>#DIV/0!</v>
      </c>
      <c r="AG236" s="18" t="e">
        <f>AVERAGEIFS('results summary'!AG$1:AG$520,'results summary'!$A$1:$A$520,$A236,'results summary'!$D$1:$D$520,$D236,'results summary'!$E$1:$E$520,$E236)</f>
        <v>#DIV/0!</v>
      </c>
      <c r="AH236" s="18" t="e">
        <f>AVERAGEIFS('results summary'!AH$1:AH$520,'results summary'!$A$1:$A$520,$A236,'results summary'!$D$1:$D$520,$D236,'results summary'!$E$1:$E$520,$E236)</f>
        <v>#DIV/0!</v>
      </c>
      <c r="AI236" s="18" t="e">
        <f>AVERAGEIFS('results summary'!AI$1:AI$520,'results summary'!$A$1:$A$520,$A236,'results summary'!$D$1:$D$520,$D236,'results summary'!$E$1:$E$520,$E236)</f>
        <v>#DIV/0!</v>
      </c>
      <c r="AJ236" s="18" t="e">
        <f>AVERAGEIFS('results summary'!AJ$1:AJ$520,'results summary'!$A$1:$A$520,$A236,'results summary'!$D$1:$D$520,$D236,'results summary'!$E$1:$E$520,$E236)</f>
        <v>#DIV/0!</v>
      </c>
      <c r="AK236" s="18" t="e">
        <f>AVERAGEIFS('results summary'!AK$1:AK$520,'results summary'!$A$1:$A$520,$A236,'results summary'!$D$1:$D$520,$D236,'results summary'!$E$1:$E$520,$E236)</f>
        <v>#DIV/0!</v>
      </c>
      <c r="AL236" s="18" t="e">
        <f>AVERAGEIFS('results summary'!AL$1:AL$520,'results summary'!$A$1:$A$520,$A236,'results summary'!$D$1:$D$520,$D236,'results summary'!$E$1:$E$520,$E236)</f>
        <v>#DIV/0!</v>
      </c>
      <c r="AM236" s="18" t="e">
        <f>AVERAGEIFS('results summary'!AM$1:AM$520,'results summary'!$A$1:$A$520,$A236,'results summary'!$D$1:$D$520,$D236,'results summary'!$E$1:$E$520,$E236)</f>
        <v>#DIV/0!</v>
      </c>
      <c r="AN236" s="17" t="e">
        <f>AVERAGEIFS('results summary'!AN$1:AN$520,'results summary'!$A$1:$A$520,$A236,'results summary'!$D$1:$D$520,$D236,'results summary'!$E$1:$E$520,$E236)</f>
        <v>#DIV/0!</v>
      </c>
    </row>
    <row r="237" spans="1:40" x14ac:dyDescent="0.3">
      <c r="A237" s="7">
        <v>2025</v>
      </c>
      <c r="D237" s="10" t="str">
        <f t="shared" si="7"/>
        <v>Utility</v>
      </c>
      <c r="E237" t="s">
        <v>23</v>
      </c>
      <c r="G237" t="e">
        <f>AVERAGEIFS('results summary'!G$1:G$520,'results summary'!$A$1:$A$520,$A237,'results summary'!$D$1:$D$520,$D237,'results summary'!$E$1:$E$520,$E237)</f>
        <v>#DIV/0!</v>
      </c>
      <c r="H237" t="e">
        <f>AVERAGEIFS('results summary'!H$1:H$520,'results summary'!$A$1:$A$520,$A237,'results summary'!$D$1:$D$520,$D237,'results summary'!$E$1:$E$520,$E237)</f>
        <v>#DIV/0!</v>
      </c>
      <c r="I237" t="e">
        <f>AVERAGEIFS('results summary'!I$1:I$520,'results summary'!$A$1:$A$520,$A237,'results summary'!$D$1:$D$520,$D237,'results summary'!$E$1:$E$520,$E237)</f>
        <v>#DIV/0!</v>
      </c>
      <c r="J237" t="e">
        <f>AVERAGEIFS('results summary'!J$1:J$520,'results summary'!$A$1:$A$520,$A237,'results summary'!$D$1:$D$520,$D237,'results summary'!$E$1:$E$520,$E237)</f>
        <v>#DIV/0!</v>
      </c>
      <c r="K237" t="e">
        <f>AVERAGEIFS('results summary'!K$1:K$520,'results summary'!$A$1:$A$520,$A237,'results summary'!$D$1:$D$520,$D237,'results summary'!$E$1:$E$520,$E237)</f>
        <v>#DIV/0!</v>
      </c>
      <c r="L237" t="e">
        <f>AVERAGEIFS('results summary'!L$1:L$520,'results summary'!$A$1:$A$520,$A237,'results summary'!$D$1:$D$520,$D237,'results summary'!$E$1:$E$520,$E237)</f>
        <v>#DIV/0!</v>
      </c>
      <c r="M237" t="e">
        <f>AVERAGEIFS('results summary'!M$1:M$520,'results summary'!$A$1:$A$520,$A237,'results summary'!$D$1:$D$520,$D237,'results summary'!$E$1:$E$520,$E237)</f>
        <v>#DIV/0!</v>
      </c>
      <c r="N237" t="e">
        <f>AVERAGEIFS('results summary'!N$1:N$520,'results summary'!$A$1:$A$520,$A237,'results summary'!$D$1:$D$520,$D237,'results summary'!$E$1:$E$520,$E237)</f>
        <v>#DIV/0!</v>
      </c>
      <c r="O237" t="e">
        <f>AVERAGEIFS('results summary'!O$1:O$520,'results summary'!$A$1:$A$520,$A237,'results summary'!$D$1:$D$520,$D237,'results summary'!$E$1:$E$520,$E237)</f>
        <v>#DIV/0!</v>
      </c>
      <c r="P237" t="e">
        <f>AVERAGEIFS('results summary'!P$1:P$520,'results summary'!$A$1:$A$520,$A237,'results summary'!$D$1:$D$520,$D237,'results summary'!$E$1:$E$520,$E237)</f>
        <v>#DIV/0!</v>
      </c>
      <c r="Q237" t="e">
        <f>AVERAGEIFS('results summary'!Q$1:Q$520,'results summary'!$A$1:$A$520,$A237,'results summary'!$D$1:$D$520,$D237,'results summary'!$E$1:$E$520,$E237)</f>
        <v>#DIV/0!</v>
      </c>
      <c r="R237" t="e">
        <f>AVERAGEIFS('results summary'!R$1:R$520,'results summary'!$A$1:$A$520,$A237,'results summary'!$D$1:$D$520,$D237,'results summary'!$E$1:$E$520,$E237)</f>
        <v>#DIV/0!</v>
      </c>
      <c r="S237" t="e">
        <f>AVERAGEIFS('results summary'!S$1:S$520,'results summary'!$A$1:$A$520,$A237,'results summary'!$D$1:$D$520,$D237,'results summary'!$E$1:$E$520,$E237)</f>
        <v>#DIV/0!</v>
      </c>
      <c r="T237" t="e">
        <f>AVERAGEIFS('results summary'!T$1:T$520,'results summary'!$A$1:$A$520,$A237,'results summary'!$D$1:$D$520,$D237,'results summary'!$E$1:$E$520,$E237)</f>
        <v>#DIV/0!</v>
      </c>
      <c r="U237" t="e">
        <f>AVERAGEIFS('results summary'!U$1:U$520,'results summary'!$A$1:$A$520,$A237,'results summary'!$D$1:$D$520,$D237,'results summary'!$E$1:$E$520,$E237)</f>
        <v>#DIV/0!</v>
      </c>
      <c r="V237" t="e">
        <f>AVERAGEIFS('results summary'!V$1:V$520,'results summary'!$A$1:$A$520,$A237,'results summary'!$D$1:$D$520,$D237,'results summary'!$E$1:$E$520,$E237)</f>
        <v>#DIV/0!</v>
      </c>
      <c r="W237" t="e">
        <f>AVERAGEIFS('results summary'!W$1:W$520,'results summary'!$A$1:$A$520,$A237,'results summary'!$D$1:$D$520,$D237,'results summary'!$E$1:$E$520,$E237)</f>
        <v>#DIV/0!</v>
      </c>
      <c r="X237" t="e">
        <f>AVERAGEIFS('results summary'!X$1:X$520,'results summary'!$A$1:$A$520,$A237,'results summary'!$D$1:$D$520,$D237,'results summary'!$E$1:$E$520,$E237)</f>
        <v>#DIV/0!</v>
      </c>
      <c r="Y237" t="e">
        <f>AVERAGEIFS('results summary'!Y$1:Y$520,'results summary'!$A$1:$A$520,$A237,'results summary'!$D$1:$D$520,$D237,'results summary'!$E$1:$E$520,$E237)</f>
        <v>#DIV/0!</v>
      </c>
      <c r="Z237" t="e">
        <f>AVERAGEIFS('results summary'!Z$1:Z$520,'results summary'!$A$1:$A$520,$A237,'results summary'!$D$1:$D$520,$D237,'results summary'!$E$1:$E$520,$E237)</f>
        <v>#DIV/0!</v>
      </c>
      <c r="AA237" t="e">
        <f>AVERAGEIFS('results summary'!AA$1:AA$520,'results summary'!$A$1:$A$520,$A237,'results summary'!$D$1:$D$520,$D237,'results summary'!$E$1:$E$520,$E237)</f>
        <v>#DIV/0!</v>
      </c>
      <c r="AB237" t="e">
        <f>AVERAGEIFS('results summary'!AB$1:AB$520,'results summary'!$A$1:$A$520,$A237,'results summary'!$D$1:$D$520,$D237,'results summary'!$E$1:$E$520,$E237)</f>
        <v>#DIV/0!</v>
      </c>
      <c r="AC237" t="e">
        <f>AVERAGEIFS('results summary'!AC$1:AC$520,'results summary'!$A$1:$A$520,$A237,'results summary'!$D$1:$D$520,$D237,'results summary'!$E$1:$E$520,$E237)</f>
        <v>#DIV/0!</v>
      </c>
      <c r="AD237" s="17" t="e">
        <f>AVERAGEIFS('results summary'!AD$1:AD$520,'results summary'!$A$1:$A$520,$A237,'results summary'!$D$1:$D$520,$D237,'results summary'!$E$1:$E$520,$E237)</f>
        <v>#DIV/0!</v>
      </c>
      <c r="AE237" s="18" t="e">
        <f>AVERAGEIFS('results summary'!AE$1:AE$520,'results summary'!$A$1:$A$520,$A237,'results summary'!$D$1:$D$520,$D237,'results summary'!$E$1:$E$520,$E237)</f>
        <v>#DIV/0!</v>
      </c>
      <c r="AF237" s="18" t="e">
        <f>AVERAGEIFS('results summary'!AF$1:AF$520,'results summary'!$A$1:$A$520,$A237,'results summary'!$D$1:$D$520,$D237,'results summary'!$E$1:$E$520,$E237)</f>
        <v>#DIV/0!</v>
      </c>
      <c r="AG237" s="18" t="e">
        <f>AVERAGEIFS('results summary'!AG$1:AG$520,'results summary'!$A$1:$A$520,$A237,'results summary'!$D$1:$D$520,$D237,'results summary'!$E$1:$E$520,$E237)</f>
        <v>#DIV/0!</v>
      </c>
      <c r="AH237" s="18" t="e">
        <f>AVERAGEIFS('results summary'!AH$1:AH$520,'results summary'!$A$1:$A$520,$A237,'results summary'!$D$1:$D$520,$D237,'results summary'!$E$1:$E$520,$E237)</f>
        <v>#DIV/0!</v>
      </c>
      <c r="AI237" s="18" t="e">
        <f>AVERAGEIFS('results summary'!AI$1:AI$520,'results summary'!$A$1:$A$520,$A237,'results summary'!$D$1:$D$520,$D237,'results summary'!$E$1:$E$520,$E237)</f>
        <v>#DIV/0!</v>
      </c>
      <c r="AJ237" s="18" t="e">
        <f>AVERAGEIFS('results summary'!AJ$1:AJ$520,'results summary'!$A$1:$A$520,$A237,'results summary'!$D$1:$D$520,$D237,'results summary'!$E$1:$E$520,$E237)</f>
        <v>#DIV/0!</v>
      </c>
      <c r="AK237" s="18" t="e">
        <f>AVERAGEIFS('results summary'!AK$1:AK$520,'results summary'!$A$1:$A$520,$A237,'results summary'!$D$1:$D$520,$D237,'results summary'!$E$1:$E$520,$E237)</f>
        <v>#DIV/0!</v>
      </c>
      <c r="AL237" s="18" t="e">
        <f>AVERAGEIFS('results summary'!AL$1:AL$520,'results summary'!$A$1:$A$520,$A237,'results summary'!$D$1:$D$520,$D237,'results summary'!$E$1:$E$520,$E237)</f>
        <v>#DIV/0!</v>
      </c>
      <c r="AM237" s="18" t="e">
        <f>AVERAGEIFS('results summary'!AM$1:AM$520,'results summary'!$A$1:$A$520,$A237,'results summary'!$D$1:$D$520,$D237,'results summary'!$E$1:$E$520,$E237)</f>
        <v>#DIV/0!</v>
      </c>
      <c r="AN237" s="17" t="e">
        <f>AVERAGEIFS('results summary'!AN$1:AN$520,'results summary'!$A$1:$A$520,$A237,'results summary'!$D$1:$D$520,$D237,'results summary'!$E$1:$E$520,$E237)</f>
        <v>#DIV/0!</v>
      </c>
    </row>
    <row r="238" spans="1:40" x14ac:dyDescent="0.3">
      <c r="A238" s="7">
        <v>2030</v>
      </c>
      <c r="D238" s="10" t="str">
        <f t="shared" si="7"/>
        <v>Utility</v>
      </c>
      <c r="E238" t="s">
        <v>23</v>
      </c>
      <c r="G238" t="e">
        <f>AVERAGEIFS('results summary'!G$1:G$520,'results summary'!$A$1:$A$520,$A238,'results summary'!$D$1:$D$520,$D238,'results summary'!$E$1:$E$520,$E238)</f>
        <v>#DIV/0!</v>
      </c>
      <c r="H238" t="e">
        <f>AVERAGEIFS('results summary'!H$1:H$520,'results summary'!$A$1:$A$520,$A238,'results summary'!$D$1:$D$520,$D238,'results summary'!$E$1:$E$520,$E238)</f>
        <v>#DIV/0!</v>
      </c>
      <c r="I238" t="e">
        <f>AVERAGEIFS('results summary'!I$1:I$520,'results summary'!$A$1:$A$520,$A238,'results summary'!$D$1:$D$520,$D238,'results summary'!$E$1:$E$520,$E238)</f>
        <v>#DIV/0!</v>
      </c>
      <c r="J238" t="e">
        <f>AVERAGEIFS('results summary'!J$1:J$520,'results summary'!$A$1:$A$520,$A238,'results summary'!$D$1:$D$520,$D238,'results summary'!$E$1:$E$520,$E238)</f>
        <v>#DIV/0!</v>
      </c>
      <c r="K238" t="e">
        <f>AVERAGEIFS('results summary'!K$1:K$520,'results summary'!$A$1:$A$520,$A238,'results summary'!$D$1:$D$520,$D238,'results summary'!$E$1:$E$520,$E238)</f>
        <v>#DIV/0!</v>
      </c>
      <c r="L238" t="e">
        <f>AVERAGEIFS('results summary'!L$1:L$520,'results summary'!$A$1:$A$520,$A238,'results summary'!$D$1:$D$520,$D238,'results summary'!$E$1:$E$520,$E238)</f>
        <v>#DIV/0!</v>
      </c>
      <c r="M238" t="e">
        <f>AVERAGEIFS('results summary'!M$1:M$520,'results summary'!$A$1:$A$520,$A238,'results summary'!$D$1:$D$520,$D238,'results summary'!$E$1:$E$520,$E238)</f>
        <v>#DIV/0!</v>
      </c>
      <c r="N238" t="e">
        <f>AVERAGEIFS('results summary'!N$1:N$520,'results summary'!$A$1:$A$520,$A238,'results summary'!$D$1:$D$520,$D238,'results summary'!$E$1:$E$520,$E238)</f>
        <v>#DIV/0!</v>
      </c>
      <c r="O238" t="e">
        <f>AVERAGEIFS('results summary'!O$1:O$520,'results summary'!$A$1:$A$520,$A238,'results summary'!$D$1:$D$520,$D238,'results summary'!$E$1:$E$520,$E238)</f>
        <v>#DIV/0!</v>
      </c>
      <c r="P238" t="e">
        <f>AVERAGEIFS('results summary'!P$1:P$520,'results summary'!$A$1:$A$520,$A238,'results summary'!$D$1:$D$520,$D238,'results summary'!$E$1:$E$520,$E238)</f>
        <v>#DIV/0!</v>
      </c>
      <c r="Q238" t="e">
        <f>AVERAGEIFS('results summary'!Q$1:Q$520,'results summary'!$A$1:$A$520,$A238,'results summary'!$D$1:$D$520,$D238,'results summary'!$E$1:$E$520,$E238)</f>
        <v>#DIV/0!</v>
      </c>
      <c r="R238" t="e">
        <f>AVERAGEIFS('results summary'!R$1:R$520,'results summary'!$A$1:$A$520,$A238,'results summary'!$D$1:$D$520,$D238,'results summary'!$E$1:$E$520,$E238)</f>
        <v>#DIV/0!</v>
      </c>
      <c r="S238" t="e">
        <f>AVERAGEIFS('results summary'!S$1:S$520,'results summary'!$A$1:$A$520,$A238,'results summary'!$D$1:$D$520,$D238,'results summary'!$E$1:$E$520,$E238)</f>
        <v>#DIV/0!</v>
      </c>
      <c r="T238" t="e">
        <f>AVERAGEIFS('results summary'!T$1:T$520,'results summary'!$A$1:$A$520,$A238,'results summary'!$D$1:$D$520,$D238,'results summary'!$E$1:$E$520,$E238)</f>
        <v>#DIV/0!</v>
      </c>
      <c r="U238" t="e">
        <f>AVERAGEIFS('results summary'!U$1:U$520,'results summary'!$A$1:$A$520,$A238,'results summary'!$D$1:$D$520,$D238,'results summary'!$E$1:$E$520,$E238)</f>
        <v>#DIV/0!</v>
      </c>
      <c r="V238" t="e">
        <f>AVERAGEIFS('results summary'!V$1:V$520,'results summary'!$A$1:$A$520,$A238,'results summary'!$D$1:$D$520,$D238,'results summary'!$E$1:$E$520,$E238)</f>
        <v>#DIV/0!</v>
      </c>
      <c r="W238" t="e">
        <f>AVERAGEIFS('results summary'!W$1:W$520,'results summary'!$A$1:$A$520,$A238,'results summary'!$D$1:$D$520,$D238,'results summary'!$E$1:$E$520,$E238)</f>
        <v>#DIV/0!</v>
      </c>
      <c r="X238" t="e">
        <f>AVERAGEIFS('results summary'!X$1:X$520,'results summary'!$A$1:$A$520,$A238,'results summary'!$D$1:$D$520,$D238,'results summary'!$E$1:$E$520,$E238)</f>
        <v>#DIV/0!</v>
      </c>
      <c r="Y238" t="e">
        <f>AVERAGEIFS('results summary'!Y$1:Y$520,'results summary'!$A$1:$A$520,$A238,'results summary'!$D$1:$D$520,$D238,'results summary'!$E$1:$E$520,$E238)</f>
        <v>#DIV/0!</v>
      </c>
      <c r="Z238" t="e">
        <f>AVERAGEIFS('results summary'!Z$1:Z$520,'results summary'!$A$1:$A$520,$A238,'results summary'!$D$1:$D$520,$D238,'results summary'!$E$1:$E$520,$E238)</f>
        <v>#DIV/0!</v>
      </c>
      <c r="AA238" t="e">
        <f>AVERAGEIFS('results summary'!AA$1:AA$520,'results summary'!$A$1:$A$520,$A238,'results summary'!$D$1:$D$520,$D238,'results summary'!$E$1:$E$520,$E238)</f>
        <v>#DIV/0!</v>
      </c>
      <c r="AB238" t="e">
        <f>AVERAGEIFS('results summary'!AB$1:AB$520,'results summary'!$A$1:$A$520,$A238,'results summary'!$D$1:$D$520,$D238,'results summary'!$E$1:$E$520,$E238)</f>
        <v>#DIV/0!</v>
      </c>
      <c r="AC238" t="e">
        <f>AVERAGEIFS('results summary'!AC$1:AC$520,'results summary'!$A$1:$A$520,$A238,'results summary'!$D$1:$D$520,$D238,'results summary'!$E$1:$E$520,$E238)</f>
        <v>#DIV/0!</v>
      </c>
      <c r="AD238" s="17" t="e">
        <f>AVERAGEIFS('results summary'!AD$1:AD$520,'results summary'!$A$1:$A$520,$A238,'results summary'!$D$1:$D$520,$D238,'results summary'!$E$1:$E$520,$E238)</f>
        <v>#DIV/0!</v>
      </c>
      <c r="AE238" s="18" t="e">
        <f>AVERAGEIFS('results summary'!AE$1:AE$520,'results summary'!$A$1:$A$520,$A238,'results summary'!$D$1:$D$520,$D238,'results summary'!$E$1:$E$520,$E238)</f>
        <v>#DIV/0!</v>
      </c>
      <c r="AF238" s="18" t="e">
        <f>AVERAGEIFS('results summary'!AF$1:AF$520,'results summary'!$A$1:$A$520,$A238,'results summary'!$D$1:$D$520,$D238,'results summary'!$E$1:$E$520,$E238)</f>
        <v>#DIV/0!</v>
      </c>
      <c r="AG238" s="18" t="e">
        <f>AVERAGEIFS('results summary'!AG$1:AG$520,'results summary'!$A$1:$A$520,$A238,'results summary'!$D$1:$D$520,$D238,'results summary'!$E$1:$E$520,$E238)</f>
        <v>#DIV/0!</v>
      </c>
      <c r="AH238" s="18" t="e">
        <f>AVERAGEIFS('results summary'!AH$1:AH$520,'results summary'!$A$1:$A$520,$A238,'results summary'!$D$1:$D$520,$D238,'results summary'!$E$1:$E$520,$E238)</f>
        <v>#DIV/0!</v>
      </c>
      <c r="AI238" s="18" t="e">
        <f>AVERAGEIFS('results summary'!AI$1:AI$520,'results summary'!$A$1:$A$520,$A238,'results summary'!$D$1:$D$520,$D238,'results summary'!$E$1:$E$520,$E238)</f>
        <v>#DIV/0!</v>
      </c>
      <c r="AJ238" s="18" t="e">
        <f>AVERAGEIFS('results summary'!AJ$1:AJ$520,'results summary'!$A$1:$A$520,$A238,'results summary'!$D$1:$D$520,$D238,'results summary'!$E$1:$E$520,$E238)</f>
        <v>#DIV/0!</v>
      </c>
      <c r="AK238" s="18" t="e">
        <f>AVERAGEIFS('results summary'!AK$1:AK$520,'results summary'!$A$1:$A$520,$A238,'results summary'!$D$1:$D$520,$D238,'results summary'!$E$1:$E$520,$E238)</f>
        <v>#DIV/0!</v>
      </c>
      <c r="AL238" s="18" t="e">
        <f>AVERAGEIFS('results summary'!AL$1:AL$520,'results summary'!$A$1:$A$520,$A238,'results summary'!$D$1:$D$520,$D238,'results summary'!$E$1:$E$520,$E238)</f>
        <v>#DIV/0!</v>
      </c>
      <c r="AM238" s="18" t="e">
        <f>AVERAGEIFS('results summary'!AM$1:AM$520,'results summary'!$A$1:$A$520,$A238,'results summary'!$D$1:$D$520,$D238,'results summary'!$E$1:$E$520,$E238)</f>
        <v>#DIV/0!</v>
      </c>
      <c r="AN238" s="17" t="e">
        <f>AVERAGEIFS('results summary'!AN$1:AN$520,'results summary'!$A$1:$A$520,$A238,'results summary'!$D$1:$D$520,$D238,'results summary'!$E$1:$E$520,$E238)</f>
        <v>#DIV/0!</v>
      </c>
    </row>
    <row r="239" spans="1:40" x14ac:dyDescent="0.3">
      <c r="A239" s="7">
        <v>2035</v>
      </c>
      <c r="D239" s="10" t="str">
        <f t="shared" si="7"/>
        <v>Utility</v>
      </c>
      <c r="E239" t="s">
        <v>23</v>
      </c>
      <c r="G239" t="e">
        <f>AVERAGEIFS('results summary'!G$1:G$520,'results summary'!$A$1:$A$520,$A239,'results summary'!$D$1:$D$520,$D239,'results summary'!$E$1:$E$520,$E239)</f>
        <v>#DIV/0!</v>
      </c>
      <c r="H239" t="e">
        <f>AVERAGEIFS('results summary'!H$1:H$520,'results summary'!$A$1:$A$520,$A239,'results summary'!$D$1:$D$520,$D239,'results summary'!$E$1:$E$520,$E239)</f>
        <v>#DIV/0!</v>
      </c>
      <c r="I239" t="e">
        <f>AVERAGEIFS('results summary'!I$1:I$520,'results summary'!$A$1:$A$520,$A239,'results summary'!$D$1:$D$520,$D239,'results summary'!$E$1:$E$520,$E239)</f>
        <v>#DIV/0!</v>
      </c>
      <c r="J239" t="e">
        <f>AVERAGEIFS('results summary'!J$1:J$520,'results summary'!$A$1:$A$520,$A239,'results summary'!$D$1:$D$520,$D239,'results summary'!$E$1:$E$520,$E239)</f>
        <v>#DIV/0!</v>
      </c>
      <c r="K239" t="e">
        <f>AVERAGEIFS('results summary'!K$1:K$520,'results summary'!$A$1:$A$520,$A239,'results summary'!$D$1:$D$520,$D239,'results summary'!$E$1:$E$520,$E239)</f>
        <v>#DIV/0!</v>
      </c>
      <c r="L239" t="e">
        <f>AVERAGEIFS('results summary'!L$1:L$520,'results summary'!$A$1:$A$520,$A239,'results summary'!$D$1:$D$520,$D239,'results summary'!$E$1:$E$520,$E239)</f>
        <v>#DIV/0!</v>
      </c>
      <c r="M239" t="e">
        <f>AVERAGEIFS('results summary'!M$1:M$520,'results summary'!$A$1:$A$520,$A239,'results summary'!$D$1:$D$520,$D239,'results summary'!$E$1:$E$520,$E239)</f>
        <v>#DIV/0!</v>
      </c>
      <c r="N239" t="e">
        <f>AVERAGEIFS('results summary'!N$1:N$520,'results summary'!$A$1:$A$520,$A239,'results summary'!$D$1:$D$520,$D239,'results summary'!$E$1:$E$520,$E239)</f>
        <v>#DIV/0!</v>
      </c>
      <c r="O239" t="e">
        <f>AVERAGEIFS('results summary'!O$1:O$520,'results summary'!$A$1:$A$520,$A239,'results summary'!$D$1:$D$520,$D239,'results summary'!$E$1:$E$520,$E239)</f>
        <v>#DIV/0!</v>
      </c>
      <c r="P239" t="e">
        <f>AVERAGEIFS('results summary'!P$1:P$520,'results summary'!$A$1:$A$520,$A239,'results summary'!$D$1:$D$520,$D239,'results summary'!$E$1:$E$520,$E239)</f>
        <v>#DIV/0!</v>
      </c>
      <c r="Q239" t="e">
        <f>AVERAGEIFS('results summary'!Q$1:Q$520,'results summary'!$A$1:$A$520,$A239,'results summary'!$D$1:$D$520,$D239,'results summary'!$E$1:$E$520,$E239)</f>
        <v>#DIV/0!</v>
      </c>
      <c r="R239" t="e">
        <f>AVERAGEIFS('results summary'!R$1:R$520,'results summary'!$A$1:$A$520,$A239,'results summary'!$D$1:$D$520,$D239,'results summary'!$E$1:$E$520,$E239)</f>
        <v>#DIV/0!</v>
      </c>
      <c r="S239" t="e">
        <f>AVERAGEIFS('results summary'!S$1:S$520,'results summary'!$A$1:$A$520,$A239,'results summary'!$D$1:$D$520,$D239,'results summary'!$E$1:$E$520,$E239)</f>
        <v>#DIV/0!</v>
      </c>
      <c r="T239" t="e">
        <f>AVERAGEIFS('results summary'!T$1:T$520,'results summary'!$A$1:$A$520,$A239,'results summary'!$D$1:$D$520,$D239,'results summary'!$E$1:$E$520,$E239)</f>
        <v>#DIV/0!</v>
      </c>
      <c r="U239" t="e">
        <f>AVERAGEIFS('results summary'!U$1:U$520,'results summary'!$A$1:$A$520,$A239,'results summary'!$D$1:$D$520,$D239,'results summary'!$E$1:$E$520,$E239)</f>
        <v>#DIV/0!</v>
      </c>
      <c r="V239" t="e">
        <f>AVERAGEIFS('results summary'!V$1:V$520,'results summary'!$A$1:$A$520,$A239,'results summary'!$D$1:$D$520,$D239,'results summary'!$E$1:$E$520,$E239)</f>
        <v>#DIV/0!</v>
      </c>
      <c r="W239" t="e">
        <f>AVERAGEIFS('results summary'!W$1:W$520,'results summary'!$A$1:$A$520,$A239,'results summary'!$D$1:$D$520,$D239,'results summary'!$E$1:$E$520,$E239)</f>
        <v>#DIV/0!</v>
      </c>
      <c r="X239" t="e">
        <f>AVERAGEIFS('results summary'!X$1:X$520,'results summary'!$A$1:$A$520,$A239,'results summary'!$D$1:$D$520,$D239,'results summary'!$E$1:$E$520,$E239)</f>
        <v>#DIV/0!</v>
      </c>
      <c r="Y239" t="e">
        <f>AVERAGEIFS('results summary'!Y$1:Y$520,'results summary'!$A$1:$A$520,$A239,'results summary'!$D$1:$D$520,$D239,'results summary'!$E$1:$E$520,$E239)</f>
        <v>#DIV/0!</v>
      </c>
      <c r="Z239" t="e">
        <f>AVERAGEIFS('results summary'!Z$1:Z$520,'results summary'!$A$1:$A$520,$A239,'results summary'!$D$1:$D$520,$D239,'results summary'!$E$1:$E$520,$E239)</f>
        <v>#DIV/0!</v>
      </c>
      <c r="AA239" t="e">
        <f>AVERAGEIFS('results summary'!AA$1:AA$520,'results summary'!$A$1:$A$520,$A239,'results summary'!$D$1:$D$520,$D239,'results summary'!$E$1:$E$520,$E239)</f>
        <v>#DIV/0!</v>
      </c>
      <c r="AB239" t="e">
        <f>AVERAGEIFS('results summary'!AB$1:AB$520,'results summary'!$A$1:$A$520,$A239,'results summary'!$D$1:$D$520,$D239,'results summary'!$E$1:$E$520,$E239)</f>
        <v>#DIV/0!</v>
      </c>
      <c r="AC239" t="e">
        <f>AVERAGEIFS('results summary'!AC$1:AC$520,'results summary'!$A$1:$A$520,$A239,'results summary'!$D$1:$D$520,$D239,'results summary'!$E$1:$E$520,$E239)</f>
        <v>#DIV/0!</v>
      </c>
      <c r="AD239" s="17" t="e">
        <f>AVERAGEIFS('results summary'!AD$1:AD$520,'results summary'!$A$1:$A$520,$A239,'results summary'!$D$1:$D$520,$D239,'results summary'!$E$1:$E$520,$E239)</f>
        <v>#DIV/0!</v>
      </c>
      <c r="AE239" s="18" t="e">
        <f>AVERAGEIFS('results summary'!AE$1:AE$520,'results summary'!$A$1:$A$520,$A239,'results summary'!$D$1:$D$520,$D239,'results summary'!$E$1:$E$520,$E239)</f>
        <v>#DIV/0!</v>
      </c>
      <c r="AF239" s="18" t="e">
        <f>AVERAGEIFS('results summary'!AF$1:AF$520,'results summary'!$A$1:$A$520,$A239,'results summary'!$D$1:$D$520,$D239,'results summary'!$E$1:$E$520,$E239)</f>
        <v>#DIV/0!</v>
      </c>
      <c r="AG239" s="18" t="e">
        <f>AVERAGEIFS('results summary'!AG$1:AG$520,'results summary'!$A$1:$A$520,$A239,'results summary'!$D$1:$D$520,$D239,'results summary'!$E$1:$E$520,$E239)</f>
        <v>#DIV/0!</v>
      </c>
      <c r="AH239" s="18" t="e">
        <f>AVERAGEIFS('results summary'!AH$1:AH$520,'results summary'!$A$1:$A$520,$A239,'results summary'!$D$1:$D$520,$D239,'results summary'!$E$1:$E$520,$E239)</f>
        <v>#DIV/0!</v>
      </c>
      <c r="AI239" s="18" t="e">
        <f>AVERAGEIFS('results summary'!AI$1:AI$520,'results summary'!$A$1:$A$520,$A239,'results summary'!$D$1:$D$520,$D239,'results summary'!$E$1:$E$520,$E239)</f>
        <v>#DIV/0!</v>
      </c>
      <c r="AJ239" s="18" t="e">
        <f>AVERAGEIFS('results summary'!AJ$1:AJ$520,'results summary'!$A$1:$A$520,$A239,'results summary'!$D$1:$D$520,$D239,'results summary'!$E$1:$E$520,$E239)</f>
        <v>#DIV/0!</v>
      </c>
      <c r="AK239" s="18" t="e">
        <f>AVERAGEIFS('results summary'!AK$1:AK$520,'results summary'!$A$1:$A$520,$A239,'results summary'!$D$1:$D$520,$D239,'results summary'!$E$1:$E$520,$E239)</f>
        <v>#DIV/0!</v>
      </c>
      <c r="AL239" s="18" t="e">
        <f>AVERAGEIFS('results summary'!AL$1:AL$520,'results summary'!$A$1:$A$520,$A239,'results summary'!$D$1:$D$520,$D239,'results summary'!$E$1:$E$520,$E239)</f>
        <v>#DIV/0!</v>
      </c>
      <c r="AM239" s="18" t="e">
        <f>AVERAGEIFS('results summary'!AM$1:AM$520,'results summary'!$A$1:$A$520,$A239,'results summary'!$D$1:$D$520,$D239,'results summary'!$E$1:$E$520,$E239)</f>
        <v>#DIV/0!</v>
      </c>
      <c r="AN239" s="17" t="e">
        <f>AVERAGEIFS('results summary'!AN$1:AN$520,'results summary'!$A$1:$A$520,$A239,'results summary'!$D$1:$D$520,$D239,'results summary'!$E$1:$E$520,$E239)</f>
        <v>#DIV/0!</v>
      </c>
    </row>
    <row r="240" spans="1:40" x14ac:dyDescent="0.3">
      <c r="A240" s="7">
        <v>2050</v>
      </c>
      <c r="D240" s="10" t="str">
        <f t="shared" si="7"/>
        <v>Utility</v>
      </c>
      <c r="E240" t="s">
        <v>23</v>
      </c>
      <c r="G240" t="e">
        <f>AVERAGEIFS('results summary'!G$1:G$520,'results summary'!$A$1:$A$520,$A240,'results summary'!$D$1:$D$520,$D240,'results summary'!$E$1:$E$520,$E240)</f>
        <v>#DIV/0!</v>
      </c>
      <c r="H240" t="e">
        <f>AVERAGEIFS('results summary'!H$1:H$520,'results summary'!$A$1:$A$520,$A240,'results summary'!$D$1:$D$520,$D240,'results summary'!$E$1:$E$520,$E240)</f>
        <v>#DIV/0!</v>
      </c>
      <c r="I240" t="e">
        <f>AVERAGEIFS('results summary'!I$1:I$520,'results summary'!$A$1:$A$520,$A240,'results summary'!$D$1:$D$520,$D240,'results summary'!$E$1:$E$520,$E240)</f>
        <v>#DIV/0!</v>
      </c>
      <c r="J240" t="e">
        <f>AVERAGEIFS('results summary'!J$1:J$520,'results summary'!$A$1:$A$520,$A240,'results summary'!$D$1:$D$520,$D240,'results summary'!$E$1:$E$520,$E240)</f>
        <v>#DIV/0!</v>
      </c>
      <c r="K240" t="e">
        <f>AVERAGEIFS('results summary'!K$1:K$520,'results summary'!$A$1:$A$520,$A240,'results summary'!$D$1:$D$520,$D240,'results summary'!$E$1:$E$520,$E240)</f>
        <v>#DIV/0!</v>
      </c>
      <c r="L240" t="e">
        <f>AVERAGEIFS('results summary'!L$1:L$520,'results summary'!$A$1:$A$520,$A240,'results summary'!$D$1:$D$520,$D240,'results summary'!$E$1:$E$520,$E240)</f>
        <v>#DIV/0!</v>
      </c>
      <c r="M240" t="e">
        <f>AVERAGEIFS('results summary'!M$1:M$520,'results summary'!$A$1:$A$520,$A240,'results summary'!$D$1:$D$520,$D240,'results summary'!$E$1:$E$520,$E240)</f>
        <v>#DIV/0!</v>
      </c>
      <c r="N240" t="e">
        <f>AVERAGEIFS('results summary'!N$1:N$520,'results summary'!$A$1:$A$520,$A240,'results summary'!$D$1:$D$520,$D240,'results summary'!$E$1:$E$520,$E240)</f>
        <v>#DIV/0!</v>
      </c>
      <c r="O240" t="e">
        <f>AVERAGEIFS('results summary'!O$1:O$520,'results summary'!$A$1:$A$520,$A240,'results summary'!$D$1:$D$520,$D240,'results summary'!$E$1:$E$520,$E240)</f>
        <v>#DIV/0!</v>
      </c>
      <c r="P240" t="e">
        <f>AVERAGEIFS('results summary'!P$1:P$520,'results summary'!$A$1:$A$520,$A240,'results summary'!$D$1:$D$520,$D240,'results summary'!$E$1:$E$520,$E240)</f>
        <v>#DIV/0!</v>
      </c>
      <c r="Q240" t="e">
        <f>AVERAGEIFS('results summary'!Q$1:Q$520,'results summary'!$A$1:$A$520,$A240,'results summary'!$D$1:$D$520,$D240,'results summary'!$E$1:$E$520,$E240)</f>
        <v>#DIV/0!</v>
      </c>
      <c r="R240" t="e">
        <f>AVERAGEIFS('results summary'!R$1:R$520,'results summary'!$A$1:$A$520,$A240,'results summary'!$D$1:$D$520,$D240,'results summary'!$E$1:$E$520,$E240)</f>
        <v>#DIV/0!</v>
      </c>
      <c r="S240" t="e">
        <f>AVERAGEIFS('results summary'!S$1:S$520,'results summary'!$A$1:$A$520,$A240,'results summary'!$D$1:$D$520,$D240,'results summary'!$E$1:$E$520,$E240)</f>
        <v>#DIV/0!</v>
      </c>
      <c r="T240" t="e">
        <f>AVERAGEIFS('results summary'!T$1:T$520,'results summary'!$A$1:$A$520,$A240,'results summary'!$D$1:$D$520,$D240,'results summary'!$E$1:$E$520,$E240)</f>
        <v>#DIV/0!</v>
      </c>
      <c r="U240" t="e">
        <f>AVERAGEIFS('results summary'!U$1:U$520,'results summary'!$A$1:$A$520,$A240,'results summary'!$D$1:$D$520,$D240,'results summary'!$E$1:$E$520,$E240)</f>
        <v>#DIV/0!</v>
      </c>
      <c r="V240" t="e">
        <f>AVERAGEIFS('results summary'!V$1:V$520,'results summary'!$A$1:$A$520,$A240,'results summary'!$D$1:$D$520,$D240,'results summary'!$E$1:$E$520,$E240)</f>
        <v>#DIV/0!</v>
      </c>
      <c r="W240" t="e">
        <f>AVERAGEIFS('results summary'!W$1:W$520,'results summary'!$A$1:$A$520,$A240,'results summary'!$D$1:$D$520,$D240,'results summary'!$E$1:$E$520,$E240)</f>
        <v>#DIV/0!</v>
      </c>
      <c r="X240" t="e">
        <f>AVERAGEIFS('results summary'!X$1:X$520,'results summary'!$A$1:$A$520,$A240,'results summary'!$D$1:$D$520,$D240,'results summary'!$E$1:$E$520,$E240)</f>
        <v>#DIV/0!</v>
      </c>
      <c r="Y240" t="e">
        <f>AVERAGEIFS('results summary'!Y$1:Y$520,'results summary'!$A$1:$A$520,$A240,'results summary'!$D$1:$D$520,$D240,'results summary'!$E$1:$E$520,$E240)</f>
        <v>#DIV/0!</v>
      </c>
      <c r="Z240" t="e">
        <f>AVERAGEIFS('results summary'!Z$1:Z$520,'results summary'!$A$1:$A$520,$A240,'results summary'!$D$1:$D$520,$D240,'results summary'!$E$1:$E$520,$E240)</f>
        <v>#DIV/0!</v>
      </c>
      <c r="AA240" t="e">
        <f>AVERAGEIFS('results summary'!AA$1:AA$520,'results summary'!$A$1:$A$520,$A240,'results summary'!$D$1:$D$520,$D240,'results summary'!$E$1:$E$520,$E240)</f>
        <v>#DIV/0!</v>
      </c>
      <c r="AB240" t="e">
        <f>AVERAGEIFS('results summary'!AB$1:AB$520,'results summary'!$A$1:$A$520,$A240,'results summary'!$D$1:$D$520,$D240,'results summary'!$E$1:$E$520,$E240)</f>
        <v>#DIV/0!</v>
      </c>
      <c r="AC240" t="e">
        <f>AVERAGEIFS('results summary'!AC$1:AC$520,'results summary'!$A$1:$A$520,$A240,'results summary'!$D$1:$D$520,$D240,'results summary'!$E$1:$E$520,$E240)</f>
        <v>#DIV/0!</v>
      </c>
      <c r="AD240" s="17" t="e">
        <f>AVERAGEIFS('results summary'!AD$1:AD$520,'results summary'!$A$1:$A$520,$A240,'results summary'!$D$1:$D$520,$D240,'results summary'!$E$1:$E$520,$E240)</f>
        <v>#DIV/0!</v>
      </c>
      <c r="AE240" s="18" t="e">
        <f>AVERAGEIFS('results summary'!AE$1:AE$520,'results summary'!$A$1:$A$520,$A240,'results summary'!$D$1:$D$520,$D240,'results summary'!$E$1:$E$520,$E240)</f>
        <v>#DIV/0!</v>
      </c>
      <c r="AF240" s="18" t="e">
        <f>AVERAGEIFS('results summary'!AF$1:AF$520,'results summary'!$A$1:$A$520,$A240,'results summary'!$D$1:$D$520,$D240,'results summary'!$E$1:$E$520,$E240)</f>
        <v>#DIV/0!</v>
      </c>
      <c r="AG240" s="18" t="e">
        <f>AVERAGEIFS('results summary'!AG$1:AG$520,'results summary'!$A$1:$A$520,$A240,'results summary'!$D$1:$D$520,$D240,'results summary'!$E$1:$E$520,$E240)</f>
        <v>#DIV/0!</v>
      </c>
      <c r="AH240" s="18" t="e">
        <f>AVERAGEIFS('results summary'!AH$1:AH$520,'results summary'!$A$1:$A$520,$A240,'results summary'!$D$1:$D$520,$D240,'results summary'!$E$1:$E$520,$E240)</f>
        <v>#DIV/0!</v>
      </c>
      <c r="AI240" s="18" t="e">
        <f>AVERAGEIFS('results summary'!AI$1:AI$520,'results summary'!$A$1:$A$520,$A240,'results summary'!$D$1:$D$520,$D240,'results summary'!$E$1:$E$520,$E240)</f>
        <v>#DIV/0!</v>
      </c>
      <c r="AJ240" s="18" t="e">
        <f>AVERAGEIFS('results summary'!AJ$1:AJ$520,'results summary'!$A$1:$A$520,$A240,'results summary'!$D$1:$D$520,$D240,'results summary'!$E$1:$E$520,$E240)</f>
        <v>#DIV/0!</v>
      </c>
      <c r="AK240" s="18" t="e">
        <f>AVERAGEIFS('results summary'!AK$1:AK$520,'results summary'!$A$1:$A$520,$A240,'results summary'!$D$1:$D$520,$D240,'results summary'!$E$1:$E$520,$E240)</f>
        <v>#DIV/0!</v>
      </c>
      <c r="AL240" s="18" t="e">
        <f>AVERAGEIFS('results summary'!AL$1:AL$520,'results summary'!$A$1:$A$520,$A240,'results summary'!$D$1:$D$520,$D240,'results summary'!$E$1:$E$520,$E240)</f>
        <v>#DIV/0!</v>
      </c>
      <c r="AM240" s="18" t="e">
        <f>AVERAGEIFS('results summary'!AM$1:AM$520,'results summary'!$A$1:$A$520,$A240,'results summary'!$D$1:$D$520,$D240,'results summary'!$E$1:$E$520,$E240)</f>
        <v>#DIV/0!</v>
      </c>
      <c r="AN240" s="17" t="e">
        <f>AVERAGEIFS('results summary'!AN$1:AN$520,'results summary'!$A$1:$A$520,$A240,'results summary'!$D$1:$D$520,$D240,'results summary'!$E$1:$E$520,$E240)</f>
        <v>#DIV/0!</v>
      </c>
    </row>
    <row r="241" spans="1:40" x14ac:dyDescent="0.3">
      <c r="A241" s="7">
        <v>2017</v>
      </c>
      <c r="D241" s="10" t="str">
        <f t="shared" si="7"/>
        <v>Utility</v>
      </c>
      <c r="E241" t="s">
        <v>24</v>
      </c>
      <c r="G241">
        <f>AVERAGEIFS('results summary'!G$1:G$520,'results summary'!$A$1:$A$520,$A241,'results summary'!$D$1:$D$520,$D241,'results summary'!$E$1:$E$520,$E241)</f>
        <v>8074.9597203803824</v>
      </c>
      <c r="H241">
        <f>AVERAGEIFS('results summary'!H$1:H$520,'results summary'!$A$1:$A$520,$A241,'results summary'!$D$1:$D$520,$D241,'results summary'!$E$1:$E$520,$E241)</f>
        <v>4500</v>
      </c>
      <c r="I241">
        <f>AVERAGEIFS('results summary'!I$1:I$520,'results summary'!$A$1:$A$520,$A241,'results summary'!$D$1:$D$520,$D241,'results summary'!$E$1:$E$520,$E241)</f>
        <v>4.7520000000000007</v>
      </c>
      <c r="J241">
        <f>AVERAGEIFS('results summary'!J$1:J$520,'results summary'!$A$1:$A$520,$A241,'results summary'!$D$1:$D$520,$D241,'results summary'!$E$1:$E$520,$E241)</f>
        <v>6.7710210487715347E-2</v>
      </c>
      <c r="K241">
        <f>AVERAGEIFS('results summary'!K$1:K$520,'results summary'!$A$1:$A$520,$A241,'results summary'!$D$1:$D$520,$D241,'results summary'!$E$1:$E$520,$E241)</f>
        <v>6.0540850222056991E-2</v>
      </c>
      <c r="L241">
        <f>AVERAGEIFS('results summary'!L$1:L$520,'results summary'!$A$1:$A$520,$A241,'results summary'!$D$1:$D$520,$D241,'results summary'!$E$1:$E$520,$E241)</f>
        <v>7.3822967772974077E-2</v>
      </c>
      <c r="M241">
        <f>AVERAGEIFS('results summary'!M$1:M$520,'results summary'!$A$1:$A$520,$A241,'results summary'!$D$1:$D$520,$D241,'results summary'!$E$1:$E$520,$E241)</f>
        <v>0</v>
      </c>
      <c r="N241">
        <f>AVERAGEIFS('results summary'!N$1:N$520,'results summary'!$A$1:$A$520,$A241,'results summary'!$D$1:$D$520,$D241,'results summary'!$E$1:$E$520,$E241)</f>
        <v>0</v>
      </c>
      <c r="O241">
        <f>AVERAGEIFS('results summary'!O$1:O$520,'results summary'!$A$1:$A$520,$A241,'results summary'!$D$1:$D$520,$D241,'results summary'!$E$1:$E$520,$E241)</f>
        <v>0</v>
      </c>
      <c r="P241">
        <f>AVERAGEIFS('results summary'!P$1:P$520,'results summary'!$A$1:$A$520,$A241,'results summary'!$D$1:$D$520,$D241,'results summary'!$E$1:$E$520,$E241)</f>
        <v>0</v>
      </c>
      <c r="Q241">
        <f>AVERAGEIFS('results summary'!Q$1:Q$520,'results summary'!$A$1:$A$520,$A241,'results summary'!$D$1:$D$520,$D241,'results summary'!$E$1:$E$520,$E241)</f>
        <v>0</v>
      </c>
      <c r="R241">
        <f>AVERAGEIFS('results summary'!R$1:R$520,'results summary'!$A$1:$A$520,$A241,'results summary'!$D$1:$D$520,$D241,'results summary'!$E$1:$E$520,$E241)</f>
        <v>0</v>
      </c>
      <c r="S241">
        <f>AVERAGEIFS('results summary'!S$1:S$520,'results summary'!$A$1:$A$520,$A241,'results summary'!$D$1:$D$520,$D241,'results summary'!$E$1:$E$520,$E241)</f>
        <v>0</v>
      </c>
      <c r="T241">
        <f>AVERAGEIFS('results summary'!T$1:T$520,'results summary'!$A$1:$A$520,$A241,'results summary'!$D$1:$D$520,$D241,'results summary'!$E$1:$E$520,$E241)</f>
        <v>0</v>
      </c>
      <c r="U241">
        <f>AVERAGEIFS('results summary'!U$1:U$520,'results summary'!$A$1:$A$520,$A241,'results summary'!$D$1:$D$520,$D241,'results summary'!$E$1:$E$520,$E241)</f>
        <v>0</v>
      </c>
      <c r="V241">
        <f>AVERAGEIFS('results summary'!V$1:V$520,'results summary'!$A$1:$A$520,$A241,'results summary'!$D$1:$D$520,$D241,'results summary'!$E$1:$E$520,$E241)</f>
        <v>231.5059072</v>
      </c>
      <c r="W241">
        <f>AVERAGEIFS('results summary'!W$1:W$520,'results summary'!$A$1:$A$520,$A241,'results summary'!$D$1:$D$520,$D241,'results summary'!$E$1:$E$520,$E241)</f>
        <v>113.6112368</v>
      </c>
      <c r="X241">
        <f>AVERAGEIFS('results summary'!X$1:X$520,'results summary'!$A$1:$A$520,$A241,'results summary'!$D$1:$D$520,$D241,'results summary'!$E$1:$E$520,$E241)</f>
        <v>147.91866028708131</v>
      </c>
      <c r="Y241">
        <f>AVERAGEIFS('results summary'!Y$1:Y$520,'results summary'!$A$1:$A$520,$A241,'results summary'!$D$1:$D$520,$D241,'results summary'!$E$1:$E$520,$E241)</f>
        <v>4.7520000000000007</v>
      </c>
      <c r="Z241">
        <f>AVERAGEIFS('results summary'!Z$1:Z$520,'results summary'!$A$1:$A$520,$A241,'results summary'!$D$1:$D$520,$D241,'results summary'!$E$1:$E$520,$E241)</f>
        <v>0</v>
      </c>
      <c r="AA241">
        <f>AVERAGEIFS('results summary'!AA$1:AA$520,'results summary'!$A$1:$A$520,$A241,'results summary'!$D$1:$D$520,$D241,'results summary'!$E$1:$E$520,$E241)</f>
        <v>10.156531573157302</v>
      </c>
      <c r="AB241">
        <f>AVERAGEIFS('results summary'!AB$1:AB$520,'results summary'!$A$1:$A$520,$A241,'results summary'!$D$1:$D$520,$D241,'results summary'!$E$1:$E$520,$E241)</f>
        <v>9.0811275333085479</v>
      </c>
      <c r="AC241">
        <f>AVERAGEIFS('results summary'!AC$1:AC$520,'results summary'!$A$1:$A$520,$A241,'results summary'!$D$1:$D$520,$D241,'results summary'!$E$1:$E$520,$E241)</f>
        <v>11.073445165946112</v>
      </c>
      <c r="AD241" s="17">
        <f>AVERAGEIFS('results summary'!AD$1:AD$520,'results summary'!$A$1:$A$520,$A241,'results summary'!$D$1:$D$520,$D241,'results summary'!$E$1:$E$520,$E241)</f>
        <v>13.536109626683087</v>
      </c>
      <c r="AE241" s="18">
        <f>AVERAGEIFS('results summary'!AE$1:AE$520,'results summary'!$A$1:$A$520,$A241,'results summary'!$D$1:$D$520,$D241,'results summary'!$E$1:$E$520,$E241)</f>
        <v>21971.19796560457</v>
      </c>
      <c r="AF241" s="18">
        <f>AVERAGEIFS('results summary'!AF$1:AF$520,'results summary'!$A$1:$A$520,$A241,'results summary'!$D$1:$D$520,$D241,'results summary'!$E$1:$E$520,$E241)</f>
        <v>5585.6720587199998</v>
      </c>
      <c r="AG241" s="18">
        <f>AVERAGEIFS('results summary'!AG$1:AG$520,'results summary'!$A$1:$A$520,$A241,'results summary'!$D$1:$D$520,$D241,'results summary'!$E$1:$E$520,$E241)</f>
        <v>6449.2535885167463</v>
      </c>
      <c r="AH241" s="18">
        <f>AVERAGEIFS('results summary'!AH$1:AH$520,'results summary'!$A$1:$A$520,$A241,'results summary'!$D$1:$D$520,$D241,'results summary'!$E$1:$E$520,$E241)</f>
        <v>9379.0497430624619</v>
      </c>
      <c r="AI241" s="18">
        <f>AVERAGEIFS('results summary'!AI$1:AI$520,'results summary'!$A$1:$A$520,$A241,'results summary'!$D$1:$D$520,$D241,'results summary'!$E$1:$E$520,$E241)</f>
        <v>40800</v>
      </c>
      <c r="AJ241" s="18">
        <f>AVERAGEIFS('results summary'!AJ$1:AJ$520,'results summary'!$A$1:$A$520,$A241,'results summary'!$D$1:$D$520,$D241,'results summary'!$E$1:$E$520,$E241)</f>
        <v>0</v>
      </c>
      <c r="AK241" s="18">
        <f>AVERAGEIFS('results summary'!AK$1:AK$520,'results summary'!$A$1:$A$520,$A241,'results summary'!$D$1:$D$520,$D241,'results summary'!$E$1:$E$520,$E241)</f>
        <v>745.98720000000003</v>
      </c>
      <c r="AL241" s="18">
        <f>AVERAGEIFS('results summary'!AL$1:AL$520,'results summary'!$A$1:$A$520,$A241,'results summary'!$D$1:$D$520,$D241,'results summary'!$E$1:$E$520,$E241)</f>
        <v>0</v>
      </c>
      <c r="AM241" s="18">
        <f>AVERAGEIFS('results summary'!AM$1:AM$520,'results summary'!$A$1:$A$520,$A241,'results summary'!$D$1:$D$520,$D241,'results summary'!$E$1:$E$520,$E241)</f>
        <v>436.00000000000006</v>
      </c>
      <c r="AN241" s="17">
        <f>AVERAGEIFS('results summary'!AN$1:AN$520,'results summary'!$A$1:$A$520,$A241,'results summary'!$D$1:$D$520,$D241,'results summary'!$E$1:$E$520,$E241)</f>
        <v>85367.160555903785</v>
      </c>
    </row>
    <row r="242" spans="1:40" x14ac:dyDescent="0.3">
      <c r="A242" s="9">
        <v>2020</v>
      </c>
      <c r="D242" s="10" t="str">
        <f t="shared" si="7"/>
        <v>Utility</v>
      </c>
      <c r="E242" t="s">
        <v>24</v>
      </c>
      <c r="G242" t="e">
        <f>AVERAGEIFS('results summary'!G$1:G$520,'results summary'!$A$1:$A$520,$A242,'results summary'!$D$1:$D$520,$D242,'results summary'!$E$1:$E$520,$E242)</f>
        <v>#DIV/0!</v>
      </c>
      <c r="H242" t="e">
        <f>AVERAGEIFS('results summary'!H$1:H$520,'results summary'!$A$1:$A$520,$A242,'results summary'!$D$1:$D$520,$D242,'results summary'!$E$1:$E$520,$E242)</f>
        <v>#DIV/0!</v>
      </c>
      <c r="I242" t="e">
        <f>AVERAGEIFS('results summary'!I$1:I$520,'results summary'!$A$1:$A$520,$A242,'results summary'!$D$1:$D$520,$D242,'results summary'!$E$1:$E$520,$E242)</f>
        <v>#DIV/0!</v>
      </c>
      <c r="J242" t="e">
        <f>AVERAGEIFS('results summary'!J$1:J$520,'results summary'!$A$1:$A$520,$A242,'results summary'!$D$1:$D$520,$D242,'results summary'!$E$1:$E$520,$E242)</f>
        <v>#DIV/0!</v>
      </c>
      <c r="K242" t="e">
        <f>AVERAGEIFS('results summary'!K$1:K$520,'results summary'!$A$1:$A$520,$A242,'results summary'!$D$1:$D$520,$D242,'results summary'!$E$1:$E$520,$E242)</f>
        <v>#DIV/0!</v>
      </c>
      <c r="L242" t="e">
        <f>AVERAGEIFS('results summary'!L$1:L$520,'results summary'!$A$1:$A$520,$A242,'results summary'!$D$1:$D$520,$D242,'results summary'!$E$1:$E$520,$E242)</f>
        <v>#DIV/0!</v>
      </c>
      <c r="M242" t="e">
        <f>AVERAGEIFS('results summary'!M$1:M$520,'results summary'!$A$1:$A$520,$A242,'results summary'!$D$1:$D$520,$D242,'results summary'!$E$1:$E$520,$E242)</f>
        <v>#DIV/0!</v>
      </c>
      <c r="N242" t="e">
        <f>AVERAGEIFS('results summary'!N$1:N$520,'results summary'!$A$1:$A$520,$A242,'results summary'!$D$1:$D$520,$D242,'results summary'!$E$1:$E$520,$E242)</f>
        <v>#DIV/0!</v>
      </c>
      <c r="O242" t="e">
        <f>AVERAGEIFS('results summary'!O$1:O$520,'results summary'!$A$1:$A$520,$A242,'results summary'!$D$1:$D$520,$D242,'results summary'!$E$1:$E$520,$E242)</f>
        <v>#DIV/0!</v>
      </c>
      <c r="P242" t="e">
        <f>AVERAGEIFS('results summary'!P$1:P$520,'results summary'!$A$1:$A$520,$A242,'results summary'!$D$1:$D$520,$D242,'results summary'!$E$1:$E$520,$E242)</f>
        <v>#DIV/0!</v>
      </c>
      <c r="Q242" t="e">
        <f>AVERAGEIFS('results summary'!Q$1:Q$520,'results summary'!$A$1:$A$520,$A242,'results summary'!$D$1:$D$520,$D242,'results summary'!$E$1:$E$520,$E242)</f>
        <v>#DIV/0!</v>
      </c>
      <c r="R242" t="e">
        <f>AVERAGEIFS('results summary'!R$1:R$520,'results summary'!$A$1:$A$520,$A242,'results summary'!$D$1:$D$520,$D242,'results summary'!$E$1:$E$520,$E242)</f>
        <v>#DIV/0!</v>
      </c>
      <c r="S242" t="e">
        <f>AVERAGEIFS('results summary'!S$1:S$520,'results summary'!$A$1:$A$520,$A242,'results summary'!$D$1:$D$520,$D242,'results summary'!$E$1:$E$520,$E242)</f>
        <v>#DIV/0!</v>
      </c>
      <c r="T242" t="e">
        <f>AVERAGEIFS('results summary'!T$1:T$520,'results summary'!$A$1:$A$520,$A242,'results summary'!$D$1:$D$520,$D242,'results summary'!$E$1:$E$520,$E242)</f>
        <v>#DIV/0!</v>
      </c>
      <c r="U242" t="e">
        <f>AVERAGEIFS('results summary'!U$1:U$520,'results summary'!$A$1:$A$520,$A242,'results summary'!$D$1:$D$520,$D242,'results summary'!$E$1:$E$520,$E242)</f>
        <v>#DIV/0!</v>
      </c>
      <c r="V242" t="e">
        <f>AVERAGEIFS('results summary'!V$1:V$520,'results summary'!$A$1:$A$520,$A242,'results summary'!$D$1:$D$520,$D242,'results summary'!$E$1:$E$520,$E242)</f>
        <v>#DIV/0!</v>
      </c>
      <c r="W242" t="e">
        <f>AVERAGEIFS('results summary'!W$1:W$520,'results summary'!$A$1:$A$520,$A242,'results summary'!$D$1:$D$520,$D242,'results summary'!$E$1:$E$520,$E242)</f>
        <v>#DIV/0!</v>
      </c>
      <c r="X242" t="e">
        <f>AVERAGEIFS('results summary'!X$1:X$520,'results summary'!$A$1:$A$520,$A242,'results summary'!$D$1:$D$520,$D242,'results summary'!$E$1:$E$520,$E242)</f>
        <v>#DIV/0!</v>
      </c>
      <c r="Y242" t="e">
        <f>AVERAGEIFS('results summary'!Y$1:Y$520,'results summary'!$A$1:$A$520,$A242,'results summary'!$D$1:$D$520,$D242,'results summary'!$E$1:$E$520,$E242)</f>
        <v>#DIV/0!</v>
      </c>
      <c r="Z242" t="e">
        <f>AVERAGEIFS('results summary'!Z$1:Z$520,'results summary'!$A$1:$A$520,$A242,'results summary'!$D$1:$D$520,$D242,'results summary'!$E$1:$E$520,$E242)</f>
        <v>#DIV/0!</v>
      </c>
      <c r="AA242" t="e">
        <f>AVERAGEIFS('results summary'!AA$1:AA$520,'results summary'!$A$1:$A$520,$A242,'results summary'!$D$1:$D$520,$D242,'results summary'!$E$1:$E$520,$E242)</f>
        <v>#DIV/0!</v>
      </c>
      <c r="AB242" t="e">
        <f>AVERAGEIFS('results summary'!AB$1:AB$520,'results summary'!$A$1:$A$520,$A242,'results summary'!$D$1:$D$520,$D242,'results summary'!$E$1:$E$520,$E242)</f>
        <v>#DIV/0!</v>
      </c>
      <c r="AC242" t="e">
        <f>AVERAGEIFS('results summary'!AC$1:AC$520,'results summary'!$A$1:$A$520,$A242,'results summary'!$D$1:$D$520,$D242,'results summary'!$E$1:$E$520,$E242)</f>
        <v>#DIV/0!</v>
      </c>
      <c r="AD242" s="17" t="e">
        <f>AVERAGEIFS('results summary'!AD$1:AD$520,'results summary'!$A$1:$A$520,$A242,'results summary'!$D$1:$D$520,$D242,'results summary'!$E$1:$E$520,$E242)</f>
        <v>#DIV/0!</v>
      </c>
      <c r="AE242" s="18" t="e">
        <f>AVERAGEIFS('results summary'!AE$1:AE$520,'results summary'!$A$1:$A$520,$A242,'results summary'!$D$1:$D$520,$D242,'results summary'!$E$1:$E$520,$E242)</f>
        <v>#DIV/0!</v>
      </c>
      <c r="AF242" s="18" t="e">
        <f>AVERAGEIFS('results summary'!AF$1:AF$520,'results summary'!$A$1:$A$520,$A242,'results summary'!$D$1:$D$520,$D242,'results summary'!$E$1:$E$520,$E242)</f>
        <v>#DIV/0!</v>
      </c>
      <c r="AG242" s="18" t="e">
        <f>AVERAGEIFS('results summary'!AG$1:AG$520,'results summary'!$A$1:$A$520,$A242,'results summary'!$D$1:$D$520,$D242,'results summary'!$E$1:$E$520,$E242)</f>
        <v>#DIV/0!</v>
      </c>
      <c r="AH242" s="18" t="e">
        <f>AVERAGEIFS('results summary'!AH$1:AH$520,'results summary'!$A$1:$A$520,$A242,'results summary'!$D$1:$D$520,$D242,'results summary'!$E$1:$E$520,$E242)</f>
        <v>#DIV/0!</v>
      </c>
      <c r="AI242" s="18" t="e">
        <f>AVERAGEIFS('results summary'!AI$1:AI$520,'results summary'!$A$1:$A$520,$A242,'results summary'!$D$1:$D$520,$D242,'results summary'!$E$1:$E$520,$E242)</f>
        <v>#DIV/0!</v>
      </c>
      <c r="AJ242" s="18" t="e">
        <f>AVERAGEIFS('results summary'!AJ$1:AJ$520,'results summary'!$A$1:$A$520,$A242,'results summary'!$D$1:$D$520,$D242,'results summary'!$E$1:$E$520,$E242)</f>
        <v>#DIV/0!</v>
      </c>
      <c r="AK242" s="18" t="e">
        <f>AVERAGEIFS('results summary'!AK$1:AK$520,'results summary'!$A$1:$A$520,$A242,'results summary'!$D$1:$D$520,$D242,'results summary'!$E$1:$E$520,$E242)</f>
        <v>#DIV/0!</v>
      </c>
      <c r="AL242" s="18" t="e">
        <f>AVERAGEIFS('results summary'!AL$1:AL$520,'results summary'!$A$1:$A$520,$A242,'results summary'!$D$1:$D$520,$D242,'results summary'!$E$1:$E$520,$E242)</f>
        <v>#DIV/0!</v>
      </c>
      <c r="AM242" s="18" t="e">
        <f>AVERAGEIFS('results summary'!AM$1:AM$520,'results summary'!$A$1:$A$520,$A242,'results summary'!$D$1:$D$520,$D242,'results summary'!$E$1:$E$520,$E242)</f>
        <v>#DIV/0!</v>
      </c>
      <c r="AN242" s="17" t="e">
        <f>AVERAGEIFS('results summary'!AN$1:AN$520,'results summary'!$A$1:$A$520,$A242,'results summary'!$D$1:$D$520,$D242,'results summary'!$E$1:$E$520,$E242)</f>
        <v>#DIV/0!</v>
      </c>
    </row>
    <row r="243" spans="1:40" x14ac:dyDescent="0.3">
      <c r="A243" s="7">
        <v>2025</v>
      </c>
      <c r="D243" s="10" t="str">
        <f t="shared" si="7"/>
        <v>Utility</v>
      </c>
      <c r="E243" t="s">
        <v>24</v>
      </c>
      <c r="G243" t="e">
        <f>AVERAGEIFS('results summary'!G$1:G$520,'results summary'!$A$1:$A$520,$A243,'results summary'!$D$1:$D$520,$D243,'results summary'!$E$1:$E$520,$E243)</f>
        <v>#DIV/0!</v>
      </c>
      <c r="H243" t="e">
        <f>AVERAGEIFS('results summary'!H$1:H$520,'results summary'!$A$1:$A$520,$A243,'results summary'!$D$1:$D$520,$D243,'results summary'!$E$1:$E$520,$E243)</f>
        <v>#DIV/0!</v>
      </c>
      <c r="I243" t="e">
        <f>AVERAGEIFS('results summary'!I$1:I$520,'results summary'!$A$1:$A$520,$A243,'results summary'!$D$1:$D$520,$D243,'results summary'!$E$1:$E$520,$E243)</f>
        <v>#DIV/0!</v>
      </c>
      <c r="J243" t="e">
        <f>AVERAGEIFS('results summary'!J$1:J$520,'results summary'!$A$1:$A$520,$A243,'results summary'!$D$1:$D$520,$D243,'results summary'!$E$1:$E$520,$E243)</f>
        <v>#DIV/0!</v>
      </c>
      <c r="K243" t="e">
        <f>AVERAGEIFS('results summary'!K$1:K$520,'results summary'!$A$1:$A$520,$A243,'results summary'!$D$1:$D$520,$D243,'results summary'!$E$1:$E$520,$E243)</f>
        <v>#DIV/0!</v>
      </c>
      <c r="L243" t="e">
        <f>AVERAGEIFS('results summary'!L$1:L$520,'results summary'!$A$1:$A$520,$A243,'results summary'!$D$1:$D$520,$D243,'results summary'!$E$1:$E$520,$E243)</f>
        <v>#DIV/0!</v>
      </c>
      <c r="M243" t="e">
        <f>AVERAGEIFS('results summary'!M$1:M$520,'results summary'!$A$1:$A$520,$A243,'results summary'!$D$1:$D$520,$D243,'results summary'!$E$1:$E$520,$E243)</f>
        <v>#DIV/0!</v>
      </c>
      <c r="N243" t="e">
        <f>AVERAGEIFS('results summary'!N$1:N$520,'results summary'!$A$1:$A$520,$A243,'results summary'!$D$1:$D$520,$D243,'results summary'!$E$1:$E$520,$E243)</f>
        <v>#DIV/0!</v>
      </c>
      <c r="O243" t="e">
        <f>AVERAGEIFS('results summary'!O$1:O$520,'results summary'!$A$1:$A$520,$A243,'results summary'!$D$1:$D$520,$D243,'results summary'!$E$1:$E$520,$E243)</f>
        <v>#DIV/0!</v>
      </c>
      <c r="P243" t="e">
        <f>AVERAGEIFS('results summary'!P$1:P$520,'results summary'!$A$1:$A$520,$A243,'results summary'!$D$1:$D$520,$D243,'results summary'!$E$1:$E$520,$E243)</f>
        <v>#DIV/0!</v>
      </c>
      <c r="Q243" t="e">
        <f>AVERAGEIFS('results summary'!Q$1:Q$520,'results summary'!$A$1:$A$520,$A243,'results summary'!$D$1:$D$520,$D243,'results summary'!$E$1:$E$520,$E243)</f>
        <v>#DIV/0!</v>
      </c>
      <c r="R243" t="e">
        <f>AVERAGEIFS('results summary'!R$1:R$520,'results summary'!$A$1:$A$520,$A243,'results summary'!$D$1:$D$520,$D243,'results summary'!$E$1:$E$520,$E243)</f>
        <v>#DIV/0!</v>
      </c>
      <c r="S243" t="e">
        <f>AVERAGEIFS('results summary'!S$1:S$520,'results summary'!$A$1:$A$520,$A243,'results summary'!$D$1:$D$520,$D243,'results summary'!$E$1:$E$520,$E243)</f>
        <v>#DIV/0!</v>
      </c>
      <c r="T243" t="e">
        <f>AVERAGEIFS('results summary'!T$1:T$520,'results summary'!$A$1:$A$520,$A243,'results summary'!$D$1:$D$520,$D243,'results summary'!$E$1:$E$520,$E243)</f>
        <v>#DIV/0!</v>
      </c>
      <c r="U243" t="e">
        <f>AVERAGEIFS('results summary'!U$1:U$520,'results summary'!$A$1:$A$520,$A243,'results summary'!$D$1:$D$520,$D243,'results summary'!$E$1:$E$520,$E243)</f>
        <v>#DIV/0!</v>
      </c>
      <c r="V243" t="e">
        <f>AVERAGEIFS('results summary'!V$1:V$520,'results summary'!$A$1:$A$520,$A243,'results summary'!$D$1:$D$520,$D243,'results summary'!$E$1:$E$520,$E243)</f>
        <v>#DIV/0!</v>
      </c>
      <c r="W243" t="e">
        <f>AVERAGEIFS('results summary'!W$1:W$520,'results summary'!$A$1:$A$520,$A243,'results summary'!$D$1:$D$520,$D243,'results summary'!$E$1:$E$520,$E243)</f>
        <v>#DIV/0!</v>
      </c>
      <c r="X243" t="e">
        <f>AVERAGEIFS('results summary'!X$1:X$520,'results summary'!$A$1:$A$520,$A243,'results summary'!$D$1:$D$520,$D243,'results summary'!$E$1:$E$520,$E243)</f>
        <v>#DIV/0!</v>
      </c>
      <c r="Y243" t="e">
        <f>AVERAGEIFS('results summary'!Y$1:Y$520,'results summary'!$A$1:$A$520,$A243,'results summary'!$D$1:$D$520,$D243,'results summary'!$E$1:$E$520,$E243)</f>
        <v>#DIV/0!</v>
      </c>
      <c r="Z243" t="e">
        <f>AVERAGEIFS('results summary'!Z$1:Z$520,'results summary'!$A$1:$A$520,$A243,'results summary'!$D$1:$D$520,$D243,'results summary'!$E$1:$E$520,$E243)</f>
        <v>#DIV/0!</v>
      </c>
      <c r="AA243" t="e">
        <f>AVERAGEIFS('results summary'!AA$1:AA$520,'results summary'!$A$1:$A$520,$A243,'results summary'!$D$1:$D$520,$D243,'results summary'!$E$1:$E$520,$E243)</f>
        <v>#DIV/0!</v>
      </c>
      <c r="AB243" t="e">
        <f>AVERAGEIFS('results summary'!AB$1:AB$520,'results summary'!$A$1:$A$520,$A243,'results summary'!$D$1:$D$520,$D243,'results summary'!$E$1:$E$520,$E243)</f>
        <v>#DIV/0!</v>
      </c>
      <c r="AC243" t="e">
        <f>AVERAGEIFS('results summary'!AC$1:AC$520,'results summary'!$A$1:$A$520,$A243,'results summary'!$D$1:$D$520,$D243,'results summary'!$E$1:$E$520,$E243)</f>
        <v>#DIV/0!</v>
      </c>
      <c r="AD243" s="17" t="e">
        <f>AVERAGEIFS('results summary'!AD$1:AD$520,'results summary'!$A$1:$A$520,$A243,'results summary'!$D$1:$D$520,$D243,'results summary'!$E$1:$E$520,$E243)</f>
        <v>#DIV/0!</v>
      </c>
      <c r="AE243" s="18" t="e">
        <f>AVERAGEIFS('results summary'!AE$1:AE$520,'results summary'!$A$1:$A$520,$A243,'results summary'!$D$1:$D$520,$D243,'results summary'!$E$1:$E$520,$E243)</f>
        <v>#DIV/0!</v>
      </c>
      <c r="AF243" s="18" t="e">
        <f>AVERAGEIFS('results summary'!AF$1:AF$520,'results summary'!$A$1:$A$520,$A243,'results summary'!$D$1:$D$520,$D243,'results summary'!$E$1:$E$520,$E243)</f>
        <v>#DIV/0!</v>
      </c>
      <c r="AG243" s="18" t="e">
        <f>AVERAGEIFS('results summary'!AG$1:AG$520,'results summary'!$A$1:$A$520,$A243,'results summary'!$D$1:$D$520,$D243,'results summary'!$E$1:$E$520,$E243)</f>
        <v>#DIV/0!</v>
      </c>
      <c r="AH243" s="18" t="e">
        <f>AVERAGEIFS('results summary'!AH$1:AH$520,'results summary'!$A$1:$A$520,$A243,'results summary'!$D$1:$D$520,$D243,'results summary'!$E$1:$E$520,$E243)</f>
        <v>#DIV/0!</v>
      </c>
      <c r="AI243" s="18" t="e">
        <f>AVERAGEIFS('results summary'!AI$1:AI$520,'results summary'!$A$1:$A$520,$A243,'results summary'!$D$1:$D$520,$D243,'results summary'!$E$1:$E$520,$E243)</f>
        <v>#DIV/0!</v>
      </c>
      <c r="AJ243" s="18" t="e">
        <f>AVERAGEIFS('results summary'!AJ$1:AJ$520,'results summary'!$A$1:$A$520,$A243,'results summary'!$D$1:$D$520,$D243,'results summary'!$E$1:$E$520,$E243)</f>
        <v>#DIV/0!</v>
      </c>
      <c r="AK243" s="18" t="e">
        <f>AVERAGEIFS('results summary'!AK$1:AK$520,'results summary'!$A$1:$A$520,$A243,'results summary'!$D$1:$D$520,$D243,'results summary'!$E$1:$E$520,$E243)</f>
        <v>#DIV/0!</v>
      </c>
      <c r="AL243" s="18" t="e">
        <f>AVERAGEIFS('results summary'!AL$1:AL$520,'results summary'!$A$1:$A$520,$A243,'results summary'!$D$1:$D$520,$D243,'results summary'!$E$1:$E$520,$E243)</f>
        <v>#DIV/0!</v>
      </c>
      <c r="AM243" s="18" t="e">
        <f>AVERAGEIFS('results summary'!AM$1:AM$520,'results summary'!$A$1:$A$520,$A243,'results summary'!$D$1:$D$520,$D243,'results summary'!$E$1:$E$520,$E243)</f>
        <v>#DIV/0!</v>
      </c>
      <c r="AN243" s="17" t="e">
        <f>AVERAGEIFS('results summary'!AN$1:AN$520,'results summary'!$A$1:$A$520,$A243,'results summary'!$D$1:$D$520,$D243,'results summary'!$E$1:$E$520,$E243)</f>
        <v>#DIV/0!</v>
      </c>
    </row>
    <row r="244" spans="1:40" x14ac:dyDescent="0.3">
      <c r="A244" s="7">
        <v>2030</v>
      </c>
      <c r="D244" s="10" t="str">
        <f t="shared" si="7"/>
        <v>Utility</v>
      </c>
      <c r="E244" s="19" t="s">
        <v>24</v>
      </c>
      <c r="G244">
        <f>G241</f>
        <v>8074.9597203803824</v>
      </c>
      <c r="H244">
        <f t="shared" ref="H244:AC244" si="8">H241</f>
        <v>4500</v>
      </c>
      <c r="I244">
        <f t="shared" si="8"/>
        <v>4.7520000000000007</v>
      </c>
      <c r="J244">
        <f t="shared" si="8"/>
        <v>6.7710210487715347E-2</v>
      </c>
      <c r="K244">
        <f t="shared" si="8"/>
        <v>6.0540850222056991E-2</v>
      </c>
      <c r="L244">
        <f t="shared" si="8"/>
        <v>7.3822967772974077E-2</v>
      </c>
      <c r="M244">
        <f t="shared" si="8"/>
        <v>0</v>
      </c>
      <c r="N244">
        <f t="shared" si="8"/>
        <v>0</v>
      </c>
      <c r="O244">
        <f t="shared" si="8"/>
        <v>0</v>
      </c>
      <c r="P244">
        <f t="shared" si="8"/>
        <v>0</v>
      </c>
      <c r="Q244">
        <f t="shared" si="8"/>
        <v>0</v>
      </c>
      <c r="R244">
        <f t="shared" si="8"/>
        <v>0</v>
      </c>
      <c r="S244">
        <f t="shared" si="8"/>
        <v>0</v>
      </c>
      <c r="T244">
        <f t="shared" si="8"/>
        <v>0</v>
      </c>
      <c r="U244">
        <f t="shared" si="8"/>
        <v>0</v>
      </c>
      <c r="V244">
        <f t="shared" si="8"/>
        <v>231.5059072</v>
      </c>
      <c r="W244">
        <f t="shared" si="8"/>
        <v>113.6112368</v>
      </c>
      <c r="X244">
        <f t="shared" si="8"/>
        <v>147.91866028708131</v>
      </c>
      <c r="Y244">
        <f t="shared" si="8"/>
        <v>4.7520000000000007</v>
      </c>
      <c r="Z244">
        <f t="shared" si="8"/>
        <v>0</v>
      </c>
      <c r="AA244">
        <f t="shared" si="8"/>
        <v>10.156531573157302</v>
      </c>
      <c r="AB244">
        <f t="shared" si="8"/>
        <v>9.0811275333085479</v>
      </c>
      <c r="AC244">
        <f t="shared" si="8"/>
        <v>11.073445165946112</v>
      </c>
      <c r="AD244">
        <f>AD241</f>
        <v>13.536109626683087</v>
      </c>
      <c r="AE244">
        <f>AE172/AE169*AE241</f>
        <v>22174.658046364562</v>
      </c>
      <c r="AF244">
        <f>AF172/AF169*AF241</f>
        <v>1605.1330214094808</v>
      </c>
      <c r="AG244">
        <f t="shared" ref="AG244:AM244" si="9">AG172/AG169*AG241</f>
        <v>2825.484861916229</v>
      </c>
      <c r="AH244">
        <f t="shared" si="9"/>
        <v>9112.8850836535621</v>
      </c>
      <c r="AI244">
        <f t="shared" si="9"/>
        <v>40800</v>
      </c>
      <c r="AJ244">
        <v>0</v>
      </c>
      <c r="AK244">
        <f t="shared" si="9"/>
        <v>3508.0290601924276</v>
      </c>
      <c r="AL244">
        <v>0</v>
      </c>
      <c r="AM244">
        <f t="shared" si="9"/>
        <v>296</v>
      </c>
      <c r="AN244" s="17">
        <f>SUM(AE244:AM244)</f>
        <v>80322.190073536258</v>
      </c>
    </row>
    <row r="245" spans="1:40" x14ac:dyDescent="0.3">
      <c r="A245" s="7">
        <v>2035</v>
      </c>
      <c r="D245" s="10" t="str">
        <f t="shared" si="7"/>
        <v>Utility</v>
      </c>
      <c r="E245" t="s">
        <v>24</v>
      </c>
      <c r="G245" t="e">
        <f>AVERAGEIFS('results summary'!G$1:G$520,'results summary'!$A$1:$A$520,$A245,'results summary'!$D$1:$D$520,$D245,'results summary'!$E$1:$E$520,$E245)</f>
        <v>#DIV/0!</v>
      </c>
      <c r="H245" t="e">
        <f>AVERAGEIFS('results summary'!H$1:H$520,'results summary'!$A$1:$A$520,$A245,'results summary'!$D$1:$D$520,$D245,'results summary'!$E$1:$E$520,$E245)</f>
        <v>#DIV/0!</v>
      </c>
      <c r="I245" t="e">
        <f>AVERAGEIFS('results summary'!I$1:I$520,'results summary'!$A$1:$A$520,$A245,'results summary'!$D$1:$D$520,$D245,'results summary'!$E$1:$E$520,$E245)</f>
        <v>#DIV/0!</v>
      </c>
      <c r="J245" t="e">
        <f>AVERAGEIFS('results summary'!J$1:J$520,'results summary'!$A$1:$A$520,$A245,'results summary'!$D$1:$D$520,$D245,'results summary'!$E$1:$E$520,$E245)</f>
        <v>#DIV/0!</v>
      </c>
      <c r="K245" t="e">
        <f>AVERAGEIFS('results summary'!K$1:K$520,'results summary'!$A$1:$A$520,$A245,'results summary'!$D$1:$D$520,$D245,'results summary'!$E$1:$E$520,$E245)</f>
        <v>#DIV/0!</v>
      </c>
      <c r="L245" t="e">
        <f>AVERAGEIFS('results summary'!L$1:L$520,'results summary'!$A$1:$A$520,$A245,'results summary'!$D$1:$D$520,$D245,'results summary'!$E$1:$E$520,$E245)</f>
        <v>#DIV/0!</v>
      </c>
      <c r="M245" t="e">
        <f>AVERAGEIFS('results summary'!M$1:M$520,'results summary'!$A$1:$A$520,$A245,'results summary'!$D$1:$D$520,$D245,'results summary'!$E$1:$E$520,$E245)</f>
        <v>#DIV/0!</v>
      </c>
      <c r="N245" t="e">
        <f>AVERAGEIFS('results summary'!N$1:N$520,'results summary'!$A$1:$A$520,$A245,'results summary'!$D$1:$D$520,$D245,'results summary'!$E$1:$E$520,$E245)</f>
        <v>#DIV/0!</v>
      </c>
      <c r="O245" t="e">
        <f>AVERAGEIFS('results summary'!O$1:O$520,'results summary'!$A$1:$A$520,$A245,'results summary'!$D$1:$D$520,$D245,'results summary'!$E$1:$E$520,$E245)</f>
        <v>#DIV/0!</v>
      </c>
      <c r="P245" t="e">
        <f>AVERAGEIFS('results summary'!P$1:P$520,'results summary'!$A$1:$A$520,$A245,'results summary'!$D$1:$D$520,$D245,'results summary'!$E$1:$E$520,$E245)</f>
        <v>#DIV/0!</v>
      </c>
      <c r="Q245" t="e">
        <f>AVERAGEIFS('results summary'!Q$1:Q$520,'results summary'!$A$1:$A$520,$A245,'results summary'!$D$1:$D$520,$D245,'results summary'!$E$1:$E$520,$E245)</f>
        <v>#DIV/0!</v>
      </c>
      <c r="R245" t="e">
        <f>AVERAGEIFS('results summary'!R$1:R$520,'results summary'!$A$1:$A$520,$A245,'results summary'!$D$1:$D$520,$D245,'results summary'!$E$1:$E$520,$E245)</f>
        <v>#DIV/0!</v>
      </c>
      <c r="S245" t="e">
        <f>AVERAGEIFS('results summary'!S$1:S$520,'results summary'!$A$1:$A$520,$A245,'results summary'!$D$1:$D$520,$D245,'results summary'!$E$1:$E$520,$E245)</f>
        <v>#DIV/0!</v>
      </c>
      <c r="T245" t="e">
        <f>AVERAGEIFS('results summary'!T$1:T$520,'results summary'!$A$1:$A$520,$A245,'results summary'!$D$1:$D$520,$D245,'results summary'!$E$1:$E$520,$E245)</f>
        <v>#DIV/0!</v>
      </c>
      <c r="U245" t="e">
        <f>AVERAGEIFS('results summary'!U$1:U$520,'results summary'!$A$1:$A$520,$A245,'results summary'!$D$1:$D$520,$D245,'results summary'!$E$1:$E$520,$E245)</f>
        <v>#DIV/0!</v>
      </c>
      <c r="V245" t="e">
        <f>AVERAGEIFS('results summary'!V$1:V$520,'results summary'!$A$1:$A$520,$A245,'results summary'!$D$1:$D$520,$D245,'results summary'!$E$1:$E$520,$E245)</f>
        <v>#DIV/0!</v>
      </c>
      <c r="W245" t="e">
        <f>AVERAGEIFS('results summary'!W$1:W$520,'results summary'!$A$1:$A$520,$A245,'results summary'!$D$1:$D$520,$D245,'results summary'!$E$1:$E$520,$E245)</f>
        <v>#DIV/0!</v>
      </c>
      <c r="X245" t="e">
        <f>AVERAGEIFS('results summary'!X$1:X$520,'results summary'!$A$1:$A$520,$A245,'results summary'!$D$1:$D$520,$D245,'results summary'!$E$1:$E$520,$E245)</f>
        <v>#DIV/0!</v>
      </c>
      <c r="Y245" t="e">
        <f>AVERAGEIFS('results summary'!Y$1:Y$520,'results summary'!$A$1:$A$520,$A245,'results summary'!$D$1:$D$520,$D245,'results summary'!$E$1:$E$520,$E245)</f>
        <v>#DIV/0!</v>
      </c>
      <c r="Z245" t="e">
        <f>AVERAGEIFS('results summary'!Z$1:Z$520,'results summary'!$A$1:$A$520,$A245,'results summary'!$D$1:$D$520,$D245,'results summary'!$E$1:$E$520,$E245)</f>
        <v>#DIV/0!</v>
      </c>
      <c r="AA245" t="e">
        <f>AVERAGEIFS('results summary'!AA$1:AA$520,'results summary'!$A$1:$A$520,$A245,'results summary'!$D$1:$D$520,$D245,'results summary'!$E$1:$E$520,$E245)</f>
        <v>#DIV/0!</v>
      </c>
      <c r="AB245" t="e">
        <f>AVERAGEIFS('results summary'!AB$1:AB$520,'results summary'!$A$1:$A$520,$A245,'results summary'!$D$1:$D$520,$D245,'results summary'!$E$1:$E$520,$E245)</f>
        <v>#DIV/0!</v>
      </c>
      <c r="AC245" t="e">
        <f>AVERAGEIFS('results summary'!AC$1:AC$520,'results summary'!$A$1:$A$520,$A245,'results summary'!$D$1:$D$520,$D245,'results summary'!$E$1:$E$520,$E245)</f>
        <v>#DIV/0!</v>
      </c>
      <c r="AD245" t="e">
        <f>AVERAGEIFS('results summary'!AD$1:AD$520,'results summary'!$A$1:$A$520,$A245,'results summary'!$D$1:$D$520,$D245,'results summary'!$E$1:$E$520,$E245)</f>
        <v>#DIV/0!</v>
      </c>
      <c r="AE245" t="e">
        <f>AVERAGEIFS('results summary'!AE$1:AE$520,'results summary'!$A$1:$A$520,$A245,'results summary'!$D$1:$D$520,$D245,'results summary'!$E$1:$E$520,$E245)</f>
        <v>#DIV/0!</v>
      </c>
      <c r="AF245" t="e">
        <f>AVERAGEIFS('results summary'!AF$1:AF$520,'results summary'!$A$1:$A$520,$A245,'results summary'!$D$1:$D$520,$D245,'results summary'!$E$1:$E$520,$E245)</f>
        <v>#DIV/0!</v>
      </c>
      <c r="AG245" t="e">
        <f>AVERAGEIFS('results summary'!AG$1:AG$520,'results summary'!$A$1:$A$520,$A245,'results summary'!$D$1:$D$520,$D245,'results summary'!$E$1:$E$520,$E245)</f>
        <v>#DIV/0!</v>
      </c>
      <c r="AH245" t="e">
        <f>AVERAGEIFS('results summary'!AH$1:AH$520,'results summary'!$A$1:$A$520,$A245,'results summary'!$D$1:$D$520,$D245,'results summary'!$E$1:$E$520,$E245)</f>
        <v>#DIV/0!</v>
      </c>
      <c r="AI245" t="e">
        <f>AVERAGEIFS('results summary'!AI$1:AI$520,'results summary'!$A$1:$A$520,$A245,'results summary'!$D$1:$D$520,$D245,'results summary'!$E$1:$E$520,$E245)</f>
        <v>#DIV/0!</v>
      </c>
      <c r="AJ245" t="e">
        <f>AVERAGEIFS('results summary'!AJ$1:AJ$520,'results summary'!$A$1:$A$520,$A245,'results summary'!$D$1:$D$520,$D245,'results summary'!$E$1:$E$520,$E245)</f>
        <v>#DIV/0!</v>
      </c>
      <c r="AK245" t="e">
        <f>AVERAGEIFS('results summary'!AK$1:AK$520,'results summary'!$A$1:$A$520,$A245,'results summary'!$D$1:$D$520,$D245,'results summary'!$E$1:$E$520,$E245)</f>
        <v>#DIV/0!</v>
      </c>
      <c r="AL245" t="e">
        <f>AVERAGEIFS('results summary'!AL$1:AL$520,'results summary'!$A$1:$A$520,$A245,'results summary'!$D$1:$D$520,$D245,'results summary'!$E$1:$E$520,$E245)</f>
        <v>#DIV/0!</v>
      </c>
      <c r="AM245" t="e">
        <f>AVERAGEIFS('results summary'!AM$1:AM$520,'results summary'!$A$1:$A$520,$A245,'results summary'!$D$1:$D$520,$D245,'results summary'!$E$1:$E$520,$E245)</f>
        <v>#DIV/0!</v>
      </c>
      <c r="AN245" s="17" t="e">
        <f>AVERAGEIFS('results summary'!AN$1:AN$520,'results summary'!$A$1:$A$520,$A245,'results summary'!$D$1:$D$520,$D245,'results summary'!$E$1:$E$520,$E245)</f>
        <v>#DIV/0!</v>
      </c>
    </row>
    <row r="246" spans="1:40" x14ac:dyDescent="0.3">
      <c r="A246" s="7">
        <v>2050</v>
      </c>
      <c r="D246" s="10" t="str">
        <f t="shared" si="7"/>
        <v>Utility</v>
      </c>
      <c r="E246" s="19" t="s">
        <v>24</v>
      </c>
      <c r="G246">
        <f>G241</f>
        <v>8074.9597203803824</v>
      </c>
      <c r="H246">
        <f t="shared" ref="H246:AC246" si="10">H241</f>
        <v>4500</v>
      </c>
      <c r="I246">
        <f t="shared" si="10"/>
        <v>4.7520000000000007</v>
      </c>
      <c r="J246">
        <f t="shared" si="10"/>
        <v>6.7710210487715347E-2</v>
      </c>
      <c r="K246">
        <f t="shared" si="10"/>
        <v>6.0540850222056991E-2</v>
      </c>
      <c r="L246">
        <f t="shared" si="10"/>
        <v>7.3822967772974077E-2</v>
      </c>
      <c r="M246">
        <f t="shared" si="10"/>
        <v>0</v>
      </c>
      <c r="N246">
        <f t="shared" si="10"/>
        <v>0</v>
      </c>
      <c r="O246">
        <f t="shared" si="10"/>
        <v>0</v>
      </c>
      <c r="P246">
        <f t="shared" si="10"/>
        <v>0</v>
      </c>
      <c r="Q246">
        <f t="shared" si="10"/>
        <v>0</v>
      </c>
      <c r="R246">
        <f t="shared" si="10"/>
        <v>0</v>
      </c>
      <c r="S246">
        <f t="shared" si="10"/>
        <v>0</v>
      </c>
      <c r="T246">
        <f t="shared" si="10"/>
        <v>0</v>
      </c>
      <c r="U246">
        <f t="shared" si="10"/>
        <v>0</v>
      </c>
      <c r="V246">
        <f t="shared" si="10"/>
        <v>231.5059072</v>
      </c>
      <c r="W246">
        <f t="shared" si="10"/>
        <v>113.6112368</v>
      </c>
      <c r="X246">
        <f t="shared" si="10"/>
        <v>147.91866028708131</v>
      </c>
      <c r="Y246">
        <f t="shared" si="10"/>
        <v>4.7520000000000007</v>
      </c>
      <c r="Z246">
        <f t="shared" si="10"/>
        <v>0</v>
      </c>
      <c r="AA246">
        <f t="shared" si="10"/>
        <v>10.156531573157302</v>
      </c>
      <c r="AB246">
        <f t="shared" si="10"/>
        <v>9.0811275333085479</v>
      </c>
      <c r="AC246">
        <f t="shared" si="10"/>
        <v>11.073445165946112</v>
      </c>
      <c r="AD246">
        <f>AD241</f>
        <v>13.536109626683087</v>
      </c>
      <c r="AE246">
        <f>AE174/AE169*AE241</f>
        <v>22875.828874819377</v>
      </c>
      <c r="AF246">
        <f>AF174/AF169*AF241</f>
        <v>791.26346201613819</v>
      </c>
      <c r="AG246">
        <f t="shared" ref="AG246:AM246" si="11">AG174/AG169*AG241</f>
        <v>1707.5805730109701</v>
      </c>
      <c r="AH246">
        <f>AH174/AH169*AH241</f>
        <v>8853.7867257888593</v>
      </c>
      <c r="AI246">
        <f t="shared" si="11"/>
        <v>40800</v>
      </c>
      <c r="AJ246">
        <v>0</v>
      </c>
      <c r="AK246">
        <f t="shared" si="11"/>
        <v>4842.5801991868502</v>
      </c>
      <c r="AL246">
        <v>0</v>
      </c>
      <c r="AM246">
        <f t="shared" si="11"/>
        <v>240</v>
      </c>
      <c r="AN246" s="17">
        <f>SUM(AE246:AM246)</f>
        <v>80111.039834822193</v>
      </c>
    </row>
    <row r="247" spans="1:40" x14ac:dyDescent="0.3">
      <c r="A247" s="7">
        <v>2017</v>
      </c>
      <c r="D247" s="10" t="str">
        <f t="shared" si="7"/>
        <v>Utility</v>
      </c>
      <c r="E247" t="s">
        <v>25</v>
      </c>
      <c r="G247">
        <f>AVERAGEIFS('results summary'!G$1:G$520,'results summary'!$A$1:$A$520,$A247,'results summary'!$D$1:$D$520,$D247,'results summary'!$E$1:$E$520,$E247)</f>
        <v>8535.8837748748629</v>
      </c>
      <c r="H247">
        <f>AVERAGEIFS('results summary'!H$1:H$520,'results summary'!$A$1:$A$520,$A247,'results summary'!$D$1:$D$520,$D247,'results summary'!$E$1:$E$520,$E247)</f>
        <v>4500</v>
      </c>
      <c r="I247">
        <f>AVERAGEIFS('results summary'!I$1:I$520,'results summary'!$A$1:$A$520,$A247,'results summary'!$D$1:$D$520,$D247,'results summary'!$E$1:$E$520,$E247)</f>
        <v>107.98875</v>
      </c>
      <c r="J247">
        <f>AVERAGEIFS('results summary'!J$1:J$520,'results summary'!$A$1:$A$520,$A247,'results summary'!$D$1:$D$520,$D247,'results summary'!$E$1:$E$520,$E247)</f>
        <v>6.25136907746566E-2</v>
      </c>
      <c r="K247">
        <f>AVERAGEIFS('results summary'!K$1:K$520,'results summary'!$A$1:$A$520,$A247,'results summary'!$D$1:$D$520,$D247,'results summary'!$E$1:$E$520,$E247)</f>
        <v>7.2210247963338511E-2</v>
      </c>
      <c r="L247">
        <f>AVERAGEIFS('results summary'!L$1:L$520,'results summary'!$A$1:$A$520,$A247,'results summary'!$D$1:$D$520,$D247,'results summary'!$E$1:$E$520,$E247)</f>
        <v>8.7750578230701426E-2</v>
      </c>
      <c r="M247">
        <f>AVERAGEIFS('results summary'!M$1:M$520,'results summary'!$A$1:$A$520,$A247,'results summary'!$D$1:$D$520,$D247,'results summary'!$E$1:$E$520,$E247)</f>
        <v>2.0976099809536165E-2</v>
      </c>
      <c r="N247">
        <f>AVERAGEIFS('results summary'!N$1:N$520,'results summary'!$A$1:$A$520,$A247,'results summary'!$D$1:$D$520,$D247,'results summary'!$E$1:$E$520,$E247)</f>
        <v>2.4864927210847324E-2</v>
      </c>
      <c r="O247">
        <f>AVERAGEIFS('results summary'!O$1:O$520,'results summary'!$A$1:$A$520,$A247,'results summary'!$D$1:$D$520,$D247,'results summary'!$E$1:$E$520,$E247)</f>
        <v>2.9333478491419988E-2</v>
      </c>
      <c r="P247">
        <f>AVERAGEIFS('results summary'!P$1:P$520,'results summary'!$A$1:$A$520,$A247,'results summary'!$D$1:$D$520,$D247,'results summary'!$E$1:$E$520,$E247)</f>
        <v>-15.910871775069657</v>
      </c>
      <c r="Q247">
        <f>AVERAGEIFS('results summary'!Q$1:Q$520,'results summary'!$A$1:$A$520,$A247,'results summary'!$D$1:$D$520,$D247,'results summary'!$E$1:$E$520,$E247)</f>
        <v>-7.1516626140394446E-2</v>
      </c>
      <c r="R247">
        <f>AVERAGEIFS('results summary'!R$1:R$520,'results summary'!$A$1:$A$520,$A247,'results summary'!$D$1:$D$520,$D247,'results summary'!$E$1:$E$520,$E247)</f>
        <v>-54.104516016274395</v>
      </c>
      <c r="S247">
        <f>AVERAGEIFS('results summary'!S$1:S$520,'results summary'!$A$1:$A$520,$A247,'results summary'!$D$1:$D$520,$D247,'results summary'!$E$1:$E$520,$E247)</f>
        <v>789.87792975465629</v>
      </c>
      <c r="T247">
        <f>AVERAGEIFS('results summary'!T$1:T$520,'results summary'!$A$1:$A$520,$A247,'results summary'!$D$1:$D$520,$D247,'results summary'!$E$1:$E$520,$E247)</f>
        <v>936.3159694670901</v>
      </c>
      <c r="U247">
        <f>AVERAGEIFS('results summary'!U$1:U$520,'results summary'!$A$1:$A$520,$A247,'results summary'!$D$1:$D$520,$D247,'results summary'!$E$1:$E$520,$E247)</f>
        <v>1104.5841445115577</v>
      </c>
      <c r="V247">
        <f>AVERAGEIFS('results summary'!V$1:V$520,'results summary'!$A$1:$A$520,$A247,'results summary'!$D$1:$D$520,$D247,'results summary'!$E$1:$E$520,$E247)</f>
        <v>110</v>
      </c>
      <c r="W247">
        <f>AVERAGEIFS('results summary'!W$1:W$520,'results summary'!$A$1:$A$520,$A247,'results summary'!$D$1:$D$520,$D247,'results summary'!$E$1:$E$520,$E247)</f>
        <v>280.08470490000002</v>
      </c>
      <c r="X247">
        <f>AVERAGEIFS('results summary'!X$1:X$520,'results summary'!$A$1:$A$520,$A247,'results summary'!$D$1:$D$520,$D247,'results summary'!$E$1:$E$520,$E247)</f>
        <v>420.12705735000003</v>
      </c>
      <c r="Y247">
        <f>AVERAGEIFS('results summary'!Y$1:Y$520,'results summary'!$A$1:$A$520,$A247,'results summary'!$D$1:$D$520,$D247,'results summary'!$E$1:$E$520,$E247)</f>
        <v>107.36812500000001</v>
      </c>
      <c r="Z247">
        <f>AVERAGEIFS('results summary'!Z$1:Z$520,'results summary'!$A$1:$A$520,$A247,'results summary'!$D$1:$D$520,$D247,'results summary'!$E$1:$E$520,$E247)</f>
        <v>0</v>
      </c>
      <c r="AA247">
        <f>AVERAGEIFS('results summary'!AA$1:AA$520,'results summary'!$A$1:$A$520,$A247,'results summary'!$D$1:$D$520,$D247,'results summary'!$E$1:$E$520,$E247)</f>
        <v>4.2958836702726426</v>
      </c>
      <c r="AB247">
        <f>AVERAGEIFS('results summary'!AB$1:AB$520,'results summary'!$A$1:$A$520,$A247,'results summary'!$D$1:$D$520,$D247,'results summary'!$E$1:$E$520,$E247)</f>
        <v>5.9457380606827392</v>
      </c>
      <c r="AC247">
        <f>AVERAGEIFS('results summary'!AC$1:AC$520,'results summary'!$A$1:$A$520,$A247,'results summary'!$D$1:$D$520,$D247,'results summary'!$E$1:$E$520,$E247)</f>
        <v>8.0525528312865138</v>
      </c>
      <c r="AD247" s="17">
        <f>AVERAGEIFS('results summary'!AD$1:AD$520,'results summary'!$A$1:$A$520,$A247,'results summary'!$D$1:$D$520,$D247,'results summary'!$E$1:$E$520,$E247)</f>
        <v>4.8066115573072752</v>
      </c>
      <c r="AE247" s="18">
        <f>AVERAGEIFS('results summary'!AE$1:AE$520,'results summary'!$A$1:$A$520,$A247,'results summary'!$D$1:$D$520,$D247,'results summary'!$E$1:$E$520,$E247)</f>
        <v>10607.211428571429</v>
      </c>
      <c r="AF247" s="18">
        <f>AVERAGEIFS('results summary'!AF$1:AF$520,'results summary'!$A$1:$A$520,$A247,'results summary'!$D$1:$D$520,$D247,'results summary'!$E$1:$E$520,$E247)</f>
        <v>12727.383840209999</v>
      </c>
      <c r="AG247" s="18">
        <f>AVERAGEIFS('results summary'!AG$1:AG$520,'results summary'!$A$1:$A$520,$A247,'results summary'!$D$1:$D$520,$D247,'results summary'!$E$1:$E$520,$E247)</f>
        <v>61090.315762499988</v>
      </c>
      <c r="AH247" s="18">
        <f>AVERAGEIFS('results summary'!AH$1:AH$520,'results summary'!$A$1:$A$520,$A247,'results summary'!$D$1:$D$520,$D247,'results summary'!$E$1:$E$520,$E247)</f>
        <v>0</v>
      </c>
      <c r="AI247" s="18">
        <f>AVERAGEIFS('results summary'!AI$1:AI$520,'results summary'!$A$1:$A$520,$A247,'results summary'!$D$1:$D$520,$D247,'results summary'!$E$1:$E$520,$E247)</f>
        <v>40800</v>
      </c>
      <c r="AJ247" s="18">
        <f>AVERAGEIFS('results summary'!AJ$1:AJ$520,'results summary'!$A$1:$A$520,$A247,'results summary'!$D$1:$D$520,$D247,'results summary'!$E$1:$E$520,$E247)</f>
        <v>0</v>
      </c>
      <c r="AK247" s="18">
        <f>AVERAGEIFS('results summary'!AK$1:AK$520,'results summary'!$A$1:$A$520,$A247,'results summary'!$D$1:$D$520,$D247,'results summary'!$E$1:$E$520,$E247)</f>
        <v>745.98720000000003</v>
      </c>
      <c r="AL247" s="18">
        <f>AVERAGEIFS('results summary'!AL$1:AL$520,'results summary'!$A$1:$A$520,$A247,'results summary'!$D$1:$D$520,$D247,'results summary'!$E$1:$E$520,$E247)</f>
        <v>0</v>
      </c>
      <c r="AM247" s="18">
        <f>AVERAGEIFS('results summary'!AM$1:AM$520,'results summary'!$A$1:$A$520,$A247,'results summary'!$D$1:$D$520,$D247,'results summary'!$E$1:$E$520,$E247)</f>
        <v>436.00000000000006</v>
      </c>
      <c r="AN247" s="17">
        <f>AVERAGEIFS('results summary'!AN$1:AN$520,'results summary'!$A$1:$A$520,$A247,'results summary'!$D$1:$D$520,$D247,'results summary'!$E$1:$E$520,$E247)</f>
        <v>126406.89823128143</v>
      </c>
    </row>
    <row r="248" spans="1:40" x14ac:dyDescent="0.3">
      <c r="A248" s="9">
        <v>2020</v>
      </c>
      <c r="D248" s="10" t="str">
        <f t="shared" si="7"/>
        <v>Utility</v>
      </c>
      <c r="E248" t="s">
        <v>25</v>
      </c>
      <c r="G248" t="e">
        <f>AVERAGEIFS('results summary'!G$1:G$520,'results summary'!$A$1:$A$520,$A248,'results summary'!$D$1:$D$520,$D248,'results summary'!$E$1:$E$520,$E248)</f>
        <v>#DIV/0!</v>
      </c>
      <c r="H248" t="e">
        <f>AVERAGEIFS('results summary'!H$1:H$520,'results summary'!$A$1:$A$520,$A248,'results summary'!$D$1:$D$520,$D248,'results summary'!$E$1:$E$520,$E248)</f>
        <v>#DIV/0!</v>
      </c>
      <c r="I248" t="e">
        <f>AVERAGEIFS('results summary'!I$1:I$520,'results summary'!$A$1:$A$520,$A248,'results summary'!$D$1:$D$520,$D248,'results summary'!$E$1:$E$520,$E248)</f>
        <v>#DIV/0!</v>
      </c>
      <c r="J248" t="e">
        <f>AVERAGEIFS('results summary'!J$1:J$520,'results summary'!$A$1:$A$520,$A248,'results summary'!$D$1:$D$520,$D248,'results summary'!$E$1:$E$520,$E248)</f>
        <v>#DIV/0!</v>
      </c>
      <c r="K248" t="e">
        <f>AVERAGEIFS('results summary'!K$1:K$520,'results summary'!$A$1:$A$520,$A248,'results summary'!$D$1:$D$520,$D248,'results summary'!$E$1:$E$520,$E248)</f>
        <v>#DIV/0!</v>
      </c>
      <c r="L248" t="e">
        <f>AVERAGEIFS('results summary'!L$1:L$520,'results summary'!$A$1:$A$520,$A248,'results summary'!$D$1:$D$520,$D248,'results summary'!$E$1:$E$520,$E248)</f>
        <v>#DIV/0!</v>
      </c>
      <c r="M248" t="e">
        <f>AVERAGEIFS('results summary'!M$1:M$520,'results summary'!$A$1:$A$520,$A248,'results summary'!$D$1:$D$520,$D248,'results summary'!$E$1:$E$520,$E248)</f>
        <v>#DIV/0!</v>
      </c>
      <c r="N248" t="e">
        <f>AVERAGEIFS('results summary'!N$1:N$520,'results summary'!$A$1:$A$520,$A248,'results summary'!$D$1:$D$520,$D248,'results summary'!$E$1:$E$520,$E248)</f>
        <v>#DIV/0!</v>
      </c>
      <c r="O248" t="e">
        <f>AVERAGEIFS('results summary'!O$1:O$520,'results summary'!$A$1:$A$520,$A248,'results summary'!$D$1:$D$520,$D248,'results summary'!$E$1:$E$520,$E248)</f>
        <v>#DIV/0!</v>
      </c>
      <c r="P248" t="e">
        <f>AVERAGEIFS('results summary'!P$1:P$520,'results summary'!$A$1:$A$520,$A248,'results summary'!$D$1:$D$520,$D248,'results summary'!$E$1:$E$520,$E248)</f>
        <v>#DIV/0!</v>
      </c>
      <c r="Q248" t="e">
        <f>AVERAGEIFS('results summary'!Q$1:Q$520,'results summary'!$A$1:$A$520,$A248,'results summary'!$D$1:$D$520,$D248,'results summary'!$E$1:$E$520,$E248)</f>
        <v>#DIV/0!</v>
      </c>
      <c r="R248" t="e">
        <f>AVERAGEIFS('results summary'!R$1:R$520,'results summary'!$A$1:$A$520,$A248,'results summary'!$D$1:$D$520,$D248,'results summary'!$E$1:$E$520,$E248)</f>
        <v>#DIV/0!</v>
      </c>
      <c r="S248" t="e">
        <f>AVERAGEIFS('results summary'!S$1:S$520,'results summary'!$A$1:$A$520,$A248,'results summary'!$D$1:$D$520,$D248,'results summary'!$E$1:$E$520,$E248)</f>
        <v>#DIV/0!</v>
      </c>
      <c r="T248" t="e">
        <f>AVERAGEIFS('results summary'!T$1:T$520,'results summary'!$A$1:$A$520,$A248,'results summary'!$D$1:$D$520,$D248,'results summary'!$E$1:$E$520,$E248)</f>
        <v>#DIV/0!</v>
      </c>
      <c r="U248" t="e">
        <f>AVERAGEIFS('results summary'!U$1:U$520,'results summary'!$A$1:$A$520,$A248,'results summary'!$D$1:$D$520,$D248,'results summary'!$E$1:$E$520,$E248)</f>
        <v>#DIV/0!</v>
      </c>
      <c r="V248" t="e">
        <f>AVERAGEIFS('results summary'!V$1:V$520,'results summary'!$A$1:$A$520,$A248,'results summary'!$D$1:$D$520,$D248,'results summary'!$E$1:$E$520,$E248)</f>
        <v>#DIV/0!</v>
      </c>
      <c r="W248" t="e">
        <f>AVERAGEIFS('results summary'!W$1:W$520,'results summary'!$A$1:$A$520,$A248,'results summary'!$D$1:$D$520,$D248,'results summary'!$E$1:$E$520,$E248)</f>
        <v>#DIV/0!</v>
      </c>
      <c r="X248" t="e">
        <f>AVERAGEIFS('results summary'!X$1:X$520,'results summary'!$A$1:$A$520,$A248,'results summary'!$D$1:$D$520,$D248,'results summary'!$E$1:$E$520,$E248)</f>
        <v>#DIV/0!</v>
      </c>
      <c r="Y248" t="e">
        <f>AVERAGEIFS('results summary'!Y$1:Y$520,'results summary'!$A$1:$A$520,$A248,'results summary'!$D$1:$D$520,$D248,'results summary'!$E$1:$E$520,$E248)</f>
        <v>#DIV/0!</v>
      </c>
      <c r="Z248" t="e">
        <f>AVERAGEIFS('results summary'!Z$1:Z$520,'results summary'!$A$1:$A$520,$A248,'results summary'!$D$1:$D$520,$D248,'results summary'!$E$1:$E$520,$E248)</f>
        <v>#DIV/0!</v>
      </c>
      <c r="AA248" t="e">
        <f>AVERAGEIFS('results summary'!AA$1:AA$520,'results summary'!$A$1:$A$520,$A248,'results summary'!$D$1:$D$520,$D248,'results summary'!$E$1:$E$520,$E248)</f>
        <v>#DIV/0!</v>
      </c>
      <c r="AB248" t="e">
        <f>AVERAGEIFS('results summary'!AB$1:AB$520,'results summary'!$A$1:$A$520,$A248,'results summary'!$D$1:$D$520,$D248,'results summary'!$E$1:$E$520,$E248)</f>
        <v>#DIV/0!</v>
      </c>
      <c r="AC248" t="e">
        <f>AVERAGEIFS('results summary'!AC$1:AC$520,'results summary'!$A$1:$A$520,$A248,'results summary'!$D$1:$D$520,$D248,'results summary'!$E$1:$E$520,$E248)</f>
        <v>#DIV/0!</v>
      </c>
      <c r="AD248" s="17" t="e">
        <f>AVERAGEIFS('results summary'!AD$1:AD$520,'results summary'!$A$1:$A$520,$A248,'results summary'!$D$1:$D$520,$D248,'results summary'!$E$1:$E$520,$E248)</f>
        <v>#DIV/0!</v>
      </c>
      <c r="AE248" s="18" t="e">
        <f>AVERAGEIFS('results summary'!AE$1:AE$520,'results summary'!$A$1:$A$520,$A248,'results summary'!$D$1:$D$520,$D248,'results summary'!$E$1:$E$520,$E248)</f>
        <v>#DIV/0!</v>
      </c>
      <c r="AF248" s="18" t="e">
        <f>AVERAGEIFS('results summary'!AF$1:AF$520,'results summary'!$A$1:$A$520,$A248,'results summary'!$D$1:$D$520,$D248,'results summary'!$E$1:$E$520,$E248)</f>
        <v>#DIV/0!</v>
      </c>
      <c r="AG248" s="18" t="e">
        <f>AVERAGEIFS('results summary'!AG$1:AG$520,'results summary'!$A$1:$A$520,$A248,'results summary'!$D$1:$D$520,$D248,'results summary'!$E$1:$E$520,$E248)</f>
        <v>#DIV/0!</v>
      </c>
      <c r="AH248" s="18" t="e">
        <f>AVERAGEIFS('results summary'!AH$1:AH$520,'results summary'!$A$1:$A$520,$A248,'results summary'!$D$1:$D$520,$D248,'results summary'!$E$1:$E$520,$E248)</f>
        <v>#DIV/0!</v>
      </c>
      <c r="AI248" s="18" t="e">
        <f>AVERAGEIFS('results summary'!AI$1:AI$520,'results summary'!$A$1:$A$520,$A248,'results summary'!$D$1:$D$520,$D248,'results summary'!$E$1:$E$520,$E248)</f>
        <v>#DIV/0!</v>
      </c>
      <c r="AJ248" s="18" t="e">
        <f>AVERAGEIFS('results summary'!AJ$1:AJ$520,'results summary'!$A$1:$A$520,$A248,'results summary'!$D$1:$D$520,$D248,'results summary'!$E$1:$E$520,$E248)</f>
        <v>#DIV/0!</v>
      </c>
      <c r="AK248" s="18" t="e">
        <f>AVERAGEIFS('results summary'!AK$1:AK$520,'results summary'!$A$1:$A$520,$A248,'results summary'!$D$1:$D$520,$D248,'results summary'!$E$1:$E$520,$E248)</f>
        <v>#DIV/0!</v>
      </c>
      <c r="AL248" s="18" t="e">
        <f>AVERAGEIFS('results summary'!AL$1:AL$520,'results summary'!$A$1:$A$520,$A248,'results summary'!$D$1:$D$520,$D248,'results summary'!$E$1:$E$520,$E248)</f>
        <v>#DIV/0!</v>
      </c>
      <c r="AM248" s="18" t="e">
        <f>AVERAGEIFS('results summary'!AM$1:AM$520,'results summary'!$A$1:$A$520,$A248,'results summary'!$D$1:$D$520,$D248,'results summary'!$E$1:$E$520,$E248)</f>
        <v>#DIV/0!</v>
      </c>
      <c r="AN248" s="17" t="e">
        <f>AVERAGEIFS('results summary'!AN$1:AN$520,'results summary'!$A$1:$A$520,$A248,'results summary'!$D$1:$D$520,$D248,'results summary'!$E$1:$E$520,$E248)</f>
        <v>#DIV/0!</v>
      </c>
    </row>
    <row r="249" spans="1:40" x14ac:dyDescent="0.3">
      <c r="A249" s="7">
        <v>2025</v>
      </c>
      <c r="D249" s="10" t="str">
        <f t="shared" si="7"/>
        <v>Utility</v>
      </c>
      <c r="E249" t="s">
        <v>25</v>
      </c>
      <c r="G249" t="e">
        <f>AVERAGEIFS('results summary'!G$1:G$520,'results summary'!$A$1:$A$520,$A249,'results summary'!$D$1:$D$520,$D249,'results summary'!$E$1:$E$520,$E249)</f>
        <v>#DIV/0!</v>
      </c>
      <c r="H249" t="e">
        <f>AVERAGEIFS('results summary'!H$1:H$520,'results summary'!$A$1:$A$520,$A249,'results summary'!$D$1:$D$520,$D249,'results summary'!$E$1:$E$520,$E249)</f>
        <v>#DIV/0!</v>
      </c>
      <c r="I249" t="e">
        <f>AVERAGEIFS('results summary'!I$1:I$520,'results summary'!$A$1:$A$520,$A249,'results summary'!$D$1:$D$520,$D249,'results summary'!$E$1:$E$520,$E249)</f>
        <v>#DIV/0!</v>
      </c>
      <c r="J249" t="e">
        <f>AVERAGEIFS('results summary'!J$1:J$520,'results summary'!$A$1:$A$520,$A249,'results summary'!$D$1:$D$520,$D249,'results summary'!$E$1:$E$520,$E249)</f>
        <v>#DIV/0!</v>
      </c>
      <c r="K249" t="e">
        <f>AVERAGEIFS('results summary'!K$1:K$520,'results summary'!$A$1:$A$520,$A249,'results summary'!$D$1:$D$520,$D249,'results summary'!$E$1:$E$520,$E249)</f>
        <v>#DIV/0!</v>
      </c>
      <c r="L249" t="e">
        <f>AVERAGEIFS('results summary'!L$1:L$520,'results summary'!$A$1:$A$520,$A249,'results summary'!$D$1:$D$520,$D249,'results summary'!$E$1:$E$520,$E249)</f>
        <v>#DIV/0!</v>
      </c>
      <c r="M249" t="e">
        <f>AVERAGEIFS('results summary'!M$1:M$520,'results summary'!$A$1:$A$520,$A249,'results summary'!$D$1:$D$520,$D249,'results summary'!$E$1:$E$520,$E249)</f>
        <v>#DIV/0!</v>
      </c>
      <c r="N249" t="e">
        <f>AVERAGEIFS('results summary'!N$1:N$520,'results summary'!$A$1:$A$520,$A249,'results summary'!$D$1:$D$520,$D249,'results summary'!$E$1:$E$520,$E249)</f>
        <v>#DIV/0!</v>
      </c>
      <c r="O249" t="e">
        <f>AVERAGEIFS('results summary'!O$1:O$520,'results summary'!$A$1:$A$520,$A249,'results summary'!$D$1:$D$520,$D249,'results summary'!$E$1:$E$520,$E249)</f>
        <v>#DIV/0!</v>
      </c>
      <c r="P249" t="e">
        <f>AVERAGEIFS('results summary'!P$1:P$520,'results summary'!$A$1:$A$520,$A249,'results summary'!$D$1:$D$520,$D249,'results summary'!$E$1:$E$520,$E249)</f>
        <v>#DIV/0!</v>
      </c>
      <c r="Q249" t="e">
        <f>AVERAGEIFS('results summary'!Q$1:Q$520,'results summary'!$A$1:$A$520,$A249,'results summary'!$D$1:$D$520,$D249,'results summary'!$E$1:$E$520,$E249)</f>
        <v>#DIV/0!</v>
      </c>
      <c r="R249" t="e">
        <f>AVERAGEIFS('results summary'!R$1:R$520,'results summary'!$A$1:$A$520,$A249,'results summary'!$D$1:$D$520,$D249,'results summary'!$E$1:$E$520,$E249)</f>
        <v>#DIV/0!</v>
      </c>
      <c r="S249" t="e">
        <f>AVERAGEIFS('results summary'!S$1:S$520,'results summary'!$A$1:$A$520,$A249,'results summary'!$D$1:$D$520,$D249,'results summary'!$E$1:$E$520,$E249)</f>
        <v>#DIV/0!</v>
      </c>
      <c r="T249" t="e">
        <f>AVERAGEIFS('results summary'!T$1:T$520,'results summary'!$A$1:$A$520,$A249,'results summary'!$D$1:$D$520,$D249,'results summary'!$E$1:$E$520,$E249)</f>
        <v>#DIV/0!</v>
      </c>
      <c r="U249" t="e">
        <f>AVERAGEIFS('results summary'!U$1:U$520,'results summary'!$A$1:$A$520,$A249,'results summary'!$D$1:$D$520,$D249,'results summary'!$E$1:$E$520,$E249)</f>
        <v>#DIV/0!</v>
      </c>
      <c r="V249" t="e">
        <f>AVERAGEIFS('results summary'!V$1:V$520,'results summary'!$A$1:$A$520,$A249,'results summary'!$D$1:$D$520,$D249,'results summary'!$E$1:$E$520,$E249)</f>
        <v>#DIV/0!</v>
      </c>
      <c r="W249" t="e">
        <f>AVERAGEIFS('results summary'!W$1:W$520,'results summary'!$A$1:$A$520,$A249,'results summary'!$D$1:$D$520,$D249,'results summary'!$E$1:$E$520,$E249)</f>
        <v>#DIV/0!</v>
      </c>
      <c r="X249" t="e">
        <f>AVERAGEIFS('results summary'!X$1:X$520,'results summary'!$A$1:$A$520,$A249,'results summary'!$D$1:$D$520,$D249,'results summary'!$E$1:$E$520,$E249)</f>
        <v>#DIV/0!</v>
      </c>
      <c r="Y249" t="e">
        <f>AVERAGEIFS('results summary'!Y$1:Y$520,'results summary'!$A$1:$A$520,$A249,'results summary'!$D$1:$D$520,$D249,'results summary'!$E$1:$E$520,$E249)</f>
        <v>#DIV/0!</v>
      </c>
      <c r="Z249" t="e">
        <f>AVERAGEIFS('results summary'!Z$1:Z$520,'results summary'!$A$1:$A$520,$A249,'results summary'!$D$1:$D$520,$D249,'results summary'!$E$1:$E$520,$E249)</f>
        <v>#DIV/0!</v>
      </c>
      <c r="AA249" t="e">
        <f>AVERAGEIFS('results summary'!AA$1:AA$520,'results summary'!$A$1:$A$520,$A249,'results summary'!$D$1:$D$520,$D249,'results summary'!$E$1:$E$520,$E249)</f>
        <v>#DIV/0!</v>
      </c>
      <c r="AB249" t="e">
        <f>AVERAGEIFS('results summary'!AB$1:AB$520,'results summary'!$A$1:$A$520,$A249,'results summary'!$D$1:$D$520,$D249,'results summary'!$E$1:$E$520,$E249)</f>
        <v>#DIV/0!</v>
      </c>
      <c r="AC249" t="e">
        <f>AVERAGEIFS('results summary'!AC$1:AC$520,'results summary'!$A$1:$A$520,$A249,'results summary'!$D$1:$D$520,$D249,'results summary'!$E$1:$E$520,$E249)</f>
        <v>#DIV/0!</v>
      </c>
      <c r="AD249" s="17" t="e">
        <f>AVERAGEIFS('results summary'!AD$1:AD$520,'results summary'!$A$1:$A$520,$A249,'results summary'!$D$1:$D$520,$D249,'results summary'!$E$1:$E$520,$E249)</f>
        <v>#DIV/0!</v>
      </c>
      <c r="AE249" s="18" t="e">
        <f>AVERAGEIFS('results summary'!AE$1:AE$520,'results summary'!$A$1:$A$520,$A249,'results summary'!$D$1:$D$520,$D249,'results summary'!$E$1:$E$520,$E249)</f>
        <v>#DIV/0!</v>
      </c>
      <c r="AF249" s="18" t="e">
        <f>AVERAGEIFS('results summary'!AF$1:AF$520,'results summary'!$A$1:$A$520,$A249,'results summary'!$D$1:$D$520,$D249,'results summary'!$E$1:$E$520,$E249)</f>
        <v>#DIV/0!</v>
      </c>
      <c r="AG249" s="18" t="e">
        <f>AVERAGEIFS('results summary'!AG$1:AG$520,'results summary'!$A$1:$A$520,$A249,'results summary'!$D$1:$D$520,$D249,'results summary'!$E$1:$E$520,$E249)</f>
        <v>#DIV/0!</v>
      </c>
      <c r="AH249" s="18" t="e">
        <f>AVERAGEIFS('results summary'!AH$1:AH$520,'results summary'!$A$1:$A$520,$A249,'results summary'!$D$1:$D$520,$D249,'results summary'!$E$1:$E$520,$E249)</f>
        <v>#DIV/0!</v>
      </c>
      <c r="AI249" s="18" t="e">
        <f>AVERAGEIFS('results summary'!AI$1:AI$520,'results summary'!$A$1:$A$520,$A249,'results summary'!$D$1:$D$520,$D249,'results summary'!$E$1:$E$520,$E249)</f>
        <v>#DIV/0!</v>
      </c>
      <c r="AJ249" s="18" t="e">
        <f>AVERAGEIFS('results summary'!AJ$1:AJ$520,'results summary'!$A$1:$A$520,$A249,'results summary'!$D$1:$D$520,$D249,'results summary'!$E$1:$E$520,$E249)</f>
        <v>#DIV/0!</v>
      </c>
      <c r="AK249" s="18" t="e">
        <f>AVERAGEIFS('results summary'!AK$1:AK$520,'results summary'!$A$1:$A$520,$A249,'results summary'!$D$1:$D$520,$D249,'results summary'!$E$1:$E$520,$E249)</f>
        <v>#DIV/0!</v>
      </c>
      <c r="AL249" s="18" t="e">
        <f>AVERAGEIFS('results summary'!AL$1:AL$520,'results summary'!$A$1:$A$520,$A249,'results summary'!$D$1:$D$520,$D249,'results summary'!$E$1:$E$520,$E249)</f>
        <v>#DIV/0!</v>
      </c>
      <c r="AM249" s="18" t="e">
        <f>AVERAGEIFS('results summary'!AM$1:AM$520,'results summary'!$A$1:$A$520,$A249,'results summary'!$D$1:$D$520,$D249,'results summary'!$E$1:$E$520,$E249)</f>
        <v>#DIV/0!</v>
      </c>
      <c r="AN249" s="17" t="e">
        <f>AVERAGEIFS('results summary'!AN$1:AN$520,'results summary'!$A$1:$A$520,$A249,'results summary'!$D$1:$D$520,$D249,'results summary'!$E$1:$E$520,$E249)</f>
        <v>#DIV/0!</v>
      </c>
    </row>
    <row r="250" spans="1:40" x14ac:dyDescent="0.3">
      <c r="A250" s="7">
        <v>2030</v>
      </c>
      <c r="D250" s="10" t="str">
        <f t="shared" si="7"/>
        <v>Utility</v>
      </c>
      <c r="E250" s="19" t="s">
        <v>25</v>
      </c>
      <c r="G250">
        <f>G247</f>
        <v>8535.8837748748629</v>
      </c>
      <c r="H250">
        <f t="shared" ref="H250:AC250" si="12">H247</f>
        <v>4500</v>
      </c>
      <c r="I250">
        <f t="shared" si="12"/>
        <v>107.98875</v>
      </c>
      <c r="J250">
        <f t="shared" si="12"/>
        <v>6.25136907746566E-2</v>
      </c>
      <c r="K250">
        <f t="shared" si="12"/>
        <v>7.2210247963338511E-2</v>
      </c>
      <c r="L250">
        <f t="shared" si="12"/>
        <v>8.7750578230701426E-2</v>
      </c>
      <c r="M250">
        <f t="shared" si="12"/>
        <v>2.0976099809536165E-2</v>
      </c>
      <c r="N250">
        <f t="shared" si="12"/>
        <v>2.4864927210847324E-2</v>
      </c>
      <c r="O250">
        <f t="shared" si="12"/>
        <v>2.9333478491419988E-2</v>
      </c>
      <c r="P250">
        <f t="shared" si="12"/>
        <v>-15.910871775069657</v>
      </c>
      <c r="Q250">
        <f t="shared" si="12"/>
        <v>-7.1516626140394446E-2</v>
      </c>
      <c r="R250">
        <f t="shared" si="12"/>
        <v>-54.104516016274395</v>
      </c>
      <c r="S250">
        <f t="shared" si="12"/>
        <v>789.87792975465629</v>
      </c>
      <c r="T250">
        <f t="shared" si="12"/>
        <v>936.3159694670901</v>
      </c>
      <c r="U250">
        <f t="shared" si="12"/>
        <v>1104.5841445115577</v>
      </c>
      <c r="V250">
        <f t="shared" si="12"/>
        <v>110</v>
      </c>
      <c r="W250">
        <f t="shared" si="12"/>
        <v>280.08470490000002</v>
      </c>
      <c r="X250">
        <f t="shared" si="12"/>
        <v>420.12705735000003</v>
      </c>
      <c r="Y250">
        <f t="shared" si="12"/>
        <v>107.36812500000001</v>
      </c>
      <c r="Z250">
        <f t="shared" si="12"/>
        <v>0</v>
      </c>
      <c r="AA250">
        <f t="shared" si="12"/>
        <v>4.2958836702726426</v>
      </c>
      <c r="AB250">
        <f t="shared" si="12"/>
        <v>5.9457380606827392</v>
      </c>
      <c r="AC250">
        <f t="shared" si="12"/>
        <v>8.0525528312865138</v>
      </c>
      <c r="AD250">
        <f>AD247</f>
        <v>4.8066115573072752</v>
      </c>
      <c r="AE250">
        <f>AE178/AE175*AE247</f>
        <v>8453.2790263415554</v>
      </c>
      <c r="AF250">
        <f>AF178/AF175*AF247</f>
        <v>3249.5039601387612</v>
      </c>
      <c r="AG250">
        <f t="shared" ref="AG250:AI250" si="13">AG178/AG175*AG247</f>
        <v>19225.345416627173</v>
      </c>
      <c r="AH250">
        <v>0</v>
      </c>
      <c r="AI250">
        <f t="shared" si="13"/>
        <v>40800</v>
      </c>
      <c r="AJ250">
        <v>0</v>
      </c>
      <c r="AK250">
        <f t="shared" ref="AK250" si="14">AK178/AK175*AK247</f>
        <v>3508.0290601924276</v>
      </c>
      <c r="AL250">
        <v>0</v>
      </c>
      <c r="AM250">
        <f t="shared" ref="AM250" si="15">AM178/AM175*AM247</f>
        <v>296</v>
      </c>
      <c r="AN250" s="17">
        <f>SUM(AE250:AM250)</f>
        <v>75532.157463299911</v>
      </c>
    </row>
    <row r="251" spans="1:40" x14ac:dyDescent="0.3">
      <c r="A251" s="7">
        <v>2035</v>
      </c>
      <c r="D251" s="10" t="str">
        <f t="shared" si="7"/>
        <v>Utility</v>
      </c>
      <c r="E251" t="s">
        <v>25</v>
      </c>
      <c r="G251" t="e">
        <f>AVERAGEIFS('results summary'!G$1:G$520,'results summary'!$A$1:$A$520,$A251,'results summary'!$D$1:$D$520,$D251,'results summary'!$E$1:$E$520,$E251)</f>
        <v>#DIV/0!</v>
      </c>
      <c r="H251" t="e">
        <f>AVERAGEIFS('results summary'!H$1:H$520,'results summary'!$A$1:$A$520,$A251,'results summary'!$D$1:$D$520,$D251,'results summary'!$E$1:$E$520,$E251)</f>
        <v>#DIV/0!</v>
      </c>
      <c r="I251" t="e">
        <f>AVERAGEIFS('results summary'!I$1:I$520,'results summary'!$A$1:$A$520,$A251,'results summary'!$D$1:$D$520,$D251,'results summary'!$E$1:$E$520,$E251)</f>
        <v>#DIV/0!</v>
      </c>
      <c r="J251" t="e">
        <f>AVERAGEIFS('results summary'!J$1:J$520,'results summary'!$A$1:$A$520,$A251,'results summary'!$D$1:$D$520,$D251,'results summary'!$E$1:$E$520,$E251)</f>
        <v>#DIV/0!</v>
      </c>
      <c r="K251" t="e">
        <f>AVERAGEIFS('results summary'!K$1:K$520,'results summary'!$A$1:$A$520,$A251,'results summary'!$D$1:$D$520,$D251,'results summary'!$E$1:$E$520,$E251)</f>
        <v>#DIV/0!</v>
      </c>
      <c r="L251" t="e">
        <f>AVERAGEIFS('results summary'!L$1:L$520,'results summary'!$A$1:$A$520,$A251,'results summary'!$D$1:$D$520,$D251,'results summary'!$E$1:$E$520,$E251)</f>
        <v>#DIV/0!</v>
      </c>
      <c r="M251" t="e">
        <f>AVERAGEIFS('results summary'!M$1:M$520,'results summary'!$A$1:$A$520,$A251,'results summary'!$D$1:$D$520,$D251,'results summary'!$E$1:$E$520,$E251)</f>
        <v>#DIV/0!</v>
      </c>
      <c r="N251" t="e">
        <f>AVERAGEIFS('results summary'!N$1:N$520,'results summary'!$A$1:$A$520,$A251,'results summary'!$D$1:$D$520,$D251,'results summary'!$E$1:$E$520,$E251)</f>
        <v>#DIV/0!</v>
      </c>
      <c r="O251" t="e">
        <f>AVERAGEIFS('results summary'!O$1:O$520,'results summary'!$A$1:$A$520,$A251,'results summary'!$D$1:$D$520,$D251,'results summary'!$E$1:$E$520,$E251)</f>
        <v>#DIV/0!</v>
      </c>
      <c r="P251" t="e">
        <f>AVERAGEIFS('results summary'!P$1:P$520,'results summary'!$A$1:$A$520,$A251,'results summary'!$D$1:$D$520,$D251,'results summary'!$E$1:$E$520,$E251)</f>
        <v>#DIV/0!</v>
      </c>
      <c r="Q251" t="e">
        <f>AVERAGEIFS('results summary'!Q$1:Q$520,'results summary'!$A$1:$A$520,$A251,'results summary'!$D$1:$D$520,$D251,'results summary'!$E$1:$E$520,$E251)</f>
        <v>#DIV/0!</v>
      </c>
      <c r="R251" t="e">
        <f>AVERAGEIFS('results summary'!R$1:R$520,'results summary'!$A$1:$A$520,$A251,'results summary'!$D$1:$D$520,$D251,'results summary'!$E$1:$E$520,$E251)</f>
        <v>#DIV/0!</v>
      </c>
      <c r="S251" t="e">
        <f>AVERAGEIFS('results summary'!S$1:S$520,'results summary'!$A$1:$A$520,$A251,'results summary'!$D$1:$D$520,$D251,'results summary'!$E$1:$E$520,$E251)</f>
        <v>#DIV/0!</v>
      </c>
      <c r="T251" t="e">
        <f>AVERAGEIFS('results summary'!T$1:T$520,'results summary'!$A$1:$A$520,$A251,'results summary'!$D$1:$D$520,$D251,'results summary'!$E$1:$E$520,$E251)</f>
        <v>#DIV/0!</v>
      </c>
      <c r="U251" t="e">
        <f>AVERAGEIFS('results summary'!U$1:U$520,'results summary'!$A$1:$A$520,$A251,'results summary'!$D$1:$D$520,$D251,'results summary'!$E$1:$E$520,$E251)</f>
        <v>#DIV/0!</v>
      </c>
      <c r="V251" t="e">
        <f>AVERAGEIFS('results summary'!V$1:V$520,'results summary'!$A$1:$A$520,$A251,'results summary'!$D$1:$D$520,$D251,'results summary'!$E$1:$E$520,$E251)</f>
        <v>#DIV/0!</v>
      </c>
      <c r="W251" t="e">
        <f>AVERAGEIFS('results summary'!W$1:W$520,'results summary'!$A$1:$A$520,$A251,'results summary'!$D$1:$D$520,$D251,'results summary'!$E$1:$E$520,$E251)</f>
        <v>#DIV/0!</v>
      </c>
      <c r="X251" t="e">
        <f>AVERAGEIFS('results summary'!X$1:X$520,'results summary'!$A$1:$A$520,$A251,'results summary'!$D$1:$D$520,$D251,'results summary'!$E$1:$E$520,$E251)</f>
        <v>#DIV/0!</v>
      </c>
      <c r="Y251" t="e">
        <f>AVERAGEIFS('results summary'!Y$1:Y$520,'results summary'!$A$1:$A$520,$A251,'results summary'!$D$1:$D$520,$D251,'results summary'!$E$1:$E$520,$E251)</f>
        <v>#DIV/0!</v>
      </c>
      <c r="Z251" t="e">
        <f>AVERAGEIFS('results summary'!Z$1:Z$520,'results summary'!$A$1:$A$520,$A251,'results summary'!$D$1:$D$520,$D251,'results summary'!$E$1:$E$520,$E251)</f>
        <v>#DIV/0!</v>
      </c>
      <c r="AA251" t="e">
        <f>AVERAGEIFS('results summary'!AA$1:AA$520,'results summary'!$A$1:$A$520,$A251,'results summary'!$D$1:$D$520,$D251,'results summary'!$E$1:$E$520,$E251)</f>
        <v>#DIV/0!</v>
      </c>
      <c r="AB251" t="e">
        <f>AVERAGEIFS('results summary'!AB$1:AB$520,'results summary'!$A$1:$A$520,$A251,'results summary'!$D$1:$D$520,$D251,'results summary'!$E$1:$E$520,$E251)</f>
        <v>#DIV/0!</v>
      </c>
      <c r="AC251" t="e">
        <f>AVERAGEIFS('results summary'!AC$1:AC$520,'results summary'!$A$1:$A$520,$A251,'results summary'!$D$1:$D$520,$D251,'results summary'!$E$1:$E$520,$E251)</f>
        <v>#DIV/0!</v>
      </c>
      <c r="AD251" t="e">
        <f>AVERAGEIFS('results summary'!AD$1:AD$520,'results summary'!$A$1:$A$520,$A251,'results summary'!$D$1:$D$520,$D251,'results summary'!$E$1:$E$520,$E251)</f>
        <v>#DIV/0!</v>
      </c>
      <c r="AE251" t="e">
        <f>AVERAGEIFS('results summary'!AE$1:AE$520,'results summary'!$A$1:$A$520,$A251,'results summary'!$D$1:$D$520,$D251,'results summary'!$E$1:$E$520,$E251)</f>
        <v>#DIV/0!</v>
      </c>
      <c r="AF251" t="e">
        <f>AVERAGEIFS('results summary'!AF$1:AF$520,'results summary'!$A$1:$A$520,$A251,'results summary'!$D$1:$D$520,$D251,'results summary'!$E$1:$E$520,$E251)</f>
        <v>#DIV/0!</v>
      </c>
      <c r="AG251" t="e">
        <f>AVERAGEIFS('results summary'!AG$1:AG$520,'results summary'!$A$1:$A$520,$A251,'results summary'!$D$1:$D$520,$D251,'results summary'!$E$1:$E$520,$E251)</f>
        <v>#DIV/0!</v>
      </c>
      <c r="AH251" t="e">
        <f>AVERAGEIFS('results summary'!AH$1:AH$520,'results summary'!$A$1:$A$520,$A251,'results summary'!$D$1:$D$520,$D251,'results summary'!$E$1:$E$520,$E251)</f>
        <v>#DIV/0!</v>
      </c>
      <c r="AI251" t="e">
        <f>AVERAGEIFS('results summary'!AI$1:AI$520,'results summary'!$A$1:$A$520,$A251,'results summary'!$D$1:$D$520,$D251,'results summary'!$E$1:$E$520,$E251)</f>
        <v>#DIV/0!</v>
      </c>
      <c r="AJ251" t="e">
        <f>AVERAGEIFS('results summary'!AJ$1:AJ$520,'results summary'!$A$1:$A$520,$A251,'results summary'!$D$1:$D$520,$D251,'results summary'!$E$1:$E$520,$E251)</f>
        <v>#DIV/0!</v>
      </c>
      <c r="AK251" t="e">
        <f>AVERAGEIFS('results summary'!AK$1:AK$520,'results summary'!$A$1:$A$520,$A251,'results summary'!$D$1:$D$520,$D251,'results summary'!$E$1:$E$520,$E251)</f>
        <v>#DIV/0!</v>
      </c>
      <c r="AL251" t="e">
        <f>AVERAGEIFS('results summary'!AL$1:AL$520,'results summary'!$A$1:$A$520,$A251,'results summary'!$D$1:$D$520,$D251,'results summary'!$E$1:$E$520,$E251)</f>
        <v>#DIV/0!</v>
      </c>
      <c r="AM251" t="e">
        <f>AVERAGEIFS('results summary'!AM$1:AM$520,'results summary'!$A$1:$A$520,$A251,'results summary'!$D$1:$D$520,$D251,'results summary'!$E$1:$E$520,$E251)</f>
        <v>#DIV/0!</v>
      </c>
      <c r="AN251" s="17" t="e">
        <f>AVERAGEIFS('results summary'!AN$1:AN$520,'results summary'!$A$1:$A$520,$A251,'results summary'!$D$1:$D$520,$D251,'results summary'!$E$1:$E$520,$E251)</f>
        <v>#DIV/0!</v>
      </c>
    </row>
    <row r="252" spans="1:40" x14ac:dyDescent="0.3">
      <c r="A252" s="7">
        <v>2050</v>
      </c>
      <c r="D252" s="10" t="str">
        <f t="shared" si="7"/>
        <v>Utility</v>
      </c>
      <c r="E252" s="19" t="s">
        <v>25</v>
      </c>
      <c r="G252">
        <f>G247</f>
        <v>8535.8837748748629</v>
      </c>
      <c r="H252">
        <f t="shared" ref="H252:AC252" si="16">H247</f>
        <v>4500</v>
      </c>
      <c r="I252">
        <f t="shared" si="16"/>
        <v>107.98875</v>
      </c>
      <c r="J252">
        <f t="shared" si="16"/>
        <v>6.25136907746566E-2</v>
      </c>
      <c r="K252">
        <f t="shared" si="16"/>
        <v>7.2210247963338511E-2</v>
      </c>
      <c r="L252">
        <f t="shared" si="16"/>
        <v>8.7750578230701426E-2</v>
      </c>
      <c r="M252">
        <f t="shared" si="16"/>
        <v>2.0976099809536165E-2</v>
      </c>
      <c r="N252">
        <f t="shared" si="16"/>
        <v>2.4864927210847324E-2</v>
      </c>
      <c r="O252">
        <f t="shared" si="16"/>
        <v>2.9333478491419988E-2</v>
      </c>
      <c r="P252">
        <f t="shared" si="16"/>
        <v>-15.910871775069657</v>
      </c>
      <c r="Q252">
        <f t="shared" si="16"/>
        <v>-7.1516626140394446E-2</v>
      </c>
      <c r="R252">
        <f t="shared" si="16"/>
        <v>-54.104516016274395</v>
      </c>
      <c r="S252">
        <f t="shared" si="16"/>
        <v>789.87792975465629</v>
      </c>
      <c r="T252">
        <f t="shared" si="16"/>
        <v>936.3159694670901</v>
      </c>
      <c r="U252">
        <f t="shared" si="16"/>
        <v>1104.5841445115577</v>
      </c>
      <c r="V252">
        <f t="shared" si="16"/>
        <v>110</v>
      </c>
      <c r="W252">
        <f t="shared" si="16"/>
        <v>280.08470490000002</v>
      </c>
      <c r="X252">
        <f t="shared" si="16"/>
        <v>420.12705735000003</v>
      </c>
      <c r="Y252">
        <f t="shared" si="16"/>
        <v>107.36812500000001</v>
      </c>
      <c r="Z252">
        <f t="shared" si="16"/>
        <v>0</v>
      </c>
      <c r="AA252">
        <f t="shared" si="16"/>
        <v>4.2958836702726426</v>
      </c>
      <c r="AB252">
        <f t="shared" si="16"/>
        <v>5.9457380606827392</v>
      </c>
      <c r="AC252">
        <f t="shared" si="16"/>
        <v>8.0525528312865138</v>
      </c>
      <c r="AD252">
        <f>AD247</f>
        <v>4.8066115573072752</v>
      </c>
      <c r="AE252">
        <f>AE180/AE175*AE247</f>
        <v>8511.9824973604864</v>
      </c>
      <c r="AF252">
        <f>AF180/AF175*AF247</f>
        <v>1563.0066244371621</v>
      </c>
      <c r="AG252">
        <f t="shared" ref="AG252" si="17">AG180/AG175*AG247</f>
        <v>10481.31055098559</v>
      </c>
      <c r="AH252">
        <v>0</v>
      </c>
      <c r="AI252">
        <f t="shared" ref="AI252" si="18">AI180/AI175*AI247</f>
        <v>40800</v>
      </c>
      <c r="AJ252">
        <v>0</v>
      </c>
      <c r="AK252">
        <f t="shared" ref="AK252" si="19">AK180/AK175*AK247</f>
        <v>4842.5801991868502</v>
      </c>
      <c r="AL252">
        <v>0</v>
      </c>
      <c r="AM252">
        <f t="shared" ref="AM252" si="20">AM180/AM175*AM247</f>
        <v>240</v>
      </c>
      <c r="AN252" s="17">
        <f>SUM(AE252:AM252)</f>
        <v>66438.879871970086</v>
      </c>
    </row>
    <row r="253" spans="1:40" x14ac:dyDescent="0.3">
      <c r="A253" s="7">
        <v>2017</v>
      </c>
      <c r="D253" s="10" t="str">
        <f t="shared" si="7"/>
        <v>Utility</v>
      </c>
      <c r="E253" t="s">
        <v>26</v>
      </c>
      <c r="G253">
        <f>AVERAGEIFS('results summary'!G$1:G$520,'results summary'!$A$1:$A$520,$A253,'results summary'!$D$1:$D$520,$D253,'results summary'!$E$1:$E$520,$E253)</f>
        <v>8046.2394769900002</v>
      </c>
      <c r="H253">
        <f>AVERAGEIFS('results summary'!H$1:H$520,'results summary'!$A$1:$A$520,$A253,'results summary'!$D$1:$D$520,$D253,'results summary'!$E$1:$E$520,$E253)</f>
        <v>4500</v>
      </c>
      <c r="I253">
        <f>AVERAGEIFS('results summary'!I$1:I$520,'results summary'!$A$1:$A$520,$A253,'results summary'!$D$1:$D$520,$D253,'results summary'!$E$1:$E$520,$E253)</f>
        <v>200.71012500000001</v>
      </c>
      <c r="J253">
        <f>AVERAGEIFS('results summary'!J$1:J$520,'results summary'!$A$1:$A$520,$A253,'results summary'!$D$1:$D$520,$D253,'results summary'!$E$1:$E$520,$E253)</f>
        <v>0</v>
      </c>
      <c r="K253">
        <f>AVERAGEIFS('results summary'!K$1:K$520,'results summary'!$A$1:$A$520,$A253,'results summary'!$D$1:$D$520,$D253,'results summary'!$E$1:$E$520,$E253)</f>
        <v>0</v>
      </c>
      <c r="L253">
        <f>AVERAGEIFS('results summary'!L$1:L$520,'results summary'!$A$1:$A$520,$A253,'results summary'!$D$1:$D$520,$D253,'results summary'!$E$1:$E$520,$E253)</f>
        <v>0</v>
      </c>
      <c r="M253">
        <f>AVERAGEIFS('results summary'!M$1:M$520,'results summary'!$A$1:$A$520,$A253,'results summary'!$D$1:$D$520,$D253,'results summary'!$E$1:$E$520,$E253)</f>
        <v>0</v>
      </c>
      <c r="N253">
        <f>AVERAGEIFS('results summary'!N$1:N$520,'results summary'!$A$1:$A$520,$A253,'results summary'!$D$1:$D$520,$D253,'results summary'!$E$1:$E$520,$E253)</f>
        <v>0</v>
      </c>
      <c r="O253">
        <f>AVERAGEIFS('results summary'!O$1:O$520,'results summary'!$A$1:$A$520,$A253,'results summary'!$D$1:$D$520,$D253,'results summary'!$E$1:$E$520,$E253)</f>
        <v>0</v>
      </c>
      <c r="P253">
        <f>AVERAGEIFS('results summary'!P$1:P$520,'results summary'!$A$1:$A$520,$A253,'results summary'!$D$1:$D$520,$D253,'results summary'!$E$1:$E$520,$E253)</f>
        <v>0</v>
      </c>
      <c r="Q253">
        <f>AVERAGEIFS('results summary'!Q$1:Q$520,'results summary'!$A$1:$A$520,$A253,'results summary'!$D$1:$D$520,$D253,'results summary'!$E$1:$E$520,$E253)</f>
        <v>0</v>
      </c>
      <c r="R253">
        <f>AVERAGEIFS('results summary'!R$1:R$520,'results summary'!$A$1:$A$520,$A253,'results summary'!$D$1:$D$520,$D253,'results summary'!$E$1:$E$520,$E253)</f>
        <v>0</v>
      </c>
      <c r="S253">
        <f>AVERAGEIFS('results summary'!S$1:S$520,'results summary'!$A$1:$A$520,$A253,'results summary'!$D$1:$D$520,$D253,'results summary'!$E$1:$E$520,$E253)</f>
        <v>776.86862174944338</v>
      </c>
      <c r="T253">
        <f>AVERAGEIFS('results summary'!T$1:T$520,'results summary'!$A$1:$A$520,$A253,'results summary'!$D$1:$D$520,$D253,'results summary'!$E$1:$E$520,$E253)</f>
        <v>1031.7341707930466</v>
      </c>
      <c r="U253">
        <f>AVERAGEIFS('results summary'!U$1:U$520,'results summary'!$A$1:$A$520,$A253,'results summary'!$D$1:$D$520,$D253,'results summary'!$E$1:$E$520,$E253)</f>
        <v>1188.8652973642702</v>
      </c>
      <c r="V253">
        <f>AVERAGEIFS('results summary'!V$1:V$520,'results summary'!$A$1:$A$520,$A253,'results summary'!$D$1:$D$520,$D253,'results summary'!$E$1:$E$520,$E253)</f>
        <v>0</v>
      </c>
      <c r="W253">
        <f>AVERAGEIFS('results summary'!W$1:W$520,'results summary'!$A$1:$A$520,$A253,'results summary'!$D$1:$D$520,$D253,'results summary'!$E$1:$E$520,$E253)</f>
        <v>287.99307429999999</v>
      </c>
      <c r="X253">
        <f>AVERAGEIFS('results summary'!X$1:X$520,'results summary'!$A$1:$A$520,$A253,'results summary'!$D$1:$D$520,$D253,'results summary'!$E$1:$E$520,$E253)</f>
        <v>431.98961144999998</v>
      </c>
      <c r="Y253">
        <f>AVERAGEIFS('results summary'!Y$1:Y$520,'results summary'!$A$1:$A$520,$A253,'results summary'!$D$1:$D$520,$D253,'results summary'!$E$1:$E$520,$E253)</f>
        <v>200.71012500000001</v>
      </c>
      <c r="Z253">
        <f>AVERAGEIFS('results summary'!Z$1:Z$520,'results summary'!$A$1:$A$520,$A253,'results summary'!$D$1:$D$520,$D253,'results summary'!$E$1:$E$520,$E253)</f>
        <v>0</v>
      </c>
      <c r="AA253">
        <f>AVERAGEIFS('results summary'!AA$1:AA$520,'results summary'!$A$1:$A$520,$A253,'results summary'!$D$1:$D$520,$D253,'results summary'!$E$1:$E$520,$E253)</f>
        <v>3.0950941105555514</v>
      </c>
      <c r="AB253">
        <f>AVERAGEIFS('results summary'!AB$1:AB$520,'results summary'!$A$1:$A$520,$A253,'results summary'!$D$1:$D$520,$D253,'results summary'!$E$1:$E$520,$E253)</f>
        <v>4.1104947043547675</v>
      </c>
      <c r="AC253">
        <f>AVERAGEIFS('results summary'!AC$1:AC$520,'results summary'!$A$1:$A$520,$A253,'results summary'!$D$1:$D$520,$D253,'results summary'!$E$1:$E$520,$E253)</f>
        <v>4.7365151289413161</v>
      </c>
      <c r="AD253" s="17">
        <f>AVERAGEIFS('results summary'!AD$1:AD$520,'results summary'!$A$1:$A$520,$A253,'results summary'!$D$1:$D$520,$D253,'results summary'!$E$1:$E$520,$E253)</f>
        <v>4.9906580019543947</v>
      </c>
      <c r="AE253" s="18">
        <f>AVERAGEIFS('results summary'!AE$1:AE$520,'results summary'!$A$1:$A$520,$A253,'results summary'!$D$1:$D$520,$D253,'results summary'!$E$1:$E$520,$E253)</f>
        <v>0</v>
      </c>
      <c r="AF253" s="18">
        <f>AVERAGEIFS('results summary'!AF$1:AF$520,'results summary'!$A$1:$A$520,$A253,'results summary'!$D$1:$D$520,$D253,'results summary'!$E$1:$E$520,$E253)</f>
        <v>13066.65288747</v>
      </c>
      <c r="AG253" s="18">
        <f>AVERAGEIFS('results summary'!AG$1:AG$520,'results summary'!$A$1:$A$520,$A253,'results summary'!$D$1:$D$520,$D253,'results summary'!$E$1:$E$520,$E253)</f>
        <v>114200.0469225</v>
      </c>
      <c r="AH253" s="18">
        <f>AVERAGEIFS('results summary'!AH$1:AH$520,'results summary'!$A$1:$A$520,$A253,'results summary'!$D$1:$D$520,$D253,'results summary'!$E$1:$E$520,$E253)</f>
        <v>0</v>
      </c>
      <c r="AI253" s="18">
        <f>AVERAGEIFS('results summary'!AI$1:AI$520,'results summary'!$A$1:$A$520,$A253,'results summary'!$D$1:$D$520,$D253,'results summary'!$E$1:$E$520,$E253)</f>
        <v>40800</v>
      </c>
      <c r="AJ253" s="18">
        <f>AVERAGEIFS('results summary'!AJ$1:AJ$520,'results summary'!$A$1:$A$520,$A253,'results summary'!$D$1:$D$520,$D253,'results summary'!$E$1:$E$520,$E253)</f>
        <v>0</v>
      </c>
      <c r="AK253" s="18">
        <f>AVERAGEIFS('results summary'!AK$1:AK$520,'results summary'!$A$1:$A$520,$A253,'results summary'!$D$1:$D$520,$D253,'results summary'!$E$1:$E$520,$E253)</f>
        <v>745.98720000000003</v>
      </c>
      <c r="AL253" s="18">
        <f>AVERAGEIFS('results summary'!AL$1:AL$520,'results summary'!$A$1:$A$520,$A253,'results summary'!$D$1:$D$520,$D253,'results summary'!$E$1:$E$520,$E253)</f>
        <v>0</v>
      </c>
      <c r="AM253" s="18">
        <f>AVERAGEIFS('results summary'!AM$1:AM$520,'results summary'!$A$1:$A$520,$A253,'results summary'!$D$1:$D$520,$D253,'results summary'!$E$1:$E$520,$E253)</f>
        <v>0</v>
      </c>
      <c r="AN253" s="17">
        <f>AVERAGEIFS('results summary'!AN$1:AN$520,'results summary'!$A$1:$A$520,$A253,'results summary'!$D$1:$D$520,$D253,'results summary'!$E$1:$E$520,$E253)</f>
        <v>168812.68700997002</v>
      </c>
    </row>
    <row r="254" spans="1:40" x14ac:dyDescent="0.3">
      <c r="A254" s="9">
        <v>2020</v>
      </c>
      <c r="D254" s="10" t="str">
        <f t="shared" si="7"/>
        <v>Utility</v>
      </c>
      <c r="E254" t="s">
        <v>26</v>
      </c>
      <c r="G254" t="e">
        <f>AVERAGEIFS('results summary'!G$1:G$520,'results summary'!$A$1:$A$520,$A254,'results summary'!$D$1:$D$520,$D254,'results summary'!$E$1:$E$520,$E254)</f>
        <v>#DIV/0!</v>
      </c>
      <c r="H254" t="e">
        <f>AVERAGEIFS('results summary'!H$1:H$520,'results summary'!$A$1:$A$520,$A254,'results summary'!$D$1:$D$520,$D254,'results summary'!$E$1:$E$520,$E254)</f>
        <v>#DIV/0!</v>
      </c>
      <c r="I254" t="e">
        <f>AVERAGEIFS('results summary'!I$1:I$520,'results summary'!$A$1:$A$520,$A254,'results summary'!$D$1:$D$520,$D254,'results summary'!$E$1:$E$520,$E254)</f>
        <v>#DIV/0!</v>
      </c>
      <c r="J254" t="e">
        <f>AVERAGEIFS('results summary'!J$1:J$520,'results summary'!$A$1:$A$520,$A254,'results summary'!$D$1:$D$520,$D254,'results summary'!$E$1:$E$520,$E254)</f>
        <v>#DIV/0!</v>
      </c>
      <c r="K254" t="e">
        <f>AVERAGEIFS('results summary'!K$1:K$520,'results summary'!$A$1:$A$520,$A254,'results summary'!$D$1:$D$520,$D254,'results summary'!$E$1:$E$520,$E254)</f>
        <v>#DIV/0!</v>
      </c>
      <c r="L254" t="e">
        <f>AVERAGEIFS('results summary'!L$1:L$520,'results summary'!$A$1:$A$520,$A254,'results summary'!$D$1:$D$520,$D254,'results summary'!$E$1:$E$520,$E254)</f>
        <v>#DIV/0!</v>
      </c>
      <c r="M254" t="e">
        <f>AVERAGEIFS('results summary'!M$1:M$520,'results summary'!$A$1:$A$520,$A254,'results summary'!$D$1:$D$520,$D254,'results summary'!$E$1:$E$520,$E254)</f>
        <v>#DIV/0!</v>
      </c>
      <c r="N254" t="e">
        <f>AVERAGEIFS('results summary'!N$1:N$520,'results summary'!$A$1:$A$520,$A254,'results summary'!$D$1:$D$520,$D254,'results summary'!$E$1:$E$520,$E254)</f>
        <v>#DIV/0!</v>
      </c>
      <c r="O254" t="e">
        <f>AVERAGEIFS('results summary'!O$1:O$520,'results summary'!$A$1:$A$520,$A254,'results summary'!$D$1:$D$520,$D254,'results summary'!$E$1:$E$520,$E254)</f>
        <v>#DIV/0!</v>
      </c>
      <c r="P254" t="e">
        <f>AVERAGEIFS('results summary'!P$1:P$520,'results summary'!$A$1:$A$520,$A254,'results summary'!$D$1:$D$520,$D254,'results summary'!$E$1:$E$520,$E254)</f>
        <v>#DIV/0!</v>
      </c>
      <c r="Q254" t="e">
        <f>AVERAGEIFS('results summary'!Q$1:Q$520,'results summary'!$A$1:$A$520,$A254,'results summary'!$D$1:$D$520,$D254,'results summary'!$E$1:$E$520,$E254)</f>
        <v>#DIV/0!</v>
      </c>
      <c r="R254" t="e">
        <f>AVERAGEIFS('results summary'!R$1:R$520,'results summary'!$A$1:$A$520,$A254,'results summary'!$D$1:$D$520,$D254,'results summary'!$E$1:$E$520,$E254)</f>
        <v>#DIV/0!</v>
      </c>
      <c r="S254" t="e">
        <f>AVERAGEIFS('results summary'!S$1:S$520,'results summary'!$A$1:$A$520,$A254,'results summary'!$D$1:$D$520,$D254,'results summary'!$E$1:$E$520,$E254)</f>
        <v>#DIV/0!</v>
      </c>
      <c r="T254" t="e">
        <f>AVERAGEIFS('results summary'!T$1:T$520,'results summary'!$A$1:$A$520,$A254,'results summary'!$D$1:$D$520,$D254,'results summary'!$E$1:$E$520,$E254)</f>
        <v>#DIV/0!</v>
      </c>
      <c r="U254" t="e">
        <f>AVERAGEIFS('results summary'!U$1:U$520,'results summary'!$A$1:$A$520,$A254,'results summary'!$D$1:$D$520,$D254,'results summary'!$E$1:$E$520,$E254)</f>
        <v>#DIV/0!</v>
      </c>
      <c r="V254" t="e">
        <f>AVERAGEIFS('results summary'!V$1:V$520,'results summary'!$A$1:$A$520,$A254,'results summary'!$D$1:$D$520,$D254,'results summary'!$E$1:$E$520,$E254)</f>
        <v>#DIV/0!</v>
      </c>
      <c r="W254" t="e">
        <f>AVERAGEIFS('results summary'!W$1:W$520,'results summary'!$A$1:$A$520,$A254,'results summary'!$D$1:$D$520,$D254,'results summary'!$E$1:$E$520,$E254)</f>
        <v>#DIV/0!</v>
      </c>
      <c r="X254" t="e">
        <f>AVERAGEIFS('results summary'!X$1:X$520,'results summary'!$A$1:$A$520,$A254,'results summary'!$D$1:$D$520,$D254,'results summary'!$E$1:$E$520,$E254)</f>
        <v>#DIV/0!</v>
      </c>
      <c r="Y254" t="e">
        <f>AVERAGEIFS('results summary'!Y$1:Y$520,'results summary'!$A$1:$A$520,$A254,'results summary'!$D$1:$D$520,$D254,'results summary'!$E$1:$E$520,$E254)</f>
        <v>#DIV/0!</v>
      </c>
      <c r="Z254" t="e">
        <f>AVERAGEIFS('results summary'!Z$1:Z$520,'results summary'!$A$1:$A$520,$A254,'results summary'!$D$1:$D$520,$D254,'results summary'!$E$1:$E$520,$E254)</f>
        <v>#DIV/0!</v>
      </c>
      <c r="AA254" t="e">
        <f>AVERAGEIFS('results summary'!AA$1:AA$520,'results summary'!$A$1:$A$520,$A254,'results summary'!$D$1:$D$520,$D254,'results summary'!$E$1:$E$520,$E254)</f>
        <v>#DIV/0!</v>
      </c>
      <c r="AB254" t="e">
        <f>AVERAGEIFS('results summary'!AB$1:AB$520,'results summary'!$A$1:$A$520,$A254,'results summary'!$D$1:$D$520,$D254,'results summary'!$E$1:$E$520,$E254)</f>
        <v>#DIV/0!</v>
      </c>
      <c r="AC254" t="e">
        <f>AVERAGEIFS('results summary'!AC$1:AC$520,'results summary'!$A$1:$A$520,$A254,'results summary'!$D$1:$D$520,$D254,'results summary'!$E$1:$E$520,$E254)</f>
        <v>#DIV/0!</v>
      </c>
      <c r="AD254" s="17" t="e">
        <f>AVERAGEIFS('results summary'!AD$1:AD$520,'results summary'!$A$1:$A$520,$A254,'results summary'!$D$1:$D$520,$D254,'results summary'!$E$1:$E$520,$E254)</f>
        <v>#DIV/0!</v>
      </c>
      <c r="AE254" s="18" t="e">
        <f>AVERAGEIFS('results summary'!AE$1:AE$520,'results summary'!$A$1:$A$520,$A254,'results summary'!$D$1:$D$520,$D254,'results summary'!$E$1:$E$520,$E254)</f>
        <v>#DIV/0!</v>
      </c>
      <c r="AF254" s="18" t="e">
        <f>AVERAGEIFS('results summary'!AF$1:AF$520,'results summary'!$A$1:$A$520,$A254,'results summary'!$D$1:$D$520,$D254,'results summary'!$E$1:$E$520,$E254)</f>
        <v>#DIV/0!</v>
      </c>
      <c r="AG254" s="18" t="e">
        <f>AVERAGEIFS('results summary'!AG$1:AG$520,'results summary'!$A$1:$A$520,$A254,'results summary'!$D$1:$D$520,$D254,'results summary'!$E$1:$E$520,$E254)</f>
        <v>#DIV/0!</v>
      </c>
      <c r="AH254" s="18" t="e">
        <f>AVERAGEIFS('results summary'!AH$1:AH$520,'results summary'!$A$1:$A$520,$A254,'results summary'!$D$1:$D$520,$D254,'results summary'!$E$1:$E$520,$E254)</f>
        <v>#DIV/0!</v>
      </c>
      <c r="AI254" s="18" t="e">
        <f>AVERAGEIFS('results summary'!AI$1:AI$520,'results summary'!$A$1:$A$520,$A254,'results summary'!$D$1:$D$520,$D254,'results summary'!$E$1:$E$520,$E254)</f>
        <v>#DIV/0!</v>
      </c>
      <c r="AJ254" s="18" t="e">
        <f>AVERAGEIFS('results summary'!AJ$1:AJ$520,'results summary'!$A$1:$A$520,$A254,'results summary'!$D$1:$D$520,$D254,'results summary'!$E$1:$E$520,$E254)</f>
        <v>#DIV/0!</v>
      </c>
      <c r="AK254" s="18" t="e">
        <f>AVERAGEIFS('results summary'!AK$1:AK$520,'results summary'!$A$1:$A$520,$A254,'results summary'!$D$1:$D$520,$D254,'results summary'!$E$1:$E$520,$E254)</f>
        <v>#DIV/0!</v>
      </c>
      <c r="AL254" s="18" t="e">
        <f>AVERAGEIFS('results summary'!AL$1:AL$520,'results summary'!$A$1:$A$520,$A254,'results summary'!$D$1:$D$520,$D254,'results summary'!$E$1:$E$520,$E254)</f>
        <v>#DIV/0!</v>
      </c>
      <c r="AM254" s="18" t="e">
        <f>AVERAGEIFS('results summary'!AM$1:AM$520,'results summary'!$A$1:$A$520,$A254,'results summary'!$D$1:$D$520,$D254,'results summary'!$E$1:$E$520,$E254)</f>
        <v>#DIV/0!</v>
      </c>
      <c r="AN254" s="17" t="e">
        <f>AVERAGEIFS('results summary'!AN$1:AN$520,'results summary'!$A$1:$A$520,$A254,'results summary'!$D$1:$D$520,$D254,'results summary'!$E$1:$E$520,$E254)</f>
        <v>#DIV/0!</v>
      </c>
    </row>
    <row r="255" spans="1:40" x14ac:dyDescent="0.3">
      <c r="A255" s="7">
        <v>2025</v>
      </c>
      <c r="D255" s="10" t="str">
        <f t="shared" si="7"/>
        <v>Utility</v>
      </c>
      <c r="E255" t="s">
        <v>26</v>
      </c>
      <c r="G255" t="e">
        <f>AVERAGEIFS('results summary'!G$1:G$520,'results summary'!$A$1:$A$520,$A255,'results summary'!$D$1:$D$520,$D255,'results summary'!$E$1:$E$520,$E255)</f>
        <v>#DIV/0!</v>
      </c>
      <c r="H255" t="e">
        <f>AVERAGEIFS('results summary'!H$1:H$520,'results summary'!$A$1:$A$520,$A255,'results summary'!$D$1:$D$520,$D255,'results summary'!$E$1:$E$520,$E255)</f>
        <v>#DIV/0!</v>
      </c>
      <c r="I255" t="e">
        <f>AVERAGEIFS('results summary'!I$1:I$520,'results summary'!$A$1:$A$520,$A255,'results summary'!$D$1:$D$520,$D255,'results summary'!$E$1:$E$520,$E255)</f>
        <v>#DIV/0!</v>
      </c>
      <c r="J255" t="e">
        <f>AVERAGEIFS('results summary'!J$1:J$520,'results summary'!$A$1:$A$520,$A255,'results summary'!$D$1:$D$520,$D255,'results summary'!$E$1:$E$520,$E255)</f>
        <v>#DIV/0!</v>
      </c>
      <c r="K255" t="e">
        <f>AVERAGEIFS('results summary'!K$1:K$520,'results summary'!$A$1:$A$520,$A255,'results summary'!$D$1:$D$520,$D255,'results summary'!$E$1:$E$520,$E255)</f>
        <v>#DIV/0!</v>
      </c>
      <c r="L255" t="e">
        <f>AVERAGEIFS('results summary'!L$1:L$520,'results summary'!$A$1:$A$520,$A255,'results summary'!$D$1:$D$520,$D255,'results summary'!$E$1:$E$520,$E255)</f>
        <v>#DIV/0!</v>
      </c>
      <c r="M255" t="e">
        <f>AVERAGEIFS('results summary'!M$1:M$520,'results summary'!$A$1:$A$520,$A255,'results summary'!$D$1:$D$520,$D255,'results summary'!$E$1:$E$520,$E255)</f>
        <v>#DIV/0!</v>
      </c>
      <c r="N255" t="e">
        <f>AVERAGEIFS('results summary'!N$1:N$520,'results summary'!$A$1:$A$520,$A255,'results summary'!$D$1:$D$520,$D255,'results summary'!$E$1:$E$520,$E255)</f>
        <v>#DIV/0!</v>
      </c>
      <c r="O255" t="e">
        <f>AVERAGEIFS('results summary'!O$1:O$520,'results summary'!$A$1:$A$520,$A255,'results summary'!$D$1:$D$520,$D255,'results summary'!$E$1:$E$520,$E255)</f>
        <v>#DIV/0!</v>
      </c>
      <c r="P255" t="e">
        <f>AVERAGEIFS('results summary'!P$1:P$520,'results summary'!$A$1:$A$520,$A255,'results summary'!$D$1:$D$520,$D255,'results summary'!$E$1:$E$520,$E255)</f>
        <v>#DIV/0!</v>
      </c>
      <c r="Q255" t="e">
        <f>AVERAGEIFS('results summary'!Q$1:Q$520,'results summary'!$A$1:$A$520,$A255,'results summary'!$D$1:$D$520,$D255,'results summary'!$E$1:$E$520,$E255)</f>
        <v>#DIV/0!</v>
      </c>
      <c r="R255" t="e">
        <f>AVERAGEIFS('results summary'!R$1:R$520,'results summary'!$A$1:$A$520,$A255,'results summary'!$D$1:$D$520,$D255,'results summary'!$E$1:$E$520,$E255)</f>
        <v>#DIV/0!</v>
      </c>
      <c r="S255" t="e">
        <f>AVERAGEIFS('results summary'!S$1:S$520,'results summary'!$A$1:$A$520,$A255,'results summary'!$D$1:$D$520,$D255,'results summary'!$E$1:$E$520,$E255)</f>
        <v>#DIV/0!</v>
      </c>
      <c r="T255" t="e">
        <f>AVERAGEIFS('results summary'!T$1:T$520,'results summary'!$A$1:$A$520,$A255,'results summary'!$D$1:$D$520,$D255,'results summary'!$E$1:$E$520,$E255)</f>
        <v>#DIV/0!</v>
      </c>
      <c r="U255" t="e">
        <f>AVERAGEIFS('results summary'!U$1:U$520,'results summary'!$A$1:$A$520,$A255,'results summary'!$D$1:$D$520,$D255,'results summary'!$E$1:$E$520,$E255)</f>
        <v>#DIV/0!</v>
      </c>
      <c r="V255" t="e">
        <f>AVERAGEIFS('results summary'!V$1:V$520,'results summary'!$A$1:$A$520,$A255,'results summary'!$D$1:$D$520,$D255,'results summary'!$E$1:$E$520,$E255)</f>
        <v>#DIV/0!</v>
      </c>
      <c r="W255" t="e">
        <f>AVERAGEIFS('results summary'!W$1:W$520,'results summary'!$A$1:$A$520,$A255,'results summary'!$D$1:$D$520,$D255,'results summary'!$E$1:$E$520,$E255)</f>
        <v>#DIV/0!</v>
      </c>
      <c r="X255" t="e">
        <f>AVERAGEIFS('results summary'!X$1:X$520,'results summary'!$A$1:$A$520,$A255,'results summary'!$D$1:$D$520,$D255,'results summary'!$E$1:$E$520,$E255)</f>
        <v>#DIV/0!</v>
      </c>
      <c r="Y255" t="e">
        <f>AVERAGEIFS('results summary'!Y$1:Y$520,'results summary'!$A$1:$A$520,$A255,'results summary'!$D$1:$D$520,$D255,'results summary'!$E$1:$E$520,$E255)</f>
        <v>#DIV/0!</v>
      </c>
      <c r="Z255" t="e">
        <f>AVERAGEIFS('results summary'!Z$1:Z$520,'results summary'!$A$1:$A$520,$A255,'results summary'!$D$1:$D$520,$D255,'results summary'!$E$1:$E$520,$E255)</f>
        <v>#DIV/0!</v>
      </c>
      <c r="AA255" t="e">
        <f>AVERAGEIFS('results summary'!AA$1:AA$520,'results summary'!$A$1:$A$520,$A255,'results summary'!$D$1:$D$520,$D255,'results summary'!$E$1:$E$520,$E255)</f>
        <v>#DIV/0!</v>
      </c>
      <c r="AB255" t="e">
        <f>AVERAGEIFS('results summary'!AB$1:AB$520,'results summary'!$A$1:$A$520,$A255,'results summary'!$D$1:$D$520,$D255,'results summary'!$E$1:$E$520,$E255)</f>
        <v>#DIV/0!</v>
      </c>
      <c r="AC255" t="e">
        <f>AVERAGEIFS('results summary'!AC$1:AC$520,'results summary'!$A$1:$A$520,$A255,'results summary'!$D$1:$D$520,$D255,'results summary'!$E$1:$E$520,$E255)</f>
        <v>#DIV/0!</v>
      </c>
      <c r="AD255" s="17" t="e">
        <f>AVERAGEIFS('results summary'!AD$1:AD$520,'results summary'!$A$1:$A$520,$A255,'results summary'!$D$1:$D$520,$D255,'results summary'!$E$1:$E$520,$E255)</f>
        <v>#DIV/0!</v>
      </c>
      <c r="AE255" s="18" t="e">
        <f>AVERAGEIFS('results summary'!AE$1:AE$520,'results summary'!$A$1:$A$520,$A255,'results summary'!$D$1:$D$520,$D255,'results summary'!$E$1:$E$520,$E255)</f>
        <v>#DIV/0!</v>
      </c>
      <c r="AF255" s="18" t="e">
        <f>AVERAGEIFS('results summary'!AF$1:AF$520,'results summary'!$A$1:$A$520,$A255,'results summary'!$D$1:$D$520,$D255,'results summary'!$E$1:$E$520,$E255)</f>
        <v>#DIV/0!</v>
      </c>
      <c r="AG255" s="18" t="e">
        <f>AVERAGEIFS('results summary'!AG$1:AG$520,'results summary'!$A$1:$A$520,$A255,'results summary'!$D$1:$D$520,$D255,'results summary'!$E$1:$E$520,$E255)</f>
        <v>#DIV/0!</v>
      </c>
      <c r="AH255" s="18" t="e">
        <f>AVERAGEIFS('results summary'!AH$1:AH$520,'results summary'!$A$1:$A$520,$A255,'results summary'!$D$1:$D$520,$D255,'results summary'!$E$1:$E$520,$E255)</f>
        <v>#DIV/0!</v>
      </c>
      <c r="AI255" s="18" t="e">
        <f>AVERAGEIFS('results summary'!AI$1:AI$520,'results summary'!$A$1:$A$520,$A255,'results summary'!$D$1:$D$520,$D255,'results summary'!$E$1:$E$520,$E255)</f>
        <v>#DIV/0!</v>
      </c>
      <c r="AJ255" s="18" t="e">
        <f>AVERAGEIFS('results summary'!AJ$1:AJ$520,'results summary'!$A$1:$A$520,$A255,'results summary'!$D$1:$D$520,$D255,'results summary'!$E$1:$E$520,$E255)</f>
        <v>#DIV/0!</v>
      </c>
      <c r="AK255" s="18" t="e">
        <f>AVERAGEIFS('results summary'!AK$1:AK$520,'results summary'!$A$1:$A$520,$A255,'results summary'!$D$1:$D$520,$D255,'results summary'!$E$1:$E$520,$E255)</f>
        <v>#DIV/0!</v>
      </c>
      <c r="AL255" s="18" t="e">
        <f>AVERAGEIFS('results summary'!AL$1:AL$520,'results summary'!$A$1:$A$520,$A255,'results summary'!$D$1:$D$520,$D255,'results summary'!$E$1:$E$520,$E255)</f>
        <v>#DIV/0!</v>
      </c>
      <c r="AM255" s="18" t="e">
        <f>AVERAGEIFS('results summary'!AM$1:AM$520,'results summary'!$A$1:$A$520,$A255,'results summary'!$D$1:$D$520,$D255,'results summary'!$E$1:$E$520,$E255)</f>
        <v>#DIV/0!</v>
      </c>
      <c r="AN255" s="17" t="e">
        <f>AVERAGEIFS('results summary'!AN$1:AN$520,'results summary'!$A$1:$A$520,$A255,'results summary'!$D$1:$D$520,$D255,'results summary'!$E$1:$E$520,$E255)</f>
        <v>#DIV/0!</v>
      </c>
    </row>
    <row r="256" spans="1:40" x14ac:dyDescent="0.3">
      <c r="A256" s="7">
        <v>2030</v>
      </c>
      <c r="D256" s="10" t="str">
        <f t="shared" si="7"/>
        <v>Utility</v>
      </c>
      <c r="E256" s="19" t="s">
        <v>26</v>
      </c>
      <c r="G256">
        <f>G253</f>
        <v>8046.2394769900002</v>
      </c>
      <c r="H256">
        <f t="shared" ref="H256:AC256" si="21">H253</f>
        <v>4500</v>
      </c>
      <c r="I256">
        <f t="shared" si="21"/>
        <v>200.71012500000001</v>
      </c>
      <c r="J256">
        <f t="shared" si="21"/>
        <v>0</v>
      </c>
      <c r="K256">
        <f t="shared" si="21"/>
        <v>0</v>
      </c>
      <c r="L256">
        <f t="shared" si="21"/>
        <v>0</v>
      </c>
      <c r="M256">
        <f t="shared" si="21"/>
        <v>0</v>
      </c>
      <c r="N256">
        <f t="shared" si="21"/>
        <v>0</v>
      </c>
      <c r="O256">
        <f t="shared" si="21"/>
        <v>0</v>
      </c>
      <c r="P256">
        <f t="shared" si="21"/>
        <v>0</v>
      </c>
      <c r="Q256">
        <f t="shared" si="21"/>
        <v>0</v>
      </c>
      <c r="R256">
        <f t="shared" si="21"/>
        <v>0</v>
      </c>
      <c r="S256">
        <f t="shared" si="21"/>
        <v>776.86862174944338</v>
      </c>
      <c r="T256">
        <f t="shared" si="21"/>
        <v>1031.7341707930466</v>
      </c>
      <c r="U256">
        <f t="shared" si="21"/>
        <v>1188.8652973642702</v>
      </c>
      <c r="V256">
        <f t="shared" si="21"/>
        <v>0</v>
      </c>
      <c r="W256">
        <f t="shared" si="21"/>
        <v>287.99307429999999</v>
      </c>
      <c r="X256">
        <f t="shared" si="21"/>
        <v>431.98961144999998</v>
      </c>
      <c r="Y256">
        <f t="shared" si="21"/>
        <v>200.71012500000001</v>
      </c>
      <c r="Z256">
        <f t="shared" si="21"/>
        <v>0</v>
      </c>
      <c r="AA256">
        <f t="shared" si="21"/>
        <v>3.0950941105555514</v>
      </c>
      <c r="AB256">
        <f t="shared" si="21"/>
        <v>4.1104947043547675</v>
      </c>
      <c r="AC256">
        <f t="shared" si="21"/>
        <v>4.7365151289413161</v>
      </c>
      <c r="AD256">
        <f>AD253</f>
        <v>4.9906580019543947</v>
      </c>
      <c r="AE256">
        <v>0</v>
      </c>
      <c r="AF256">
        <f>AF184/AF181*AF253</f>
        <v>3253.7393248286949</v>
      </c>
      <c r="AG256">
        <f>AG184/AG181*AG253</f>
        <v>36092.357737734375</v>
      </c>
      <c r="AH256">
        <v>0</v>
      </c>
      <c r="AI256">
        <f t="shared" ref="AI256" si="22">AI184/AI181*AI253</f>
        <v>40800</v>
      </c>
      <c r="AJ256">
        <v>0</v>
      </c>
      <c r="AK256">
        <f t="shared" ref="AK256" si="23">AK184/AK181*AK253</f>
        <v>3508.0290601924276</v>
      </c>
      <c r="AL256">
        <v>0</v>
      </c>
      <c r="AM256">
        <v>0</v>
      </c>
      <c r="AN256" s="17">
        <f>SUM(AE256:AM256)</f>
        <v>83654.126122755493</v>
      </c>
    </row>
    <row r="257" spans="1:40" x14ac:dyDescent="0.3">
      <c r="A257" s="7">
        <v>2035</v>
      </c>
      <c r="D257" s="10" t="str">
        <f t="shared" si="7"/>
        <v>Utility</v>
      </c>
      <c r="E257" t="s">
        <v>26</v>
      </c>
      <c r="G257" t="e">
        <f>AVERAGEIFS('results summary'!G$1:G$520,'results summary'!$A$1:$A$520,$A257,'results summary'!$D$1:$D$520,$D257,'results summary'!$E$1:$E$520,$E257)</f>
        <v>#DIV/0!</v>
      </c>
      <c r="H257" t="e">
        <f>AVERAGEIFS('results summary'!H$1:H$520,'results summary'!$A$1:$A$520,$A257,'results summary'!$D$1:$D$520,$D257,'results summary'!$E$1:$E$520,$E257)</f>
        <v>#DIV/0!</v>
      </c>
      <c r="I257" t="e">
        <f>AVERAGEIFS('results summary'!I$1:I$520,'results summary'!$A$1:$A$520,$A257,'results summary'!$D$1:$D$520,$D257,'results summary'!$E$1:$E$520,$E257)</f>
        <v>#DIV/0!</v>
      </c>
      <c r="J257" t="e">
        <f>AVERAGEIFS('results summary'!J$1:J$520,'results summary'!$A$1:$A$520,$A257,'results summary'!$D$1:$D$520,$D257,'results summary'!$E$1:$E$520,$E257)</f>
        <v>#DIV/0!</v>
      </c>
      <c r="K257" t="e">
        <f>AVERAGEIFS('results summary'!K$1:K$520,'results summary'!$A$1:$A$520,$A257,'results summary'!$D$1:$D$520,$D257,'results summary'!$E$1:$E$520,$E257)</f>
        <v>#DIV/0!</v>
      </c>
      <c r="L257" t="e">
        <f>AVERAGEIFS('results summary'!L$1:L$520,'results summary'!$A$1:$A$520,$A257,'results summary'!$D$1:$D$520,$D257,'results summary'!$E$1:$E$520,$E257)</f>
        <v>#DIV/0!</v>
      </c>
      <c r="M257" t="e">
        <f>AVERAGEIFS('results summary'!M$1:M$520,'results summary'!$A$1:$A$520,$A257,'results summary'!$D$1:$D$520,$D257,'results summary'!$E$1:$E$520,$E257)</f>
        <v>#DIV/0!</v>
      </c>
      <c r="N257" t="e">
        <f>AVERAGEIFS('results summary'!N$1:N$520,'results summary'!$A$1:$A$520,$A257,'results summary'!$D$1:$D$520,$D257,'results summary'!$E$1:$E$520,$E257)</f>
        <v>#DIV/0!</v>
      </c>
      <c r="O257" t="e">
        <f>AVERAGEIFS('results summary'!O$1:O$520,'results summary'!$A$1:$A$520,$A257,'results summary'!$D$1:$D$520,$D257,'results summary'!$E$1:$E$520,$E257)</f>
        <v>#DIV/0!</v>
      </c>
      <c r="P257" t="e">
        <f>AVERAGEIFS('results summary'!P$1:P$520,'results summary'!$A$1:$A$520,$A257,'results summary'!$D$1:$D$520,$D257,'results summary'!$E$1:$E$520,$E257)</f>
        <v>#DIV/0!</v>
      </c>
      <c r="Q257" t="e">
        <f>AVERAGEIFS('results summary'!Q$1:Q$520,'results summary'!$A$1:$A$520,$A257,'results summary'!$D$1:$D$520,$D257,'results summary'!$E$1:$E$520,$E257)</f>
        <v>#DIV/0!</v>
      </c>
      <c r="R257" t="e">
        <f>AVERAGEIFS('results summary'!R$1:R$520,'results summary'!$A$1:$A$520,$A257,'results summary'!$D$1:$D$520,$D257,'results summary'!$E$1:$E$520,$E257)</f>
        <v>#DIV/0!</v>
      </c>
      <c r="S257" t="e">
        <f>AVERAGEIFS('results summary'!S$1:S$520,'results summary'!$A$1:$A$520,$A257,'results summary'!$D$1:$D$520,$D257,'results summary'!$E$1:$E$520,$E257)</f>
        <v>#DIV/0!</v>
      </c>
      <c r="T257" t="e">
        <f>AVERAGEIFS('results summary'!T$1:T$520,'results summary'!$A$1:$A$520,$A257,'results summary'!$D$1:$D$520,$D257,'results summary'!$E$1:$E$520,$E257)</f>
        <v>#DIV/0!</v>
      </c>
      <c r="U257" t="e">
        <f>AVERAGEIFS('results summary'!U$1:U$520,'results summary'!$A$1:$A$520,$A257,'results summary'!$D$1:$D$520,$D257,'results summary'!$E$1:$E$520,$E257)</f>
        <v>#DIV/0!</v>
      </c>
      <c r="V257" t="e">
        <f>AVERAGEIFS('results summary'!V$1:V$520,'results summary'!$A$1:$A$520,$A257,'results summary'!$D$1:$D$520,$D257,'results summary'!$E$1:$E$520,$E257)</f>
        <v>#DIV/0!</v>
      </c>
      <c r="W257" t="e">
        <f>AVERAGEIFS('results summary'!W$1:W$520,'results summary'!$A$1:$A$520,$A257,'results summary'!$D$1:$D$520,$D257,'results summary'!$E$1:$E$520,$E257)</f>
        <v>#DIV/0!</v>
      </c>
      <c r="X257" t="e">
        <f>AVERAGEIFS('results summary'!X$1:X$520,'results summary'!$A$1:$A$520,$A257,'results summary'!$D$1:$D$520,$D257,'results summary'!$E$1:$E$520,$E257)</f>
        <v>#DIV/0!</v>
      </c>
      <c r="Y257" t="e">
        <f>AVERAGEIFS('results summary'!Y$1:Y$520,'results summary'!$A$1:$A$520,$A257,'results summary'!$D$1:$D$520,$D257,'results summary'!$E$1:$E$520,$E257)</f>
        <v>#DIV/0!</v>
      </c>
      <c r="Z257" t="e">
        <f>AVERAGEIFS('results summary'!Z$1:Z$520,'results summary'!$A$1:$A$520,$A257,'results summary'!$D$1:$D$520,$D257,'results summary'!$E$1:$E$520,$E257)</f>
        <v>#DIV/0!</v>
      </c>
      <c r="AA257" t="e">
        <f>AVERAGEIFS('results summary'!AA$1:AA$520,'results summary'!$A$1:$A$520,$A257,'results summary'!$D$1:$D$520,$D257,'results summary'!$E$1:$E$520,$E257)</f>
        <v>#DIV/0!</v>
      </c>
      <c r="AB257" t="e">
        <f>AVERAGEIFS('results summary'!AB$1:AB$520,'results summary'!$A$1:$A$520,$A257,'results summary'!$D$1:$D$520,$D257,'results summary'!$E$1:$E$520,$E257)</f>
        <v>#DIV/0!</v>
      </c>
      <c r="AC257" t="e">
        <f>AVERAGEIFS('results summary'!AC$1:AC$520,'results summary'!$A$1:$A$520,$A257,'results summary'!$D$1:$D$520,$D257,'results summary'!$E$1:$E$520,$E257)</f>
        <v>#DIV/0!</v>
      </c>
      <c r="AD257" t="e">
        <f>AVERAGEIFS('results summary'!AD$1:AD$520,'results summary'!$A$1:$A$520,$A257,'results summary'!$D$1:$D$520,$D257,'results summary'!$E$1:$E$520,$E257)</f>
        <v>#DIV/0!</v>
      </c>
      <c r="AE257" t="e">
        <f>AVERAGEIFS('results summary'!AE$1:AE$520,'results summary'!$A$1:$A$520,$A257,'results summary'!$D$1:$D$520,$D257,'results summary'!$E$1:$E$520,$E257)</f>
        <v>#DIV/0!</v>
      </c>
      <c r="AF257" t="e">
        <f>AVERAGEIFS('results summary'!AF$1:AF$520,'results summary'!$A$1:$A$520,$A257,'results summary'!$D$1:$D$520,$D257,'results summary'!$E$1:$E$520,$E257)</f>
        <v>#DIV/0!</v>
      </c>
      <c r="AG257" t="e">
        <f>AVERAGEIFS('results summary'!AG$1:AG$520,'results summary'!$A$1:$A$520,$A257,'results summary'!$D$1:$D$520,$D257,'results summary'!$E$1:$E$520,$E257)</f>
        <v>#DIV/0!</v>
      </c>
      <c r="AH257" t="e">
        <f>AVERAGEIFS('results summary'!AH$1:AH$520,'results summary'!$A$1:$A$520,$A257,'results summary'!$D$1:$D$520,$D257,'results summary'!$E$1:$E$520,$E257)</f>
        <v>#DIV/0!</v>
      </c>
      <c r="AI257" t="e">
        <f>AVERAGEIFS('results summary'!AI$1:AI$520,'results summary'!$A$1:$A$520,$A257,'results summary'!$D$1:$D$520,$D257,'results summary'!$E$1:$E$520,$E257)</f>
        <v>#DIV/0!</v>
      </c>
      <c r="AJ257" t="e">
        <f>AVERAGEIFS('results summary'!AJ$1:AJ$520,'results summary'!$A$1:$A$520,$A257,'results summary'!$D$1:$D$520,$D257,'results summary'!$E$1:$E$520,$E257)</f>
        <v>#DIV/0!</v>
      </c>
      <c r="AK257" t="e">
        <f>AVERAGEIFS('results summary'!AK$1:AK$520,'results summary'!$A$1:$A$520,$A257,'results summary'!$D$1:$D$520,$D257,'results summary'!$E$1:$E$520,$E257)</f>
        <v>#DIV/0!</v>
      </c>
      <c r="AL257" t="e">
        <f>AVERAGEIFS('results summary'!AL$1:AL$520,'results summary'!$A$1:$A$520,$A257,'results summary'!$D$1:$D$520,$D257,'results summary'!$E$1:$E$520,$E257)</f>
        <v>#DIV/0!</v>
      </c>
      <c r="AM257" t="e">
        <f>AVERAGEIFS('results summary'!AM$1:AM$520,'results summary'!$A$1:$A$520,$A257,'results summary'!$D$1:$D$520,$D257,'results summary'!$E$1:$E$520,$E257)</f>
        <v>#DIV/0!</v>
      </c>
      <c r="AN257" s="17" t="e">
        <f>AVERAGEIFS('results summary'!AN$1:AN$520,'results summary'!$A$1:$A$520,$A257,'results summary'!$D$1:$D$520,$D257,'results summary'!$E$1:$E$520,$E257)</f>
        <v>#DIV/0!</v>
      </c>
    </row>
    <row r="258" spans="1:40" x14ac:dyDescent="0.3">
      <c r="A258" s="7">
        <v>2050</v>
      </c>
      <c r="D258" s="10" t="str">
        <f t="shared" si="7"/>
        <v>Utility</v>
      </c>
      <c r="E258" s="19" t="s">
        <v>26</v>
      </c>
      <c r="G258">
        <f>G253</f>
        <v>8046.2394769900002</v>
      </c>
      <c r="H258">
        <f t="shared" ref="H258:AC258" si="24">H253</f>
        <v>4500</v>
      </c>
      <c r="I258">
        <f t="shared" si="24"/>
        <v>200.71012500000001</v>
      </c>
      <c r="J258">
        <f t="shared" si="24"/>
        <v>0</v>
      </c>
      <c r="K258">
        <f t="shared" si="24"/>
        <v>0</v>
      </c>
      <c r="L258">
        <f t="shared" si="24"/>
        <v>0</v>
      </c>
      <c r="M258">
        <f t="shared" si="24"/>
        <v>0</v>
      </c>
      <c r="N258">
        <f t="shared" si="24"/>
        <v>0</v>
      </c>
      <c r="O258">
        <f t="shared" si="24"/>
        <v>0</v>
      </c>
      <c r="P258">
        <f t="shared" si="24"/>
        <v>0</v>
      </c>
      <c r="Q258">
        <f t="shared" si="24"/>
        <v>0</v>
      </c>
      <c r="R258">
        <f t="shared" si="24"/>
        <v>0</v>
      </c>
      <c r="S258">
        <f t="shared" si="24"/>
        <v>776.86862174944338</v>
      </c>
      <c r="T258">
        <f t="shared" si="24"/>
        <v>1031.7341707930466</v>
      </c>
      <c r="U258">
        <f t="shared" si="24"/>
        <v>1188.8652973642702</v>
      </c>
      <c r="V258">
        <f t="shared" si="24"/>
        <v>0</v>
      </c>
      <c r="W258">
        <f t="shared" si="24"/>
        <v>287.99307429999999</v>
      </c>
      <c r="X258">
        <f t="shared" si="24"/>
        <v>431.98961144999998</v>
      </c>
      <c r="Y258">
        <f t="shared" si="24"/>
        <v>200.71012500000001</v>
      </c>
      <c r="Z258">
        <f t="shared" si="24"/>
        <v>0</v>
      </c>
      <c r="AA258">
        <f t="shared" si="24"/>
        <v>3.0950941105555514</v>
      </c>
      <c r="AB258">
        <f t="shared" si="24"/>
        <v>4.1104947043547675</v>
      </c>
      <c r="AC258">
        <f t="shared" si="24"/>
        <v>4.7365151289413161</v>
      </c>
      <c r="AD258">
        <f>AD253</f>
        <v>4.9906580019543947</v>
      </c>
      <c r="AE258">
        <v>0</v>
      </c>
      <c r="AF258">
        <f>AF186/AF181*AF253</f>
        <v>1546.6183067382544</v>
      </c>
      <c r="AG258">
        <f t="shared" ref="AG258" si="25">AG186/AG181*AG253</f>
        <v>19689.252284624996</v>
      </c>
      <c r="AH258">
        <v>0</v>
      </c>
      <c r="AI258">
        <f t="shared" ref="AI258" si="26">AI186/AI181*AI253</f>
        <v>40800</v>
      </c>
      <c r="AJ258">
        <v>0</v>
      </c>
      <c r="AK258">
        <f t="shared" ref="AK258" si="27">AK186/AK181*AK253</f>
        <v>4842.5801991868502</v>
      </c>
      <c r="AL258">
        <v>0</v>
      </c>
      <c r="AM258">
        <v>0</v>
      </c>
      <c r="AN258" s="17">
        <f>SUM(AE258:AM258)</f>
        <v>66878.450790550094</v>
      </c>
    </row>
    <row r="259" spans="1:40" x14ac:dyDescent="0.3">
      <c r="A259" s="7">
        <v>2017</v>
      </c>
      <c r="D259" s="10" t="str">
        <f t="shared" si="7"/>
        <v>Utility</v>
      </c>
      <c r="E259" t="s">
        <v>27</v>
      </c>
      <c r="G259">
        <f>AVERAGEIFS('results summary'!G$1:G$520,'results summary'!$A$1:$A$520,$A259,'results summary'!$D$1:$D$520,$D259,'results summary'!$E$1:$E$520,$E259)</f>
        <v>7952.1925725600022</v>
      </c>
      <c r="H259">
        <f>AVERAGEIFS('results summary'!H$1:H$520,'results summary'!$A$1:$A$520,$A259,'results summary'!$D$1:$D$520,$D259,'results summary'!$E$1:$E$520,$E259)</f>
        <v>4500</v>
      </c>
      <c r="I259">
        <f>AVERAGEIFS('results summary'!I$1:I$520,'results summary'!$A$1:$A$520,$A259,'results summary'!$D$1:$D$520,$D259,'results summary'!$E$1:$E$520,$E259)</f>
        <v>5.3697600000000003</v>
      </c>
      <c r="J259">
        <f>AVERAGEIFS('results summary'!J$1:J$520,'results summary'!$A$1:$A$520,$A259,'results summary'!$D$1:$D$520,$D259,'results summary'!$E$1:$E$520,$E259)</f>
        <v>4.9205156496759085E-2</v>
      </c>
      <c r="K259">
        <f>AVERAGEIFS('results summary'!K$1:K$520,'results summary'!$A$1:$A$520,$A259,'results summary'!$D$1:$D$520,$D259,'results summary'!$E$1:$E$520,$E259)</f>
        <v>4.9492795596186377E-2</v>
      </c>
      <c r="L259">
        <f>AVERAGEIFS('results summary'!L$1:L$520,'results summary'!$A$1:$A$520,$A259,'results summary'!$D$1:$D$520,$D259,'results summary'!$E$1:$E$520,$E259)</f>
        <v>5.738214250235537E-2</v>
      </c>
      <c r="M259">
        <f>AVERAGEIFS('results summary'!M$1:M$520,'results summary'!$A$1:$A$520,$A259,'results summary'!$D$1:$D$520,$D259,'results summary'!$E$1:$E$520,$E259)</f>
        <v>0</v>
      </c>
      <c r="N259">
        <f>AVERAGEIFS('results summary'!N$1:N$520,'results summary'!$A$1:$A$520,$A259,'results summary'!$D$1:$D$520,$D259,'results summary'!$E$1:$E$520,$E259)</f>
        <v>0</v>
      </c>
      <c r="O259">
        <f>AVERAGEIFS('results summary'!O$1:O$520,'results summary'!$A$1:$A$520,$A259,'results summary'!$D$1:$D$520,$D259,'results summary'!$E$1:$E$520,$E259)</f>
        <v>0</v>
      </c>
      <c r="P259">
        <f>AVERAGEIFS('results summary'!P$1:P$520,'results summary'!$A$1:$A$520,$A259,'results summary'!$D$1:$D$520,$D259,'results summary'!$E$1:$E$520,$E259)</f>
        <v>0</v>
      </c>
      <c r="Q259">
        <f>AVERAGEIFS('results summary'!Q$1:Q$520,'results summary'!$A$1:$A$520,$A259,'results summary'!$D$1:$D$520,$D259,'results summary'!$E$1:$E$520,$E259)</f>
        <v>0</v>
      </c>
      <c r="R259">
        <f>AVERAGEIFS('results summary'!R$1:R$520,'results summary'!$A$1:$A$520,$A259,'results summary'!$D$1:$D$520,$D259,'results summary'!$E$1:$E$520,$E259)</f>
        <v>0</v>
      </c>
      <c r="S259">
        <f>AVERAGEIFS('results summary'!S$1:S$520,'results summary'!$A$1:$A$520,$A259,'results summary'!$D$1:$D$520,$D259,'results summary'!$E$1:$E$520,$E259)</f>
        <v>0</v>
      </c>
      <c r="T259">
        <f>AVERAGEIFS('results summary'!T$1:T$520,'results summary'!$A$1:$A$520,$A259,'results summary'!$D$1:$D$520,$D259,'results summary'!$E$1:$E$520,$E259)</f>
        <v>0</v>
      </c>
      <c r="U259">
        <f>AVERAGEIFS('results summary'!U$1:U$520,'results summary'!$A$1:$A$520,$A259,'results summary'!$D$1:$D$520,$D259,'results summary'!$E$1:$E$520,$E259)</f>
        <v>0</v>
      </c>
      <c r="V259">
        <f>AVERAGEIFS('results summary'!V$1:V$520,'results summary'!$A$1:$A$520,$A259,'results summary'!$D$1:$D$520,$D259,'results summary'!$E$1:$E$520,$E259)</f>
        <v>0</v>
      </c>
      <c r="W259">
        <f>AVERAGEIFS('results summary'!W$1:W$520,'results summary'!$A$1:$A$520,$A259,'results summary'!$D$1:$D$520,$D259,'results summary'!$E$1:$E$520,$E259)</f>
        <v>370.01442309999999</v>
      </c>
      <c r="X259">
        <f>AVERAGEIFS('results summary'!X$1:X$520,'results summary'!$A$1:$A$520,$A259,'results summary'!$D$1:$D$520,$D259,'results summary'!$E$1:$E$520,$E259)</f>
        <v>167.14808612440189</v>
      </c>
      <c r="Y259">
        <f>AVERAGEIFS('results summary'!Y$1:Y$520,'results summary'!$A$1:$A$520,$A259,'results summary'!$D$1:$D$520,$D259,'results summary'!$E$1:$E$520,$E259)</f>
        <v>5.3697600000000003</v>
      </c>
      <c r="Z259">
        <f>AVERAGEIFS('results summary'!Z$1:Z$520,'results summary'!$A$1:$A$520,$A259,'results summary'!$D$1:$D$520,$D259,'results summary'!$E$1:$E$520,$E259)</f>
        <v>240.08003669999999</v>
      </c>
      <c r="AA259">
        <f>AVERAGEIFS('results summary'!AA$1:AA$520,'results summary'!$A$1:$A$520,$A259,'results summary'!$D$1:$D$520,$D259,'results summary'!$E$1:$E$520,$E259)</f>
        <v>7.3807734745138625</v>
      </c>
      <c r="AB259">
        <f>AVERAGEIFS('results summary'!AB$1:AB$520,'results summary'!$A$1:$A$520,$A259,'results summary'!$D$1:$D$520,$D259,'results summary'!$E$1:$E$520,$E259)</f>
        <v>7.4239193394279566</v>
      </c>
      <c r="AC259">
        <f>AVERAGEIFS('results summary'!AC$1:AC$520,'results summary'!$A$1:$A$520,$A259,'results summary'!$D$1:$D$520,$D259,'results summary'!$E$1:$E$520,$E259)</f>
        <v>8.6073213753533047</v>
      </c>
      <c r="AD259" s="17">
        <f>AVERAGEIFS('results summary'!AD$1:AD$520,'results summary'!$A$1:$A$520,$A259,'results summary'!$D$1:$D$520,$D259,'results summary'!$E$1:$E$520,$E259)</f>
        <v>10.162476287272719</v>
      </c>
      <c r="AE259" s="18">
        <f>AVERAGEIFS('results summary'!AE$1:AE$520,'results summary'!$A$1:$A$520,$A259,'results summary'!$D$1:$D$520,$D259,'results summary'!$E$1:$E$520,$E259)</f>
        <v>0</v>
      </c>
      <c r="AF259" s="18">
        <f>AVERAGEIFS('results summary'!AF$1:AF$520,'results summary'!$A$1:$A$520,$A259,'results summary'!$D$1:$D$520,$D259,'results summary'!$E$1:$E$520,$E259)</f>
        <v>16585.368750989997</v>
      </c>
      <c r="AG259" s="18">
        <f>AVERAGEIFS('results summary'!AG$1:AG$520,'results summary'!$A$1:$A$520,$A259,'results summary'!$D$1:$D$520,$D259,'results summary'!$E$1:$E$520,$E259)</f>
        <v>7287.6565550239238</v>
      </c>
      <c r="AH259" s="18">
        <f>AVERAGEIFS('results summary'!AH$1:AH$520,'results summary'!$A$1:$A$520,$A259,'results summary'!$D$1:$D$520,$D259,'results summary'!$E$1:$E$520,$E259)</f>
        <v>0</v>
      </c>
      <c r="AI259" s="18">
        <f>AVERAGEIFS('results summary'!AI$1:AI$520,'results summary'!$A$1:$A$520,$A259,'results summary'!$D$1:$D$520,$D259,'results summary'!$E$1:$E$520,$E259)</f>
        <v>40800</v>
      </c>
      <c r="AJ259" s="18">
        <f>AVERAGEIFS('results summary'!AJ$1:AJ$520,'results summary'!$A$1:$A$520,$A259,'results summary'!$D$1:$D$520,$D259,'results summary'!$E$1:$E$520,$E259)</f>
        <v>0</v>
      </c>
      <c r="AK259" s="18">
        <f>AVERAGEIFS('results summary'!AK$1:AK$520,'results summary'!$A$1:$A$520,$A259,'results summary'!$D$1:$D$520,$D259,'results summary'!$E$1:$E$520,$E259)</f>
        <v>745.98720000000003</v>
      </c>
      <c r="AL259" s="18">
        <f>AVERAGEIFS('results summary'!AL$1:AL$520,'results summary'!$A$1:$A$520,$A259,'results summary'!$D$1:$D$520,$D259,'results summary'!$E$1:$E$520,$E259)</f>
        <v>115143.24</v>
      </c>
      <c r="AM259" s="18">
        <f>AVERAGEIFS('results summary'!AM$1:AM$520,'results summary'!$A$1:$A$520,$A259,'results summary'!$D$1:$D$520,$D259,'results summary'!$E$1:$E$520,$E259)</f>
        <v>9755.5863280000012</v>
      </c>
      <c r="AN259" s="17">
        <f>AVERAGEIFS('results summary'!AN$1:AN$520,'results summary'!$A$1:$A$520,$A259,'results summary'!$D$1:$D$520,$D259,'results summary'!$E$1:$E$520,$E259)</f>
        <v>190317.83883401394</v>
      </c>
    </row>
    <row r="260" spans="1:40" x14ac:dyDescent="0.3">
      <c r="A260" s="9">
        <v>2020</v>
      </c>
      <c r="D260" s="10" t="str">
        <f t="shared" si="7"/>
        <v>Utility</v>
      </c>
      <c r="E260" t="s">
        <v>27</v>
      </c>
      <c r="G260" t="e">
        <f>AVERAGEIFS('results summary'!G$1:G$520,'results summary'!$A$1:$A$520,$A260,'results summary'!$D$1:$D$520,$D260,'results summary'!$E$1:$E$520,$E260)</f>
        <v>#DIV/0!</v>
      </c>
      <c r="H260" t="e">
        <f>AVERAGEIFS('results summary'!H$1:H$520,'results summary'!$A$1:$A$520,$A260,'results summary'!$D$1:$D$520,$D260,'results summary'!$E$1:$E$520,$E260)</f>
        <v>#DIV/0!</v>
      </c>
      <c r="I260" t="e">
        <f>AVERAGEIFS('results summary'!I$1:I$520,'results summary'!$A$1:$A$520,$A260,'results summary'!$D$1:$D$520,$D260,'results summary'!$E$1:$E$520,$E260)</f>
        <v>#DIV/0!</v>
      </c>
      <c r="J260" t="e">
        <f>AVERAGEIFS('results summary'!J$1:J$520,'results summary'!$A$1:$A$520,$A260,'results summary'!$D$1:$D$520,$D260,'results summary'!$E$1:$E$520,$E260)</f>
        <v>#DIV/0!</v>
      </c>
      <c r="K260" t="e">
        <f>AVERAGEIFS('results summary'!K$1:K$520,'results summary'!$A$1:$A$520,$A260,'results summary'!$D$1:$D$520,$D260,'results summary'!$E$1:$E$520,$E260)</f>
        <v>#DIV/0!</v>
      </c>
      <c r="L260" t="e">
        <f>AVERAGEIFS('results summary'!L$1:L$520,'results summary'!$A$1:$A$520,$A260,'results summary'!$D$1:$D$520,$D260,'results summary'!$E$1:$E$520,$E260)</f>
        <v>#DIV/0!</v>
      </c>
      <c r="M260" t="e">
        <f>AVERAGEIFS('results summary'!M$1:M$520,'results summary'!$A$1:$A$520,$A260,'results summary'!$D$1:$D$520,$D260,'results summary'!$E$1:$E$520,$E260)</f>
        <v>#DIV/0!</v>
      </c>
      <c r="N260" t="e">
        <f>AVERAGEIFS('results summary'!N$1:N$520,'results summary'!$A$1:$A$520,$A260,'results summary'!$D$1:$D$520,$D260,'results summary'!$E$1:$E$520,$E260)</f>
        <v>#DIV/0!</v>
      </c>
      <c r="O260" t="e">
        <f>AVERAGEIFS('results summary'!O$1:O$520,'results summary'!$A$1:$A$520,$A260,'results summary'!$D$1:$D$520,$D260,'results summary'!$E$1:$E$520,$E260)</f>
        <v>#DIV/0!</v>
      </c>
      <c r="P260" t="e">
        <f>AVERAGEIFS('results summary'!P$1:P$520,'results summary'!$A$1:$A$520,$A260,'results summary'!$D$1:$D$520,$D260,'results summary'!$E$1:$E$520,$E260)</f>
        <v>#DIV/0!</v>
      </c>
      <c r="Q260" t="e">
        <f>AVERAGEIFS('results summary'!Q$1:Q$520,'results summary'!$A$1:$A$520,$A260,'results summary'!$D$1:$D$520,$D260,'results summary'!$E$1:$E$520,$E260)</f>
        <v>#DIV/0!</v>
      </c>
      <c r="R260" t="e">
        <f>AVERAGEIFS('results summary'!R$1:R$520,'results summary'!$A$1:$A$520,$A260,'results summary'!$D$1:$D$520,$D260,'results summary'!$E$1:$E$520,$E260)</f>
        <v>#DIV/0!</v>
      </c>
      <c r="S260" t="e">
        <f>AVERAGEIFS('results summary'!S$1:S$520,'results summary'!$A$1:$A$520,$A260,'results summary'!$D$1:$D$520,$D260,'results summary'!$E$1:$E$520,$E260)</f>
        <v>#DIV/0!</v>
      </c>
      <c r="T260" t="e">
        <f>AVERAGEIFS('results summary'!T$1:T$520,'results summary'!$A$1:$A$520,$A260,'results summary'!$D$1:$D$520,$D260,'results summary'!$E$1:$E$520,$E260)</f>
        <v>#DIV/0!</v>
      </c>
      <c r="U260" t="e">
        <f>AVERAGEIFS('results summary'!U$1:U$520,'results summary'!$A$1:$A$520,$A260,'results summary'!$D$1:$D$520,$D260,'results summary'!$E$1:$E$520,$E260)</f>
        <v>#DIV/0!</v>
      </c>
      <c r="V260" t="e">
        <f>AVERAGEIFS('results summary'!V$1:V$520,'results summary'!$A$1:$A$520,$A260,'results summary'!$D$1:$D$520,$D260,'results summary'!$E$1:$E$520,$E260)</f>
        <v>#DIV/0!</v>
      </c>
      <c r="W260" t="e">
        <f>AVERAGEIFS('results summary'!W$1:W$520,'results summary'!$A$1:$A$520,$A260,'results summary'!$D$1:$D$520,$D260,'results summary'!$E$1:$E$520,$E260)</f>
        <v>#DIV/0!</v>
      </c>
      <c r="X260" t="e">
        <f>AVERAGEIFS('results summary'!X$1:X$520,'results summary'!$A$1:$A$520,$A260,'results summary'!$D$1:$D$520,$D260,'results summary'!$E$1:$E$520,$E260)</f>
        <v>#DIV/0!</v>
      </c>
      <c r="Y260" t="e">
        <f>AVERAGEIFS('results summary'!Y$1:Y$520,'results summary'!$A$1:$A$520,$A260,'results summary'!$D$1:$D$520,$D260,'results summary'!$E$1:$E$520,$E260)</f>
        <v>#DIV/0!</v>
      </c>
      <c r="Z260" t="e">
        <f>AVERAGEIFS('results summary'!Z$1:Z$520,'results summary'!$A$1:$A$520,$A260,'results summary'!$D$1:$D$520,$D260,'results summary'!$E$1:$E$520,$E260)</f>
        <v>#DIV/0!</v>
      </c>
      <c r="AA260" t="e">
        <f>AVERAGEIFS('results summary'!AA$1:AA$520,'results summary'!$A$1:$A$520,$A260,'results summary'!$D$1:$D$520,$D260,'results summary'!$E$1:$E$520,$E260)</f>
        <v>#DIV/0!</v>
      </c>
      <c r="AB260" t="e">
        <f>AVERAGEIFS('results summary'!AB$1:AB$520,'results summary'!$A$1:$A$520,$A260,'results summary'!$D$1:$D$520,$D260,'results summary'!$E$1:$E$520,$E260)</f>
        <v>#DIV/0!</v>
      </c>
      <c r="AC260" t="e">
        <f>AVERAGEIFS('results summary'!AC$1:AC$520,'results summary'!$A$1:$A$520,$A260,'results summary'!$D$1:$D$520,$D260,'results summary'!$E$1:$E$520,$E260)</f>
        <v>#DIV/0!</v>
      </c>
      <c r="AD260" s="17" t="e">
        <f>AVERAGEIFS('results summary'!AD$1:AD$520,'results summary'!$A$1:$A$520,$A260,'results summary'!$D$1:$D$520,$D260,'results summary'!$E$1:$E$520,$E260)</f>
        <v>#DIV/0!</v>
      </c>
      <c r="AE260" s="18" t="e">
        <f>AVERAGEIFS('results summary'!AE$1:AE$520,'results summary'!$A$1:$A$520,$A260,'results summary'!$D$1:$D$520,$D260,'results summary'!$E$1:$E$520,$E260)</f>
        <v>#DIV/0!</v>
      </c>
      <c r="AF260" s="18" t="e">
        <f>AVERAGEIFS('results summary'!AF$1:AF$520,'results summary'!$A$1:$A$520,$A260,'results summary'!$D$1:$D$520,$D260,'results summary'!$E$1:$E$520,$E260)</f>
        <v>#DIV/0!</v>
      </c>
      <c r="AG260" s="18" t="e">
        <f>AVERAGEIFS('results summary'!AG$1:AG$520,'results summary'!$A$1:$A$520,$A260,'results summary'!$D$1:$D$520,$D260,'results summary'!$E$1:$E$520,$E260)</f>
        <v>#DIV/0!</v>
      </c>
      <c r="AH260" s="18" t="e">
        <f>AVERAGEIFS('results summary'!AH$1:AH$520,'results summary'!$A$1:$A$520,$A260,'results summary'!$D$1:$D$520,$D260,'results summary'!$E$1:$E$520,$E260)</f>
        <v>#DIV/0!</v>
      </c>
      <c r="AI260" s="18" t="e">
        <f>AVERAGEIFS('results summary'!AI$1:AI$520,'results summary'!$A$1:$A$520,$A260,'results summary'!$D$1:$D$520,$D260,'results summary'!$E$1:$E$520,$E260)</f>
        <v>#DIV/0!</v>
      </c>
      <c r="AJ260" s="18" t="e">
        <f>AVERAGEIFS('results summary'!AJ$1:AJ$520,'results summary'!$A$1:$A$520,$A260,'results summary'!$D$1:$D$520,$D260,'results summary'!$E$1:$E$520,$E260)</f>
        <v>#DIV/0!</v>
      </c>
      <c r="AK260" s="18" t="e">
        <f>AVERAGEIFS('results summary'!AK$1:AK$520,'results summary'!$A$1:$A$520,$A260,'results summary'!$D$1:$D$520,$D260,'results summary'!$E$1:$E$520,$E260)</f>
        <v>#DIV/0!</v>
      </c>
      <c r="AL260" s="18" t="e">
        <f>AVERAGEIFS('results summary'!AL$1:AL$520,'results summary'!$A$1:$A$520,$A260,'results summary'!$D$1:$D$520,$D260,'results summary'!$E$1:$E$520,$E260)</f>
        <v>#DIV/0!</v>
      </c>
      <c r="AM260" s="18" t="e">
        <f>AVERAGEIFS('results summary'!AM$1:AM$520,'results summary'!$A$1:$A$520,$A260,'results summary'!$D$1:$D$520,$D260,'results summary'!$E$1:$E$520,$E260)</f>
        <v>#DIV/0!</v>
      </c>
      <c r="AN260" s="17" t="e">
        <f>AVERAGEIFS('results summary'!AN$1:AN$520,'results summary'!$A$1:$A$520,$A260,'results summary'!$D$1:$D$520,$D260,'results summary'!$E$1:$E$520,$E260)</f>
        <v>#DIV/0!</v>
      </c>
    </row>
    <row r="261" spans="1:40" x14ac:dyDescent="0.3">
      <c r="A261" s="7">
        <v>2025</v>
      </c>
      <c r="D261" s="10" t="str">
        <f t="shared" si="7"/>
        <v>Utility</v>
      </c>
      <c r="E261" t="s">
        <v>27</v>
      </c>
      <c r="G261" t="e">
        <f>AVERAGEIFS('results summary'!G$1:G$520,'results summary'!$A$1:$A$520,$A261,'results summary'!$D$1:$D$520,$D261,'results summary'!$E$1:$E$520,$E261)</f>
        <v>#DIV/0!</v>
      </c>
      <c r="H261" t="e">
        <f>AVERAGEIFS('results summary'!H$1:H$520,'results summary'!$A$1:$A$520,$A261,'results summary'!$D$1:$D$520,$D261,'results summary'!$E$1:$E$520,$E261)</f>
        <v>#DIV/0!</v>
      </c>
      <c r="I261" t="e">
        <f>AVERAGEIFS('results summary'!I$1:I$520,'results summary'!$A$1:$A$520,$A261,'results summary'!$D$1:$D$520,$D261,'results summary'!$E$1:$E$520,$E261)</f>
        <v>#DIV/0!</v>
      </c>
      <c r="J261" t="e">
        <f>AVERAGEIFS('results summary'!J$1:J$520,'results summary'!$A$1:$A$520,$A261,'results summary'!$D$1:$D$520,$D261,'results summary'!$E$1:$E$520,$E261)</f>
        <v>#DIV/0!</v>
      </c>
      <c r="K261" t="e">
        <f>AVERAGEIFS('results summary'!K$1:K$520,'results summary'!$A$1:$A$520,$A261,'results summary'!$D$1:$D$520,$D261,'results summary'!$E$1:$E$520,$E261)</f>
        <v>#DIV/0!</v>
      </c>
      <c r="L261" t="e">
        <f>AVERAGEIFS('results summary'!L$1:L$520,'results summary'!$A$1:$A$520,$A261,'results summary'!$D$1:$D$520,$D261,'results summary'!$E$1:$E$520,$E261)</f>
        <v>#DIV/0!</v>
      </c>
      <c r="M261" t="e">
        <f>AVERAGEIFS('results summary'!M$1:M$520,'results summary'!$A$1:$A$520,$A261,'results summary'!$D$1:$D$520,$D261,'results summary'!$E$1:$E$520,$E261)</f>
        <v>#DIV/0!</v>
      </c>
      <c r="N261" t="e">
        <f>AVERAGEIFS('results summary'!N$1:N$520,'results summary'!$A$1:$A$520,$A261,'results summary'!$D$1:$D$520,$D261,'results summary'!$E$1:$E$520,$E261)</f>
        <v>#DIV/0!</v>
      </c>
      <c r="O261" t="e">
        <f>AVERAGEIFS('results summary'!O$1:O$520,'results summary'!$A$1:$A$520,$A261,'results summary'!$D$1:$D$520,$D261,'results summary'!$E$1:$E$520,$E261)</f>
        <v>#DIV/0!</v>
      </c>
      <c r="P261" t="e">
        <f>AVERAGEIFS('results summary'!P$1:P$520,'results summary'!$A$1:$A$520,$A261,'results summary'!$D$1:$D$520,$D261,'results summary'!$E$1:$E$520,$E261)</f>
        <v>#DIV/0!</v>
      </c>
      <c r="Q261" t="e">
        <f>AVERAGEIFS('results summary'!Q$1:Q$520,'results summary'!$A$1:$A$520,$A261,'results summary'!$D$1:$D$520,$D261,'results summary'!$E$1:$E$520,$E261)</f>
        <v>#DIV/0!</v>
      </c>
      <c r="R261" t="e">
        <f>AVERAGEIFS('results summary'!R$1:R$520,'results summary'!$A$1:$A$520,$A261,'results summary'!$D$1:$D$520,$D261,'results summary'!$E$1:$E$520,$E261)</f>
        <v>#DIV/0!</v>
      </c>
      <c r="S261" t="e">
        <f>AVERAGEIFS('results summary'!S$1:S$520,'results summary'!$A$1:$A$520,$A261,'results summary'!$D$1:$D$520,$D261,'results summary'!$E$1:$E$520,$E261)</f>
        <v>#DIV/0!</v>
      </c>
      <c r="T261" t="e">
        <f>AVERAGEIFS('results summary'!T$1:T$520,'results summary'!$A$1:$A$520,$A261,'results summary'!$D$1:$D$520,$D261,'results summary'!$E$1:$E$520,$E261)</f>
        <v>#DIV/0!</v>
      </c>
      <c r="U261" t="e">
        <f>AVERAGEIFS('results summary'!U$1:U$520,'results summary'!$A$1:$A$520,$A261,'results summary'!$D$1:$D$520,$D261,'results summary'!$E$1:$E$520,$E261)</f>
        <v>#DIV/0!</v>
      </c>
      <c r="V261" t="e">
        <f>AVERAGEIFS('results summary'!V$1:V$520,'results summary'!$A$1:$A$520,$A261,'results summary'!$D$1:$D$520,$D261,'results summary'!$E$1:$E$520,$E261)</f>
        <v>#DIV/0!</v>
      </c>
      <c r="W261" t="e">
        <f>AVERAGEIFS('results summary'!W$1:W$520,'results summary'!$A$1:$A$520,$A261,'results summary'!$D$1:$D$520,$D261,'results summary'!$E$1:$E$520,$E261)</f>
        <v>#DIV/0!</v>
      </c>
      <c r="X261" t="e">
        <f>AVERAGEIFS('results summary'!X$1:X$520,'results summary'!$A$1:$A$520,$A261,'results summary'!$D$1:$D$520,$D261,'results summary'!$E$1:$E$520,$E261)</f>
        <v>#DIV/0!</v>
      </c>
      <c r="Y261" t="e">
        <f>AVERAGEIFS('results summary'!Y$1:Y$520,'results summary'!$A$1:$A$520,$A261,'results summary'!$D$1:$D$520,$D261,'results summary'!$E$1:$E$520,$E261)</f>
        <v>#DIV/0!</v>
      </c>
      <c r="Z261" t="e">
        <f>AVERAGEIFS('results summary'!Z$1:Z$520,'results summary'!$A$1:$A$520,$A261,'results summary'!$D$1:$D$520,$D261,'results summary'!$E$1:$E$520,$E261)</f>
        <v>#DIV/0!</v>
      </c>
      <c r="AA261" t="e">
        <f>AVERAGEIFS('results summary'!AA$1:AA$520,'results summary'!$A$1:$A$520,$A261,'results summary'!$D$1:$D$520,$D261,'results summary'!$E$1:$E$520,$E261)</f>
        <v>#DIV/0!</v>
      </c>
      <c r="AB261" t="e">
        <f>AVERAGEIFS('results summary'!AB$1:AB$520,'results summary'!$A$1:$A$520,$A261,'results summary'!$D$1:$D$520,$D261,'results summary'!$E$1:$E$520,$E261)</f>
        <v>#DIV/0!</v>
      </c>
      <c r="AC261" t="e">
        <f>AVERAGEIFS('results summary'!AC$1:AC$520,'results summary'!$A$1:$A$520,$A261,'results summary'!$D$1:$D$520,$D261,'results summary'!$E$1:$E$520,$E261)</f>
        <v>#DIV/0!</v>
      </c>
      <c r="AD261" s="17" t="e">
        <f>AVERAGEIFS('results summary'!AD$1:AD$520,'results summary'!$A$1:$A$520,$A261,'results summary'!$D$1:$D$520,$D261,'results summary'!$E$1:$E$520,$E261)</f>
        <v>#DIV/0!</v>
      </c>
      <c r="AE261" s="18" t="e">
        <f>AVERAGEIFS('results summary'!AE$1:AE$520,'results summary'!$A$1:$A$520,$A261,'results summary'!$D$1:$D$520,$D261,'results summary'!$E$1:$E$520,$E261)</f>
        <v>#DIV/0!</v>
      </c>
      <c r="AF261" s="18" t="e">
        <f>AVERAGEIFS('results summary'!AF$1:AF$520,'results summary'!$A$1:$A$520,$A261,'results summary'!$D$1:$D$520,$D261,'results summary'!$E$1:$E$520,$E261)</f>
        <v>#DIV/0!</v>
      </c>
      <c r="AG261" s="18" t="e">
        <f>AVERAGEIFS('results summary'!AG$1:AG$520,'results summary'!$A$1:$A$520,$A261,'results summary'!$D$1:$D$520,$D261,'results summary'!$E$1:$E$520,$E261)</f>
        <v>#DIV/0!</v>
      </c>
      <c r="AH261" s="18" t="e">
        <f>AVERAGEIFS('results summary'!AH$1:AH$520,'results summary'!$A$1:$A$520,$A261,'results summary'!$D$1:$D$520,$D261,'results summary'!$E$1:$E$520,$E261)</f>
        <v>#DIV/0!</v>
      </c>
      <c r="AI261" s="18" t="e">
        <f>AVERAGEIFS('results summary'!AI$1:AI$520,'results summary'!$A$1:$A$520,$A261,'results summary'!$D$1:$D$520,$D261,'results summary'!$E$1:$E$520,$E261)</f>
        <v>#DIV/0!</v>
      </c>
      <c r="AJ261" s="18" t="e">
        <f>AVERAGEIFS('results summary'!AJ$1:AJ$520,'results summary'!$A$1:$A$520,$A261,'results summary'!$D$1:$D$520,$D261,'results summary'!$E$1:$E$520,$E261)</f>
        <v>#DIV/0!</v>
      </c>
      <c r="AK261" s="18" t="e">
        <f>AVERAGEIFS('results summary'!AK$1:AK$520,'results summary'!$A$1:$A$520,$A261,'results summary'!$D$1:$D$520,$D261,'results summary'!$E$1:$E$520,$E261)</f>
        <v>#DIV/0!</v>
      </c>
      <c r="AL261" s="18" t="e">
        <f>AVERAGEIFS('results summary'!AL$1:AL$520,'results summary'!$A$1:$A$520,$A261,'results summary'!$D$1:$D$520,$D261,'results summary'!$E$1:$E$520,$E261)</f>
        <v>#DIV/0!</v>
      </c>
      <c r="AM261" s="18" t="e">
        <f>AVERAGEIFS('results summary'!AM$1:AM$520,'results summary'!$A$1:$A$520,$A261,'results summary'!$D$1:$D$520,$D261,'results summary'!$E$1:$E$520,$E261)</f>
        <v>#DIV/0!</v>
      </c>
      <c r="AN261" s="17" t="e">
        <f>AVERAGEIFS('results summary'!AN$1:AN$520,'results summary'!$A$1:$A$520,$A261,'results summary'!$D$1:$D$520,$D261,'results summary'!$E$1:$E$520,$E261)</f>
        <v>#DIV/0!</v>
      </c>
    </row>
    <row r="262" spans="1:40" x14ac:dyDescent="0.3">
      <c r="A262" s="7">
        <v>2030</v>
      </c>
      <c r="D262" s="10" t="str">
        <f t="shared" si="7"/>
        <v>Utility</v>
      </c>
      <c r="E262" t="s">
        <v>27</v>
      </c>
      <c r="G262">
        <f>AVERAGEIFS('results summary'!G$1:G$520,'results summary'!$A$1:$A$520,$A262,'results summary'!$D$1:$D$520,$D262,'results summary'!$E$1:$E$520,$E262)</f>
        <v>7191.931798060773</v>
      </c>
      <c r="H262">
        <f>AVERAGEIFS('results summary'!H$1:H$520,'results summary'!$A$1:$A$520,$A262,'results summary'!$D$1:$D$520,$D262,'results summary'!$E$1:$E$520,$E262)</f>
        <v>4581</v>
      </c>
      <c r="I262">
        <f>AVERAGEIFS('results summary'!I$1:I$520,'results summary'!$A$1:$A$520,$A262,'results summary'!$D$1:$D$520,$D262,'results summary'!$E$1:$E$520,$E262)</f>
        <v>4.7044800000000002</v>
      </c>
      <c r="J262">
        <f>AVERAGEIFS('results summary'!J$1:J$520,'results summary'!$A$1:$A$520,$A262,'results summary'!$D$1:$D$520,$D262,'results summary'!$E$1:$E$520,$E262)</f>
        <v>3.474182465266723E-2</v>
      </c>
      <c r="K262">
        <f>AVERAGEIFS('results summary'!K$1:K$520,'results summary'!$A$1:$A$520,$A262,'results summary'!$D$1:$D$520,$D262,'results summary'!$E$1:$E$520,$E262)</f>
        <v>3.3233851318587519E-2</v>
      </c>
      <c r="L262">
        <f>AVERAGEIFS('results summary'!L$1:L$520,'results summary'!$A$1:$A$520,$A262,'results summary'!$D$1:$D$520,$D262,'results summary'!$E$1:$E$520,$E262)</f>
        <v>3.8292804914657884E-2</v>
      </c>
      <c r="M262">
        <f>AVERAGEIFS('results summary'!M$1:M$520,'results summary'!$A$1:$A$520,$A262,'results summary'!$D$1:$D$520,$D262,'results summary'!$E$1:$E$520,$E262)</f>
        <v>0</v>
      </c>
      <c r="N262">
        <f>AVERAGEIFS('results summary'!N$1:N$520,'results summary'!$A$1:$A$520,$A262,'results summary'!$D$1:$D$520,$D262,'results summary'!$E$1:$E$520,$E262)</f>
        <v>0</v>
      </c>
      <c r="O262">
        <f>AVERAGEIFS('results summary'!O$1:O$520,'results summary'!$A$1:$A$520,$A262,'results summary'!$D$1:$D$520,$D262,'results summary'!$E$1:$E$520,$E262)</f>
        <v>0</v>
      </c>
      <c r="P262">
        <f>AVERAGEIFS('results summary'!P$1:P$520,'results summary'!$A$1:$A$520,$A262,'results summary'!$D$1:$D$520,$D262,'results summary'!$E$1:$E$520,$E262)</f>
        <v>0</v>
      </c>
      <c r="Q262">
        <f>AVERAGEIFS('results summary'!Q$1:Q$520,'results summary'!$A$1:$A$520,$A262,'results summary'!$D$1:$D$520,$D262,'results summary'!$E$1:$E$520,$E262)</f>
        <v>0</v>
      </c>
      <c r="R262">
        <f>AVERAGEIFS('results summary'!R$1:R$520,'results summary'!$A$1:$A$520,$A262,'results summary'!$D$1:$D$520,$D262,'results summary'!$E$1:$E$520,$E262)</f>
        <v>0</v>
      </c>
      <c r="S262">
        <f>AVERAGEIFS('results summary'!S$1:S$520,'results summary'!$A$1:$A$520,$A262,'results summary'!$D$1:$D$520,$D262,'results summary'!$E$1:$E$520,$E262)</f>
        <v>0</v>
      </c>
      <c r="T262">
        <f>AVERAGEIFS('results summary'!T$1:T$520,'results summary'!$A$1:$A$520,$A262,'results summary'!$D$1:$D$520,$D262,'results summary'!$E$1:$E$520,$E262)</f>
        <v>0</v>
      </c>
      <c r="U262">
        <f>AVERAGEIFS('results summary'!U$1:U$520,'results summary'!$A$1:$A$520,$A262,'results summary'!$D$1:$D$520,$D262,'results summary'!$E$1:$E$520,$E262)</f>
        <v>0</v>
      </c>
      <c r="V262">
        <f>AVERAGEIFS('results summary'!V$1:V$520,'results summary'!$A$1:$A$520,$A262,'results summary'!$D$1:$D$520,$D262,'results summary'!$E$1:$E$520,$E262)</f>
        <v>0</v>
      </c>
      <c r="W262">
        <f>AVERAGEIFS('results summary'!W$1:W$520,'results summary'!$A$1:$A$520,$A262,'results summary'!$D$1:$D$520,$D262,'results summary'!$E$1:$E$520,$E262)</f>
        <v>309.03279420000001</v>
      </c>
      <c r="X262">
        <f>AVERAGEIFS('results summary'!X$1:X$520,'results summary'!$A$1:$A$520,$A262,'results summary'!$D$1:$D$520,$D262,'results summary'!$E$1:$E$520,$E262)</f>
        <v>88.905458515283811</v>
      </c>
      <c r="Y262">
        <f>AVERAGEIFS('results summary'!Y$1:Y$520,'results summary'!$A$1:$A$520,$A262,'results summary'!$D$1:$D$520,$D262,'results summary'!$E$1:$E$520,$E262)</f>
        <v>4.7044800000000002</v>
      </c>
      <c r="Z262">
        <f>AVERAGEIFS('results summary'!Z$1:Z$520,'results summary'!$A$1:$A$520,$A262,'results summary'!$D$1:$D$520,$D262,'results summary'!$E$1:$E$520,$E262)</f>
        <v>200.13358799999997</v>
      </c>
      <c r="AA262">
        <f>AVERAGEIFS('results summary'!AA$1:AA$520,'results summary'!$A$1:$A$520,$A262,'results summary'!$D$1:$D$520,$D262,'results summary'!$E$1:$E$520,$E262)</f>
        <v>5.2112736979000847</v>
      </c>
      <c r="AB262">
        <f>AVERAGEIFS('results summary'!AB$1:AB$520,'results summary'!$A$1:$A$520,$A262,'results summary'!$D$1:$D$520,$D262,'results summary'!$E$1:$E$520,$E262)</f>
        <v>4.9850776977881281</v>
      </c>
      <c r="AC262">
        <f>AVERAGEIFS('results summary'!AC$1:AC$520,'results summary'!$A$1:$A$520,$A262,'results summary'!$D$1:$D$520,$D262,'results summary'!$E$1:$E$520,$E262)</f>
        <v>5.7439207371986827</v>
      </c>
      <c r="AD262" s="17">
        <f>AVERAGEIFS('results summary'!AD$1:AD$520,'results summary'!$A$1:$A$520,$A262,'results summary'!$D$1:$D$520,$D262,'results summary'!$E$1:$E$520,$E262)</f>
        <v>6.8196278650938442</v>
      </c>
      <c r="AE262" s="18">
        <f>AVERAGEIFS('results summary'!AE$1:AE$520,'results summary'!$A$1:$A$520,$A262,'results summary'!$D$1:$D$520,$D262,'results summary'!$E$1:$E$520,$E262)</f>
        <v>0</v>
      </c>
      <c r="AF262" s="18">
        <f>AVERAGEIFS('results summary'!AF$1:AF$520,'results summary'!$A$1:$A$520,$A262,'results summary'!$D$1:$D$520,$D262,'results summary'!$E$1:$E$520,$E262)</f>
        <v>2979.9723925296003</v>
      </c>
      <c r="AG262" s="18">
        <f>AVERAGEIFS('results summary'!AG$1:AG$520,'results summary'!$A$1:$A$520,$A262,'results summary'!$D$1:$D$520,$D262,'results summary'!$E$1:$E$520,$E262)</f>
        <v>1973.7011790393003</v>
      </c>
      <c r="AH262" s="18">
        <f>AVERAGEIFS('results summary'!AH$1:AH$520,'results summary'!$A$1:$A$520,$A262,'results summary'!$D$1:$D$520,$D262,'results summary'!$E$1:$E$520,$E262)</f>
        <v>0</v>
      </c>
      <c r="AI262" s="18">
        <f>AVERAGEIFS('results summary'!AI$1:AI$520,'results summary'!$A$1:$A$520,$A262,'results summary'!$D$1:$D$520,$D262,'results summary'!$E$1:$E$520,$E262)</f>
        <v>40800</v>
      </c>
      <c r="AJ262" s="18">
        <f>AVERAGEIFS('results summary'!AJ$1:AJ$520,'results summary'!$A$1:$A$520,$A262,'results summary'!$D$1:$D$520,$D262,'results summary'!$E$1:$E$520,$E262)</f>
        <v>1426.4912628</v>
      </c>
      <c r="AK262" s="18">
        <f>AVERAGEIFS('results summary'!AK$1:AK$520,'results summary'!$A$1:$A$520,$A262,'results summary'!$D$1:$D$520,$D262,'results summary'!$E$1:$E$520,$E262)</f>
        <v>5614.4184944067338</v>
      </c>
      <c r="AL262" s="18">
        <f>AVERAGEIFS('results summary'!AL$1:AL$520,'results summary'!$A$1:$A$520,$A262,'results summary'!$D$1:$D$520,$D262,'results summary'!$E$1:$E$520,$E262)</f>
        <v>23696.280000000002</v>
      </c>
      <c r="AM262" s="18">
        <f>AVERAGEIFS('results summary'!AM$1:AM$520,'results summary'!$A$1:$A$520,$A262,'results summary'!$D$1:$D$520,$D262,'results summary'!$E$1:$E$520,$E262)</f>
        <v>3163.9884000000002</v>
      </c>
      <c r="AN262" s="17">
        <f>AVERAGEIFS('results summary'!AN$1:AN$520,'results summary'!$A$1:$A$520,$A262,'results summary'!$D$1:$D$520,$D262,'results summary'!$E$1:$E$520,$E262)</f>
        <v>79654.85172877564</v>
      </c>
    </row>
    <row r="263" spans="1:40" x14ac:dyDescent="0.3">
      <c r="A263" s="7">
        <v>2035</v>
      </c>
      <c r="D263" s="10" t="str">
        <f t="shared" si="7"/>
        <v>Utility</v>
      </c>
      <c r="E263" t="s">
        <v>27</v>
      </c>
      <c r="G263" t="e">
        <f>AVERAGEIFS('results summary'!G$1:G$520,'results summary'!$A$1:$A$520,$A263,'results summary'!$D$1:$D$520,$D263,'results summary'!$E$1:$E$520,$E263)</f>
        <v>#DIV/0!</v>
      </c>
      <c r="H263" t="e">
        <f>AVERAGEIFS('results summary'!H$1:H$520,'results summary'!$A$1:$A$520,$A263,'results summary'!$D$1:$D$520,$D263,'results summary'!$E$1:$E$520,$E263)</f>
        <v>#DIV/0!</v>
      </c>
      <c r="I263" t="e">
        <f>AVERAGEIFS('results summary'!I$1:I$520,'results summary'!$A$1:$A$520,$A263,'results summary'!$D$1:$D$520,$D263,'results summary'!$E$1:$E$520,$E263)</f>
        <v>#DIV/0!</v>
      </c>
      <c r="J263" t="e">
        <f>AVERAGEIFS('results summary'!J$1:J$520,'results summary'!$A$1:$A$520,$A263,'results summary'!$D$1:$D$520,$D263,'results summary'!$E$1:$E$520,$E263)</f>
        <v>#DIV/0!</v>
      </c>
      <c r="K263" t="e">
        <f>AVERAGEIFS('results summary'!K$1:K$520,'results summary'!$A$1:$A$520,$A263,'results summary'!$D$1:$D$520,$D263,'results summary'!$E$1:$E$520,$E263)</f>
        <v>#DIV/0!</v>
      </c>
      <c r="L263" t="e">
        <f>AVERAGEIFS('results summary'!L$1:L$520,'results summary'!$A$1:$A$520,$A263,'results summary'!$D$1:$D$520,$D263,'results summary'!$E$1:$E$520,$E263)</f>
        <v>#DIV/0!</v>
      </c>
      <c r="M263" t="e">
        <f>AVERAGEIFS('results summary'!M$1:M$520,'results summary'!$A$1:$A$520,$A263,'results summary'!$D$1:$D$520,$D263,'results summary'!$E$1:$E$520,$E263)</f>
        <v>#DIV/0!</v>
      </c>
      <c r="N263" t="e">
        <f>AVERAGEIFS('results summary'!N$1:N$520,'results summary'!$A$1:$A$520,$A263,'results summary'!$D$1:$D$520,$D263,'results summary'!$E$1:$E$520,$E263)</f>
        <v>#DIV/0!</v>
      </c>
      <c r="O263" t="e">
        <f>AVERAGEIFS('results summary'!O$1:O$520,'results summary'!$A$1:$A$520,$A263,'results summary'!$D$1:$D$520,$D263,'results summary'!$E$1:$E$520,$E263)</f>
        <v>#DIV/0!</v>
      </c>
      <c r="P263" t="e">
        <f>AVERAGEIFS('results summary'!P$1:P$520,'results summary'!$A$1:$A$520,$A263,'results summary'!$D$1:$D$520,$D263,'results summary'!$E$1:$E$520,$E263)</f>
        <v>#DIV/0!</v>
      </c>
      <c r="Q263" t="e">
        <f>AVERAGEIFS('results summary'!Q$1:Q$520,'results summary'!$A$1:$A$520,$A263,'results summary'!$D$1:$D$520,$D263,'results summary'!$E$1:$E$520,$E263)</f>
        <v>#DIV/0!</v>
      </c>
      <c r="R263" t="e">
        <f>AVERAGEIFS('results summary'!R$1:R$520,'results summary'!$A$1:$A$520,$A263,'results summary'!$D$1:$D$520,$D263,'results summary'!$E$1:$E$520,$E263)</f>
        <v>#DIV/0!</v>
      </c>
      <c r="S263" t="e">
        <f>AVERAGEIFS('results summary'!S$1:S$520,'results summary'!$A$1:$A$520,$A263,'results summary'!$D$1:$D$520,$D263,'results summary'!$E$1:$E$520,$E263)</f>
        <v>#DIV/0!</v>
      </c>
      <c r="T263" t="e">
        <f>AVERAGEIFS('results summary'!T$1:T$520,'results summary'!$A$1:$A$520,$A263,'results summary'!$D$1:$D$520,$D263,'results summary'!$E$1:$E$520,$E263)</f>
        <v>#DIV/0!</v>
      </c>
      <c r="U263" t="e">
        <f>AVERAGEIFS('results summary'!U$1:U$520,'results summary'!$A$1:$A$520,$A263,'results summary'!$D$1:$D$520,$D263,'results summary'!$E$1:$E$520,$E263)</f>
        <v>#DIV/0!</v>
      </c>
      <c r="V263" t="e">
        <f>AVERAGEIFS('results summary'!V$1:V$520,'results summary'!$A$1:$A$520,$A263,'results summary'!$D$1:$D$520,$D263,'results summary'!$E$1:$E$520,$E263)</f>
        <v>#DIV/0!</v>
      </c>
      <c r="W263" t="e">
        <f>AVERAGEIFS('results summary'!W$1:W$520,'results summary'!$A$1:$A$520,$A263,'results summary'!$D$1:$D$520,$D263,'results summary'!$E$1:$E$520,$E263)</f>
        <v>#DIV/0!</v>
      </c>
      <c r="X263" t="e">
        <f>AVERAGEIFS('results summary'!X$1:X$520,'results summary'!$A$1:$A$520,$A263,'results summary'!$D$1:$D$520,$D263,'results summary'!$E$1:$E$520,$E263)</f>
        <v>#DIV/0!</v>
      </c>
      <c r="Y263" t="e">
        <f>AVERAGEIFS('results summary'!Y$1:Y$520,'results summary'!$A$1:$A$520,$A263,'results summary'!$D$1:$D$520,$D263,'results summary'!$E$1:$E$520,$E263)</f>
        <v>#DIV/0!</v>
      </c>
      <c r="Z263" t="e">
        <f>AVERAGEIFS('results summary'!Z$1:Z$520,'results summary'!$A$1:$A$520,$A263,'results summary'!$D$1:$D$520,$D263,'results summary'!$E$1:$E$520,$E263)</f>
        <v>#DIV/0!</v>
      </c>
      <c r="AA263" t="e">
        <f>AVERAGEIFS('results summary'!AA$1:AA$520,'results summary'!$A$1:$A$520,$A263,'results summary'!$D$1:$D$520,$D263,'results summary'!$E$1:$E$520,$E263)</f>
        <v>#DIV/0!</v>
      </c>
      <c r="AB263" t="e">
        <f>AVERAGEIFS('results summary'!AB$1:AB$520,'results summary'!$A$1:$A$520,$A263,'results summary'!$D$1:$D$520,$D263,'results summary'!$E$1:$E$520,$E263)</f>
        <v>#DIV/0!</v>
      </c>
      <c r="AC263" t="e">
        <f>AVERAGEIFS('results summary'!AC$1:AC$520,'results summary'!$A$1:$A$520,$A263,'results summary'!$D$1:$D$520,$D263,'results summary'!$E$1:$E$520,$E263)</f>
        <v>#DIV/0!</v>
      </c>
      <c r="AD263" s="17" t="e">
        <f>AVERAGEIFS('results summary'!AD$1:AD$520,'results summary'!$A$1:$A$520,$A263,'results summary'!$D$1:$D$520,$D263,'results summary'!$E$1:$E$520,$E263)</f>
        <v>#DIV/0!</v>
      </c>
      <c r="AE263" s="18" t="e">
        <f>AVERAGEIFS('results summary'!AE$1:AE$520,'results summary'!$A$1:$A$520,$A263,'results summary'!$D$1:$D$520,$D263,'results summary'!$E$1:$E$520,$E263)</f>
        <v>#DIV/0!</v>
      </c>
      <c r="AF263" s="18" t="e">
        <f>AVERAGEIFS('results summary'!AF$1:AF$520,'results summary'!$A$1:$A$520,$A263,'results summary'!$D$1:$D$520,$D263,'results summary'!$E$1:$E$520,$E263)</f>
        <v>#DIV/0!</v>
      </c>
      <c r="AG263" s="18" t="e">
        <f>AVERAGEIFS('results summary'!AG$1:AG$520,'results summary'!$A$1:$A$520,$A263,'results summary'!$D$1:$D$520,$D263,'results summary'!$E$1:$E$520,$E263)</f>
        <v>#DIV/0!</v>
      </c>
      <c r="AH263" s="18" t="e">
        <f>AVERAGEIFS('results summary'!AH$1:AH$520,'results summary'!$A$1:$A$520,$A263,'results summary'!$D$1:$D$520,$D263,'results summary'!$E$1:$E$520,$E263)</f>
        <v>#DIV/0!</v>
      </c>
      <c r="AI263" s="18" t="e">
        <f>AVERAGEIFS('results summary'!AI$1:AI$520,'results summary'!$A$1:$A$520,$A263,'results summary'!$D$1:$D$520,$D263,'results summary'!$E$1:$E$520,$E263)</f>
        <v>#DIV/0!</v>
      </c>
      <c r="AJ263" s="18" t="e">
        <f>AVERAGEIFS('results summary'!AJ$1:AJ$520,'results summary'!$A$1:$A$520,$A263,'results summary'!$D$1:$D$520,$D263,'results summary'!$E$1:$E$520,$E263)</f>
        <v>#DIV/0!</v>
      </c>
      <c r="AK263" s="18" t="e">
        <f>AVERAGEIFS('results summary'!AK$1:AK$520,'results summary'!$A$1:$A$520,$A263,'results summary'!$D$1:$D$520,$D263,'results summary'!$E$1:$E$520,$E263)</f>
        <v>#DIV/0!</v>
      </c>
      <c r="AL263" s="18" t="e">
        <f>AVERAGEIFS('results summary'!AL$1:AL$520,'results summary'!$A$1:$A$520,$A263,'results summary'!$D$1:$D$520,$D263,'results summary'!$E$1:$E$520,$E263)</f>
        <v>#DIV/0!</v>
      </c>
      <c r="AM263" s="18" t="e">
        <f>AVERAGEIFS('results summary'!AM$1:AM$520,'results summary'!$A$1:$A$520,$A263,'results summary'!$D$1:$D$520,$D263,'results summary'!$E$1:$E$520,$E263)</f>
        <v>#DIV/0!</v>
      </c>
      <c r="AN263" s="17" t="e">
        <f>AVERAGEIFS('results summary'!AN$1:AN$520,'results summary'!$A$1:$A$520,$A263,'results summary'!$D$1:$D$520,$D263,'results summary'!$E$1:$E$520,$E263)</f>
        <v>#DIV/0!</v>
      </c>
    </row>
    <row r="264" spans="1:40" x14ac:dyDescent="0.3">
      <c r="A264" s="7">
        <v>2050</v>
      </c>
      <c r="D264" s="10" t="str">
        <f t="shared" si="7"/>
        <v>Utility</v>
      </c>
      <c r="E264" t="s">
        <v>27</v>
      </c>
      <c r="G264">
        <f>AVERAGEIFS('results summary'!G$1:G$520,'results summary'!$A$1:$A$520,$A264,'results summary'!$D$1:$D$520,$D264,'results summary'!$E$1:$E$520,$E264)</f>
        <v>6760.045691076979</v>
      </c>
      <c r="H264">
        <f>AVERAGEIFS('results summary'!H$1:H$520,'results summary'!$A$1:$A$520,$A264,'results summary'!$D$1:$D$520,$D264,'results summary'!$E$1:$E$520,$E264)</f>
        <v>4699</v>
      </c>
      <c r="I264">
        <f>AVERAGEIFS('results summary'!I$1:I$520,'results summary'!$A$1:$A$520,$A264,'results summary'!$D$1:$D$520,$D264,'results summary'!$E$1:$E$520,$E264)</f>
        <v>4.4035200000000003</v>
      </c>
      <c r="J264">
        <f>AVERAGEIFS('results summary'!J$1:J$520,'results summary'!$A$1:$A$520,$A264,'results summary'!$D$1:$D$520,$D264,'results summary'!$E$1:$E$520,$E264)</f>
        <v>2.8349511023532413E-2</v>
      </c>
      <c r="K264">
        <f>AVERAGEIFS('results summary'!K$1:K$520,'results summary'!$A$1:$A$520,$A264,'results summary'!$D$1:$D$520,$D264,'results summary'!$E$1:$E$520,$E264)</f>
        <v>2.8033731496655046E-2</v>
      </c>
      <c r="L264">
        <f>AVERAGEIFS('results summary'!L$1:L$520,'results summary'!$A$1:$A$520,$A264,'results summary'!$D$1:$D$520,$D264,'results summary'!$E$1:$E$520,$E264)</f>
        <v>3.2465985586443084E-2</v>
      </c>
      <c r="M264">
        <f>AVERAGEIFS('results summary'!M$1:M$520,'results summary'!$A$1:$A$520,$A264,'results summary'!$D$1:$D$520,$D264,'results summary'!$E$1:$E$520,$E264)</f>
        <v>0</v>
      </c>
      <c r="N264">
        <f>AVERAGEIFS('results summary'!N$1:N$520,'results summary'!$A$1:$A$520,$A264,'results summary'!$D$1:$D$520,$D264,'results summary'!$E$1:$E$520,$E264)</f>
        <v>0</v>
      </c>
      <c r="O264">
        <f>AVERAGEIFS('results summary'!O$1:O$520,'results summary'!$A$1:$A$520,$A264,'results summary'!$D$1:$D$520,$D264,'results summary'!$E$1:$E$520,$E264)</f>
        <v>0</v>
      </c>
      <c r="P264">
        <f>AVERAGEIFS('results summary'!P$1:P$520,'results summary'!$A$1:$A$520,$A264,'results summary'!$D$1:$D$520,$D264,'results summary'!$E$1:$E$520,$E264)</f>
        <v>0</v>
      </c>
      <c r="Q264">
        <f>AVERAGEIFS('results summary'!Q$1:Q$520,'results summary'!$A$1:$A$520,$A264,'results summary'!$D$1:$D$520,$D264,'results summary'!$E$1:$E$520,$E264)</f>
        <v>0</v>
      </c>
      <c r="R264">
        <f>AVERAGEIFS('results summary'!R$1:R$520,'results summary'!$A$1:$A$520,$A264,'results summary'!$D$1:$D$520,$D264,'results summary'!$E$1:$E$520,$E264)</f>
        <v>0</v>
      </c>
      <c r="S264">
        <f>AVERAGEIFS('results summary'!S$1:S$520,'results summary'!$A$1:$A$520,$A264,'results summary'!$D$1:$D$520,$D264,'results summary'!$E$1:$E$520,$E264)</f>
        <v>0</v>
      </c>
      <c r="T264">
        <f>AVERAGEIFS('results summary'!T$1:T$520,'results summary'!$A$1:$A$520,$A264,'results summary'!$D$1:$D$520,$D264,'results summary'!$E$1:$E$520,$E264)</f>
        <v>0</v>
      </c>
      <c r="U264">
        <f>AVERAGEIFS('results summary'!U$1:U$520,'results summary'!$A$1:$A$520,$A264,'results summary'!$D$1:$D$520,$D264,'results summary'!$E$1:$E$520,$E264)</f>
        <v>0</v>
      </c>
      <c r="V264">
        <f>AVERAGEIFS('results summary'!V$1:V$520,'results summary'!$A$1:$A$520,$A264,'results summary'!$D$1:$D$520,$D264,'results summary'!$E$1:$E$520,$E264)</f>
        <v>0</v>
      </c>
      <c r="W264">
        <f>AVERAGEIFS('results summary'!W$1:W$520,'results summary'!$A$1:$A$520,$A264,'results summary'!$D$1:$D$520,$D264,'results summary'!$E$1:$E$520,$E264)</f>
        <v>280.85784690000003</v>
      </c>
      <c r="X264">
        <f>AVERAGEIFS('results summary'!X$1:X$520,'results summary'!$A$1:$A$520,$A264,'results summary'!$D$1:$D$520,$D264,'results summary'!$E$1:$E$520,$E264)</f>
        <v>83.217903930130973</v>
      </c>
      <c r="Y264">
        <f>AVERAGEIFS('results summary'!Y$1:Y$520,'results summary'!$A$1:$A$520,$A264,'results summary'!$D$1:$D$520,$D264,'results summary'!$E$1:$E$520,$E264)</f>
        <v>4.4035200000000003</v>
      </c>
      <c r="Z264">
        <f>AVERAGEIFS('results summary'!Z$1:Z$520,'results summary'!$A$1:$A$520,$A264,'results summary'!$D$1:$D$520,$D264,'results summary'!$E$1:$E$520,$E264)</f>
        <v>181.6958755</v>
      </c>
      <c r="AA264">
        <f>AVERAGEIFS('results summary'!AA$1:AA$520,'results summary'!$A$1:$A$520,$A264,'results summary'!$D$1:$D$520,$D264,'results summary'!$E$1:$E$520,$E264)</f>
        <v>4.252426653529862</v>
      </c>
      <c r="AB264">
        <f>AVERAGEIFS('results summary'!AB$1:AB$520,'results summary'!$A$1:$A$520,$A264,'results summary'!$D$1:$D$520,$D264,'results summary'!$E$1:$E$520,$E264)</f>
        <v>4.2050597244982573</v>
      </c>
      <c r="AC264">
        <f>AVERAGEIFS('results summary'!AC$1:AC$520,'results summary'!$A$1:$A$520,$A264,'results summary'!$D$1:$D$520,$D264,'results summary'!$E$1:$E$520,$E264)</f>
        <v>4.8698978379664624</v>
      </c>
      <c r="AD264" s="17">
        <f>AVERAGEIFS('results summary'!AD$1:AD$520,'results summary'!$A$1:$A$520,$A264,'results summary'!$D$1:$D$520,$D264,'results summary'!$E$1:$E$520,$E264)</f>
        <v>5.4963813903230774</v>
      </c>
      <c r="AE264" s="18">
        <f>AVERAGEIFS('results summary'!AE$1:AE$520,'results summary'!$A$1:$A$520,$A264,'results summary'!$D$1:$D$520,$D264,'results summary'!$E$1:$E$520,$E264)</f>
        <v>0</v>
      </c>
      <c r="AF264" s="18">
        <f>AVERAGEIFS('results summary'!AF$1:AF$520,'results summary'!$A$1:$A$520,$A264,'results summary'!$D$1:$D$520,$D264,'results summary'!$E$1:$E$520,$E264)</f>
        <v>1380.5176651200002</v>
      </c>
      <c r="AG264" s="18">
        <f>AVERAGEIFS('results summary'!AG$1:AG$520,'results summary'!$A$1:$A$520,$A264,'results summary'!$D$1:$D$520,$D264,'results summary'!$E$1:$E$520,$E264)</f>
        <v>1298.1993013100432</v>
      </c>
      <c r="AH264" s="18">
        <f>AVERAGEIFS('results summary'!AH$1:AH$520,'results summary'!$A$1:$A$520,$A264,'results summary'!$D$1:$D$520,$D264,'results summary'!$E$1:$E$520,$E264)</f>
        <v>0</v>
      </c>
      <c r="AI264" s="18">
        <f>AVERAGEIFS('results summary'!AI$1:AI$520,'results summary'!$A$1:$A$520,$A264,'results summary'!$D$1:$D$520,$D264,'results summary'!$E$1:$E$520,$E264)</f>
        <v>40800</v>
      </c>
      <c r="AJ264" s="18">
        <f>AVERAGEIFS('results summary'!AJ$1:AJ$520,'results summary'!$A$1:$A$520,$A264,'results summary'!$D$1:$D$520,$D264,'results summary'!$E$1:$E$520,$E264)</f>
        <v>2092.7190328799998</v>
      </c>
      <c r="AK264" s="18">
        <f>AVERAGEIFS('results summary'!AK$1:AK$520,'results summary'!$A$1:$A$520,$A264,'results summary'!$D$1:$D$520,$D264,'results summary'!$E$1:$E$520,$E264)</f>
        <v>6393.2965024452897</v>
      </c>
      <c r="AL264" s="18">
        <f>AVERAGEIFS('results summary'!AL$1:AL$520,'results summary'!$A$1:$A$520,$A264,'results summary'!$D$1:$D$520,$D264,'results summary'!$E$1:$E$520,$E264)</f>
        <v>13082.4</v>
      </c>
      <c r="AM264" s="18">
        <f>AVERAGEIFS('results summary'!AM$1:AM$520,'results summary'!$A$1:$A$520,$A264,'results summary'!$D$1:$D$520,$D264,'results summary'!$E$1:$E$520,$E264)</f>
        <v>1927.1699999999998</v>
      </c>
      <c r="AN264" s="17">
        <f>AVERAGEIFS('results summary'!AN$1:AN$520,'results summary'!$A$1:$A$520,$A264,'results summary'!$D$1:$D$520,$D264,'results summary'!$E$1:$E$520,$E264)</f>
        <v>66974.30250175533</v>
      </c>
    </row>
  </sheetData>
  <mergeCells count="6">
    <mergeCell ref="AE11:AM11"/>
    <mergeCell ref="G11:H11"/>
    <mergeCell ref="J11:O11"/>
    <mergeCell ref="P11:U11"/>
    <mergeCell ref="V11:Z11"/>
    <mergeCell ref="AA11:AC11"/>
  </mergeCells>
  <conditionalFormatting sqref="AD13:AD109 AN13:AN109 AN115:AN228 AD115:AD228">
    <cfRule type="cellIs" dxfId="5" priority="5" operator="notBetween">
      <formula>0.01</formula>
      <formula>99999999</formula>
    </cfRule>
    <cfRule type="cellIs" dxfId="4" priority="6" operator="greaterThan">
      <formula>0</formula>
    </cfRule>
  </conditionalFormatting>
  <conditionalFormatting sqref="AD229:AD243 AD259:AD264 AD253:AD255 AD247:AD249 AN229:AN264">
    <cfRule type="cellIs" dxfId="3" priority="3" operator="notBetween">
      <formula>0.01</formula>
      <formula>99999999</formula>
    </cfRule>
    <cfRule type="cellIs" dxfId="2" priority="4" operator="greaterThan">
      <formula>0</formula>
    </cfRule>
  </conditionalFormatting>
  <conditionalFormatting sqref="AD110:AD111 AN110:AN114">
    <cfRule type="cellIs" dxfId="1" priority="1" operator="notBetween">
      <formula>0.01</formula>
      <formula>99999999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summary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Vijayagopal, Ram</dc:creator>
  <cp:lastModifiedBy>Mikkel Bosack</cp:lastModifiedBy>
  <dcterms:created xsi:type="dcterms:W3CDTF">2019-01-30T07:10:08Z</dcterms:created>
  <dcterms:modified xsi:type="dcterms:W3CDTF">2021-05-27T20:16:31Z</dcterms:modified>
</cp:coreProperties>
</file>