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2" windowWidth="27552" windowHeight="12048"/>
  </bookViews>
  <sheets>
    <sheet name="TIMES files" sheetId="1" r:id="rId1"/>
  </sheets>
  <calcPr calcId="145621"/>
</workbook>
</file>

<file path=xl/calcChain.xml><?xml version="1.0" encoding="utf-8"?>
<calcChain xmlns="http://schemas.openxmlformats.org/spreadsheetml/2006/main">
  <c r="F70" i="1" l="1"/>
</calcChain>
</file>

<file path=xl/sharedStrings.xml><?xml version="1.0" encoding="utf-8"?>
<sst xmlns="http://schemas.openxmlformats.org/spreadsheetml/2006/main" count="731" uniqueCount="217">
  <si>
    <t>BY_Trans.xlsx</t>
  </si>
  <si>
    <t>SysSettings.xlsx</t>
  </si>
  <si>
    <t>VT_DK_APP_v1p2.xlsx</t>
  </si>
  <si>
    <t>VT_DK_DEM_v2p2.xlsx</t>
  </si>
  <si>
    <t>VT_DK_HOU_v1p3.xlsx</t>
  </si>
  <si>
    <t>VT_DK_SUP_V1p10.xlsx</t>
  </si>
  <si>
    <t>VT_DK_TRA_v1p6.xlsx</t>
  </si>
  <si>
    <t>SubRes_HOU_HeatSav.xlsx</t>
  </si>
  <si>
    <t>SubRes_HOU_HeatSav_Trans.xlsx</t>
  </si>
  <si>
    <t>SubRes_TRA_Techs_Trans.xlsx</t>
  </si>
  <si>
    <t>Scen_ETS-NETS_EmiCoeff.xlsx</t>
  </si>
  <si>
    <t>Scen_Z-FixFile_ELC.xlsx</t>
  </si>
  <si>
    <t>Scen_Z-FixFile_Full_Model.xlsx</t>
  </si>
  <si>
    <t>Scen_ZZ-CGE_Linking.xlsx</t>
  </si>
  <si>
    <t>ScenTrade_ELC_TRADE.xlsx</t>
  </si>
  <si>
    <t>ScenTrade__Trade_Links.xlsx</t>
  </si>
  <si>
    <t>Category</t>
  </si>
  <si>
    <t>Description</t>
  </si>
  <si>
    <t>Sector</t>
  </si>
  <si>
    <t>Base</t>
  </si>
  <si>
    <t>Set up techs installed and commissioned for electricity and district heat production</t>
  </si>
  <si>
    <t>Upstream things: Fuel prices, import profiles, refineries</t>
  </si>
  <si>
    <t>Set up techs installed for transport sector for whole time period</t>
  </si>
  <si>
    <t>Introduce available technologies to invest in for power sector</t>
  </si>
  <si>
    <t xml:space="preserve">Introduce expansion costs for district heating pipelines  </t>
  </si>
  <si>
    <t>Introduce new appliance technologies</t>
  </si>
  <si>
    <t>Introduce new heating technologies for buildings</t>
  </si>
  <si>
    <t>Scenarios</t>
  </si>
  <si>
    <t>Turn on heat savings (from potentials above)</t>
  </si>
  <si>
    <t>Setup taxes on fuels used for heat production. Including the strange tax-rule split in DK tax code</t>
  </si>
  <si>
    <t>Update annual availability factor for cars and vans</t>
  </si>
  <si>
    <t>Name</t>
  </si>
  <si>
    <t>Folder</t>
  </si>
  <si>
    <t>Last update</t>
  </si>
  <si>
    <t>Root</t>
  </si>
  <si>
    <t>SubRES_TMPL</t>
  </si>
  <si>
    <t>SuppXLS</t>
  </si>
  <si>
    <t>SuppXLS\Trades</t>
  </si>
  <si>
    <t>System</t>
  </si>
  <si>
    <t>Techs</t>
  </si>
  <si>
    <t>TradeDef</t>
  </si>
  <si>
    <t>Yes</t>
  </si>
  <si>
    <t>No</t>
  </si>
  <si>
    <t>Cal2014 ready</t>
  </si>
  <si>
    <t>BF15 ready</t>
  </si>
  <si>
    <t>WS ok?</t>
  </si>
  <si>
    <t>Comments</t>
  </si>
  <si>
    <t>Workbook has no explanatory comments at all!</t>
  </si>
  <si>
    <t>Sets standard availabity factors for renewable techs over timeslice definition. And defines an NCAP bound for residential</t>
  </si>
  <si>
    <t>Workbook has very few explanatory comments!</t>
  </si>
  <si>
    <t>Sets a wide array of standard factors.</t>
  </si>
  <si>
    <t>add an explanation sheet</t>
  </si>
  <si>
    <t>??</t>
  </si>
  <si>
    <t>Doc of data good. Missing explanation of how the sector is set up</t>
  </si>
  <si>
    <t>Set up stock of residential appliances. Demand in base year.</t>
  </si>
  <si>
    <t>Break links, add log sheet, color code sheets</t>
  </si>
  <si>
    <t>Defines an exogenous demand profile for industry energy service demand - only used for ELC-only modelversion</t>
  </si>
  <si>
    <t>Mark this for removal</t>
  </si>
  <si>
    <t>Set up techs installed for household heating. Boilers and building types.</t>
  </si>
  <si>
    <t>Needs a bit of cleanup</t>
  </si>
  <si>
    <t>Set up techs installed for industries for energy service definitions.</t>
  </si>
  <si>
    <t>Needs a bit of cleanup. Very few comments.</t>
  </si>
  <si>
    <t>Huge sheet with no explanations of how it works</t>
  </si>
  <si>
    <t>What about all those "missing currency" comments?</t>
  </si>
  <si>
    <t>Introduce available technologies to invest in biorefineries - looks unfinished</t>
  </si>
  <si>
    <t>Active in "BASE_TAX"</t>
  </si>
  <si>
    <t>-- Workbook empty</t>
  </si>
  <si>
    <t>Missing log sheet</t>
  </si>
  <si>
    <t>Breakdown of district expansion cost on region and building type</t>
  </si>
  <si>
    <t>Introduce transmission line technologies</t>
  </si>
  <si>
    <t>Define the exact transmission lines capacities and availabilities</t>
  </si>
  <si>
    <t>Define three levels of heat savings potentials</t>
  </si>
  <si>
    <t>Breakdown of heat saving potentials AF's and costs</t>
  </si>
  <si>
    <t>RES</t>
  </si>
  <si>
    <t>IND</t>
  </si>
  <si>
    <t>ELC</t>
  </si>
  <si>
    <t>SUP</t>
  </si>
  <si>
    <t>TRA</t>
  </si>
  <si>
    <t>Define new technologies for industries energy services</t>
  </si>
  <si>
    <t>Breakdown of new techs AF's and EFF's over timeslice. Data on industry potentials</t>
  </si>
  <si>
    <t xml:space="preserve">Breakdown of appliance efficiency improvements over time and buidling type. </t>
  </si>
  <si>
    <t>Mark sheet Copy from VT for removal</t>
  </si>
  <si>
    <t>Breakdown of Heat pump AF's and EFF's over timeslice</t>
  </si>
  <si>
    <t>Workbook has some explanatory comments!</t>
  </si>
  <si>
    <t>Break links</t>
  </si>
  <si>
    <t>Breakdown of renewable technologies AF's</t>
  </si>
  <si>
    <t>Introduce available peak technologies to invest in for power sector</t>
  </si>
  <si>
    <t>Introduce new technologies for: cars, buses, trucks and rail</t>
  </si>
  <si>
    <t>Breakdown of EFF's use shares and available in region</t>
  </si>
  <si>
    <t>Define inter-rerional connections</t>
  </si>
  <si>
    <t>Define inter-region transmission lines. Characteristics. (loses, capacity, availablity, etc.)</t>
  </si>
  <si>
    <t>File used for linking with CGE model. Contains dummy data and is overridden in the linking process. Activate when link is in use</t>
  </si>
  <si>
    <t>File to reset exogenous levels of industry demands for energy services. Use when the full model is run.</t>
  </si>
  <si>
    <t>File to extend hydro-plants to indefinite time horizon</t>
  </si>
  <si>
    <t>SyncTime</t>
  </si>
  <si>
    <t>Do NOT build Cobra cable or Kriegers Flak cable !!</t>
  </si>
  <si>
    <t>Workbook has no explanatory comments!</t>
  </si>
  <si>
    <t>Limit CO2 emmissions to zero in 2050 for IND, TRA and RES</t>
  </si>
  <si>
    <t>Limit CO2 emmissions to emmissions from waste in 2035.  Ie. no fossil fuels in power by 2035</t>
  </si>
  <si>
    <t>Existing building stock after demolition. Time profile of existing stock</t>
  </si>
  <si>
    <t>Redundant tables should be removed</t>
  </si>
  <si>
    <t>Max supply of district heat to medium temp energy service and room heat. Upper bound for utilising savings potential</t>
  </si>
  <si>
    <t>Min production of heat from only heating plants</t>
  </si>
  <si>
    <t>Bounds on PV, solar heat, heat pumps and gas consumption; and gas fired heat pumps</t>
  </si>
  <si>
    <t>Minimum renewable shares in fuels</t>
  </si>
  <si>
    <t>Splits exogenous industry demands of electricity and heat by timeslice. Not used in full model as it is endogenous there</t>
  </si>
  <si>
    <t xml:space="preserve">Splits exogenous industry demands for energy services (the drivers) by timeslice. </t>
  </si>
  <si>
    <t>Calculate shares of ETS- and NETS for different sectors of the energy system</t>
  </si>
  <si>
    <t>Net postive or zero exogenous export of electricity at annual level</t>
  </si>
  <si>
    <t>Match the North Sea oil and natural gas extraction in TIMES-DK to the official forecast from the Danish Energy Agency</t>
  </si>
  <si>
    <t>Fix potentials for all renewables. Fix waste in ELC.</t>
  </si>
  <si>
    <t>Setup taxes on fuels used in industry - split on energy service</t>
  </si>
  <si>
    <t>Setup taxes on fuels used in residential</t>
  </si>
  <si>
    <t>Setup taxes on fuels used in transport</t>
  </si>
  <si>
    <t>Disable new wave technology by postponing start year to 2050</t>
  </si>
  <si>
    <t>Set wind production share of total elc production to 50 percent</t>
  </si>
  <si>
    <t>Bound on the maximum offshore wind capacity allowed to invest to 6.5 %</t>
  </si>
  <si>
    <t>VT_DK_IND_v5p1.xlsx</t>
  </si>
  <si>
    <t>SubRes_SUP_BioRefineries.xlsx</t>
  </si>
  <si>
    <t>SubRes_SUP_BioRefineries_Trans.xlsx</t>
  </si>
  <si>
    <t>SubRes_ELC_DH-Pipes.xlsx</t>
  </si>
  <si>
    <t>SubRes_ELC_DH-Pipes_Trans.xlsx</t>
  </si>
  <si>
    <t>SubRes_ELC-IMPEXP.xlsx</t>
  </si>
  <si>
    <t>SUBRes_ELC-IMPEXP_Trans.xlsx</t>
  </si>
  <si>
    <t>SubRes_IND_Techs.xlsx</t>
  </si>
  <si>
    <t>SubRes_IND_Techs_Trans.xlsx</t>
  </si>
  <si>
    <t>SubRES_APP_Techs.xlsx</t>
  </si>
  <si>
    <t>SubRes_APP_Techs_Trans.xlsx</t>
  </si>
  <si>
    <t>SubRes_HOU_Techs.xlsx</t>
  </si>
  <si>
    <t>SubRes_HOU_Techs_Trans.xlsx</t>
  </si>
  <si>
    <t>SubRes_ELC_Techs_Trans.xlsx</t>
  </si>
  <si>
    <t>SubRes_ELC_PeakTechs_Trans.xlsx</t>
  </si>
  <si>
    <t>SubRes_ELC_PeakTechs.xlsx</t>
  </si>
  <si>
    <t>SubRes_ELC_Techs.xlsx</t>
  </si>
  <si>
    <t>SubRes_TRA_Techs.xlsx</t>
  </si>
  <si>
    <t>Scen_HOU_BuildingStockProj.xlsx</t>
  </si>
  <si>
    <t>Scen_IND_BaseConstraints.xlsx</t>
  </si>
  <si>
    <t>Scen_ELC_BaseConstraints.xlsx</t>
  </si>
  <si>
    <t>Scen_RES_BaseConstraints.xlsx</t>
  </si>
  <si>
    <t>Scen_TRA_BaseConstraints.xlsx</t>
  </si>
  <si>
    <t>Scen_RES_DemandFractions.xlsx</t>
  </si>
  <si>
    <t>Scen_TRA_DemandFractions.xlsx</t>
  </si>
  <si>
    <t>Demand profile over timeslices. Demands for housing demand and appliances.</t>
  </si>
  <si>
    <t>Demand profile over timeslices. Demands for transport services.</t>
  </si>
  <si>
    <t>Scen_ELC_DemandFractions.xlsx</t>
  </si>
  <si>
    <t>Scen_IND_DemandFractions.xlsx</t>
  </si>
  <si>
    <t>Scen_ELC_NetELcExports.xlsx</t>
  </si>
  <si>
    <t>Scen_SUP_NorthSeaMining.xlsx</t>
  </si>
  <si>
    <t>Scen_ELC_NoFossil2035.xlsx</t>
  </si>
  <si>
    <t>Scen_IND-RES-TRA_NoFossil2050.xlsx</t>
  </si>
  <si>
    <t>Scen_ELC_NoNewTransmissionLines.xlsx</t>
  </si>
  <si>
    <t>Scen_SUP_RenewablePotentials.xlsx</t>
  </si>
  <si>
    <t>Scen_HOU_RestrictHeatSav.xlsx</t>
  </si>
  <si>
    <t>Scen_ELC_TaxesSubsidies.xlsx</t>
  </si>
  <si>
    <t>Scen_IND_TaxesSubsidies.xlsx</t>
  </si>
  <si>
    <t>Scen_RES_TaxesSubsidies.xlsx</t>
  </si>
  <si>
    <t>Scen_TRA_TaxesSubsidies.xlsx</t>
  </si>
  <si>
    <t>Scen_TRA-NewCarsVansAFA.xlsx</t>
  </si>
  <si>
    <t>Scen_ELC_DisableWavePowerPlant.xlsx</t>
  </si>
  <si>
    <t>Scen_ELC_WindLowProd.xlsx</t>
  </si>
  <si>
    <t>Scen_ELC_WindMaxGrowth.xlsx</t>
  </si>
  <si>
    <t>Old Filename</t>
  </si>
  <si>
    <t>VT_DK_IND_v4p0.xlsx</t>
  </si>
  <si>
    <t>SubRes_BioRefineries.xlsx</t>
  </si>
  <si>
    <t>SubRes_BioRefineries_Trans.xlsx</t>
  </si>
  <si>
    <t>SubRES_DH-Pipes.xlsx</t>
  </si>
  <si>
    <t>SubRES_DH-Pipes_Trans.xlsx</t>
  </si>
  <si>
    <t>SubRES_ELC-IMPEXP.xlsx</t>
  </si>
  <si>
    <t>SUBRES_ELC-IMPEXP_Trans.xlsx</t>
  </si>
  <si>
    <t>SubRes_IND_Energy.xlsx</t>
  </si>
  <si>
    <t>SubRes_IND_Energy_Trans.xlsx</t>
  </si>
  <si>
    <t>SubRES_NewAPP.xlsx</t>
  </si>
  <si>
    <t>SubRes_NewAPP_Trans.xlsx</t>
  </si>
  <si>
    <t>SubRes_NewHOU_Heating.xlsx</t>
  </si>
  <si>
    <t>SubRes_NewHOU_Heating_Trans.xlsx</t>
  </si>
  <si>
    <t>SubRES_NewTechs-ELC.xlsx</t>
  </si>
  <si>
    <t>SubRes_NewTechs-ELC_Trans.xlsx</t>
  </si>
  <si>
    <t>SubRES_PeakTechs.xlsx</t>
  </si>
  <si>
    <t>SubRes_PeakTechs_Trans.xlsx</t>
  </si>
  <si>
    <t>SubRES_TRA_Techs.xlsx</t>
  </si>
  <si>
    <t>Scen_Building_Stock_Proj.xlsx</t>
  </si>
  <si>
    <t>Scen_Constraints_Industry.xlsx</t>
  </si>
  <si>
    <t>Scen_Constraints_PP-DH.xlsx</t>
  </si>
  <si>
    <t>Scen_Constraints_Residential.xlsx</t>
  </si>
  <si>
    <t>Scen_Constraints_Transport.xlsx</t>
  </si>
  <si>
    <t>Scen_DEM_FR_APP-TRA-HOU.xlsx</t>
  </si>
  <si>
    <t>Scen_DEM_FR_ELC-HET.xlsx</t>
  </si>
  <si>
    <t>Scen_DEM_FR_IND.xlsx</t>
  </si>
  <si>
    <t>Scen_Exchange_Export_NET.xlsx</t>
  </si>
  <si>
    <t>Scen_NorthSeaMining.xlsx</t>
  </si>
  <si>
    <t>Scen_NO_Fossil_ELC.xlsx</t>
  </si>
  <si>
    <t>Scen_NO_Fossil_IND-RES-TRA.xlsx</t>
  </si>
  <si>
    <t>Scen_NO_NewLines.xlsx</t>
  </si>
  <si>
    <t>Scen_Potential_Renewable.xlsx</t>
  </si>
  <si>
    <t>Scen_Savings_Heat.xlsx</t>
  </si>
  <si>
    <t>Scen_TAX-SUB_HeatProd.xlsx</t>
  </si>
  <si>
    <t>Scen_TAX-SUB_IND.xlsx</t>
  </si>
  <si>
    <t>Scen_TAX-SUB_RES.xlsx</t>
  </si>
  <si>
    <t>Scen_TAX-SUB_TRA.xlsx</t>
  </si>
  <si>
    <t>Scen_TRA-New_Cars&amp;Vans_AFA.xlsx</t>
  </si>
  <si>
    <t>Scen_Wave_Cost.xlsx</t>
  </si>
  <si>
    <t>Scen_Wind_LowProd.xlsx</t>
  </si>
  <si>
    <t>Scen_Wind_MaxGrowth.xlsx</t>
  </si>
  <si>
    <t>Deleted</t>
  </si>
  <si>
    <t>VT_DK_ELC_v1p13.xlsx</t>
  </si>
  <si>
    <t>SubRes_ELC_Plants2020.xlsx</t>
  </si>
  <si>
    <t>SubRes_ELC_Plants2020_Trans.xlsx</t>
  </si>
  <si>
    <t>SubRes_ELC_Plants2025.xlsx</t>
  </si>
  <si>
    <t>SubRes_ELC_Plants2025_Trans.xlsx</t>
  </si>
  <si>
    <t>SubRes_2020_ElcPlants.XLSX</t>
  </si>
  <si>
    <t>SubRes_2020_ElcPlants_Trans.XLSX</t>
  </si>
  <si>
    <t>SubRes_2025_ElcPlants.XLSX</t>
  </si>
  <si>
    <t>New plants commissioned in 2018-2022</t>
  </si>
  <si>
    <t>New plants commissioned in 2018-2022 - availability set for region</t>
  </si>
  <si>
    <t>New plants commissioned in 2023-2027</t>
  </si>
  <si>
    <t>Scen_all_DeliveryCosts.xlsx</t>
  </si>
  <si>
    <t>Delivery costs for all fuels across sectors. Price add-on from border to end-use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</si>
</sst>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&quot;m&quot;ss&quot;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10" xfId="0" applyFont="1" applyBorder="1"/>
    <xf numFmtId="0" fontId="0" fillId="0" borderId="10" xfId="0" applyFont="1" applyFill="1" applyBorder="1"/>
    <xf numFmtId="0" fontId="0" fillId="0" borderId="0" xfId="0" applyFont="1" applyFill="1" applyBorder="1"/>
    <xf numFmtId="0" fontId="0" fillId="0" borderId="0" xfId="0" quotePrefix="1"/>
    <xf numFmtId="0" fontId="16" fillId="0" borderId="0" xfId="0" applyFont="1"/>
    <xf numFmtId="0" fontId="16" fillId="0" borderId="0" xfId="0" applyFont="1" applyAlignment="1">
      <alignment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0"/>
  <sheetViews>
    <sheetView tabSelected="1" zoomScale="85" zoomScaleNormal="85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A67" sqref="A67"/>
    </sheetView>
  </sheetViews>
  <sheetFormatPr defaultRowHeight="14.4" x14ac:dyDescent="0.3"/>
  <cols>
    <col min="1" max="1" width="35" bestFit="1" customWidth="1"/>
    <col min="2" max="2" width="35" customWidth="1"/>
    <col min="3" max="3" width="15.88671875" customWidth="1"/>
    <col min="4" max="4" width="13.33203125" customWidth="1"/>
    <col min="7" max="8" width="12.88671875" customWidth="1"/>
    <col min="9" max="9" width="7.6640625" customWidth="1"/>
    <col min="10" max="10" width="7.44140625" customWidth="1"/>
    <col min="11" max="11" width="7.109375" customWidth="1"/>
    <col min="12" max="12" width="118.109375" customWidth="1"/>
    <col min="13" max="13" width="60.33203125" customWidth="1"/>
    <col min="14" max="14" width="46.33203125" customWidth="1"/>
  </cols>
  <sheetData>
    <row r="2" spans="1:24" s="6" customFormat="1" ht="30" x14ac:dyDescent="0.25">
      <c r="A2" s="6" t="s">
        <v>31</v>
      </c>
      <c r="B2" s="6" t="s">
        <v>161</v>
      </c>
      <c r="C2" s="6" t="s">
        <v>32</v>
      </c>
      <c r="D2" s="6" t="s">
        <v>16</v>
      </c>
      <c r="E2" s="6" t="s">
        <v>18</v>
      </c>
      <c r="F2" s="6" t="s">
        <v>94</v>
      </c>
      <c r="G2" s="6" t="s">
        <v>33</v>
      </c>
      <c r="H2" s="7" t="s">
        <v>65</v>
      </c>
      <c r="I2" s="7" t="s">
        <v>45</v>
      </c>
      <c r="J2" s="7" t="s">
        <v>43</v>
      </c>
      <c r="K2" s="7" t="s">
        <v>44</v>
      </c>
      <c r="L2" s="6" t="s">
        <v>17</v>
      </c>
      <c r="M2" s="7" t="s">
        <v>46</v>
      </c>
    </row>
    <row r="3" spans="1:24" ht="15" x14ac:dyDescent="0.25">
      <c r="A3" t="s">
        <v>0</v>
      </c>
      <c r="B3" t="s">
        <v>0</v>
      </c>
      <c r="C3" t="s">
        <v>34</v>
      </c>
      <c r="D3" t="s">
        <v>38</v>
      </c>
      <c r="E3" t="s">
        <v>38</v>
      </c>
      <c r="F3" s="8">
        <v>1.7361111111111112E-4</v>
      </c>
      <c r="G3" s="1">
        <v>42312</v>
      </c>
      <c r="H3" t="s">
        <v>41</v>
      </c>
      <c r="I3" t="s">
        <v>42</v>
      </c>
      <c r="J3" t="s">
        <v>41</v>
      </c>
      <c r="K3" t="s">
        <v>41</v>
      </c>
      <c r="L3" t="s">
        <v>48</v>
      </c>
      <c r="M3" t="s">
        <v>47</v>
      </c>
      <c r="N3" t="s">
        <v>51</v>
      </c>
      <c r="W3" t="s">
        <v>41</v>
      </c>
      <c r="X3" t="s">
        <v>41</v>
      </c>
    </row>
    <row r="4" spans="1:24" ht="15" x14ac:dyDescent="0.25">
      <c r="A4" t="s">
        <v>1</v>
      </c>
      <c r="B4" t="s">
        <v>1</v>
      </c>
      <c r="C4" t="s">
        <v>34</v>
      </c>
      <c r="D4" t="s">
        <v>38</v>
      </c>
      <c r="E4" t="s">
        <v>38</v>
      </c>
      <c r="F4" s="8">
        <v>1.6203703703703703E-4</v>
      </c>
      <c r="G4" s="1">
        <v>42341</v>
      </c>
      <c r="H4" t="s">
        <v>41</v>
      </c>
      <c r="I4" t="s">
        <v>42</v>
      </c>
      <c r="J4" t="s">
        <v>41</v>
      </c>
      <c r="K4" t="s">
        <v>41</v>
      </c>
      <c r="L4" t="s">
        <v>50</v>
      </c>
      <c r="M4" t="s">
        <v>49</v>
      </c>
      <c r="N4" t="s">
        <v>51</v>
      </c>
      <c r="W4" t="s">
        <v>42</v>
      </c>
      <c r="X4" t="s">
        <v>42</v>
      </c>
    </row>
    <row r="5" spans="1:24" ht="15" x14ac:dyDescent="0.25">
      <c r="A5" t="s">
        <v>2</v>
      </c>
      <c r="B5" t="s">
        <v>2</v>
      </c>
      <c r="C5" t="s">
        <v>34</v>
      </c>
      <c r="D5" t="s">
        <v>19</v>
      </c>
      <c r="E5" t="s">
        <v>73</v>
      </c>
      <c r="F5" s="8">
        <v>9.2592592592592588E-5</v>
      </c>
      <c r="G5" s="1" t="s">
        <v>52</v>
      </c>
      <c r="H5" t="s">
        <v>41</v>
      </c>
      <c r="I5" t="s">
        <v>42</v>
      </c>
      <c r="J5" t="s">
        <v>42</v>
      </c>
      <c r="K5" t="s">
        <v>42</v>
      </c>
      <c r="L5" s="3" t="s">
        <v>54</v>
      </c>
      <c r="M5" t="s">
        <v>53</v>
      </c>
      <c r="X5" t="s">
        <v>203</v>
      </c>
    </row>
    <row r="6" spans="1:24" ht="15" x14ac:dyDescent="0.25">
      <c r="A6" t="s">
        <v>3</v>
      </c>
      <c r="B6" t="s">
        <v>3</v>
      </c>
      <c r="C6" t="s">
        <v>34</v>
      </c>
      <c r="D6" t="s">
        <v>19</v>
      </c>
      <c r="E6" t="s">
        <v>74</v>
      </c>
      <c r="F6" s="8">
        <v>8.1018518518518516E-5</v>
      </c>
      <c r="G6" s="1" t="s">
        <v>52</v>
      </c>
      <c r="H6" t="s">
        <v>203</v>
      </c>
      <c r="I6" t="s">
        <v>42</v>
      </c>
      <c r="J6" t="s">
        <v>41</v>
      </c>
      <c r="K6" t="s">
        <v>41</v>
      </c>
      <c r="L6" s="4" t="s">
        <v>56</v>
      </c>
      <c r="M6" t="s">
        <v>47</v>
      </c>
      <c r="N6" s="4" t="s">
        <v>57</v>
      </c>
    </row>
    <row r="7" spans="1:24" ht="15" x14ac:dyDescent="0.25">
      <c r="A7" t="s">
        <v>204</v>
      </c>
      <c r="B7" t="s">
        <v>204</v>
      </c>
      <c r="C7" t="s">
        <v>34</v>
      </c>
      <c r="D7" t="s">
        <v>19</v>
      </c>
      <c r="E7" t="s">
        <v>75</v>
      </c>
      <c r="F7" s="8">
        <v>1.273148148148148E-4</v>
      </c>
      <c r="G7" s="1">
        <v>42310</v>
      </c>
      <c r="H7" t="s">
        <v>41</v>
      </c>
      <c r="I7" t="s">
        <v>42</v>
      </c>
      <c r="J7" t="s">
        <v>42</v>
      </c>
      <c r="K7" t="s">
        <v>42</v>
      </c>
      <c r="L7" t="s">
        <v>20</v>
      </c>
      <c r="M7" t="s">
        <v>47</v>
      </c>
    </row>
    <row r="8" spans="1:24" ht="15" x14ac:dyDescent="0.25">
      <c r="A8" t="s">
        <v>4</v>
      </c>
      <c r="B8" t="s">
        <v>4</v>
      </c>
      <c r="C8" t="s">
        <v>34</v>
      </c>
      <c r="D8" t="s">
        <v>19</v>
      </c>
      <c r="E8" t="s">
        <v>73</v>
      </c>
      <c r="F8" s="8">
        <v>9.2592592592592588E-5</v>
      </c>
      <c r="G8" s="1">
        <v>41901</v>
      </c>
      <c r="H8" t="s">
        <v>41</v>
      </c>
      <c r="I8" t="s">
        <v>42</v>
      </c>
      <c r="J8" t="s">
        <v>42</v>
      </c>
      <c r="K8" t="s">
        <v>42</v>
      </c>
      <c r="L8" s="2" t="s">
        <v>58</v>
      </c>
      <c r="M8" t="s">
        <v>59</v>
      </c>
    </row>
    <row r="9" spans="1:24" ht="15" x14ac:dyDescent="0.25">
      <c r="A9" t="s">
        <v>117</v>
      </c>
      <c r="B9" t="s">
        <v>162</v>
      </c>
      <c r="C9" t="s">
        <v>34</v>
      </c>
      <c r="D9" t="s">
        <v>19</v>
      </c>
      <c r="E9" t="s">
        <v>74</v>
      </c>
      <c r="F9" s="8">
        <v>2.8935185185185189E-4</v>
      </c>
      <c r="G9" s="1">
        <v>42312</v>
      </c>
      <c r="H9" t="s">
        <v>41</v>
      </c>
      <c r="I9" t="s">
        <v>42</v>
      </c>
      <c r="J9" t="s">
        <v>42</v>
      </c>
      <c r="K9" t="s">
        <v>42</v>
      </c>
      <c r="L9" s="2" t="s">
        <v>60</v>
      </c>
      <c r="M9" t="s">
        <v>49</v>
      </c>
    </row>
    <row r="10" spans="1:24" ht="15" x14ac:dyDescent="0.25">
      <c r="A10" t="s">
        <v>5</v>
      </c>
      <c r="B10" t="s">
        <v>5</v>
      </c>
      <c r="C10" t="s">
        <v>34</v>
      </c>
      <c r="D10" t="s">
        <v>19</v>
      </c>
      <c r="E10" t="s">
        <v>76</v>
      </c>
      <c r="F10" s="8">
        <v>1.8518518518518518E-4</v>
      </c>
      <c r="G10" s="1">
        <v>42430</v>
      </c>
      <c r="H10" t="s">
        <v>41</v>
      </c>
      <c r="I10" t="s">
        <v>42</v>
      </c>
      <c r="J10" t="s">
        <v>41</v>
      </c>
      <c r="K10" t="s">
        <v>41</v>
      </c>
      <c r="L10" t="s">
        <v>21</v>
      </c>
      <c r="M10" t="s">
        <v>61</v>
      </c>
    </row>
    <row r="11" spans="1:24" ht="15" x14ac:dyDescent="0.25">
      <c r="A11" t="s">
        <v>6</v>
      </c>
      <c r="B11" t="s">
        <v>6</v>
      </c>
      <c r="C11" t="s">
        <v>34</v>
      </c>
      <c r="D11" t="s">
        <v>19</v>
      </c>
      <c r="E11" t="s">
        <v>77</v>
      </c>
      <c r="F11" s="8">
        <v>1.3888888888888889E-4</v>
      </c>
      <c r="G11" s="1">
        <v>42254</v>
      </c>
      <c r="H11" t="s">
        <v>41</v>
      </c>
      <c r="I11" t="s">
        <v>42</v>
      </c>
      <c r="J11" t="s">
        <v>42</v>
      </c>
      <c r="K11" t="s">
        <v>42</v>
      </c>
      <c r="L11" t="s">
        <v>22</v>
      </c>
      <c r="M11" t="s">
        <v>62</v>
      </c>
    </row>
    <row r="12" spans="1:24" ht="15" x14ac:dyDescent="0.25">
      <c r="A12" t="s">
        <v>118</v>
      </c>
      <c r="B12" t="s">
        <v>163</v>
      </c>
      <c r="C12" t="s">
        <v>35</v>
      </c>
      <c r="D12" t="s">
        <v>39</v>
      </c>
      <c r="E12" t="s">
        <v>76</v>
      </c>
      <c r="F12" s="8">
        <v>1.6203703703703703E-4</v>
      </c>
      <c r="G12" s="1">
        <v>42130</v>
      </c>
      <c r="H12" t="s">
        <v>41</v>
      </c>
      <c r="I12" t="s">
        <v>42</v>
      </c>
      <c r="J12" t="s">
        <v>42</v>
      </c>
      <c r="K12" t="s">
        <v>42</v>
      </c>
      <c r="L12" t="s">
        <v>64</v>
      </c>
      <c r="M12" t="s">
        <v>63</v>
      </c>
      <c r="N12" t="s">
        <v>55</v>
      </c>
    </row>
    <row r="13" spans="1:24" ht="15" x14ac:dyDescent="0.25">
      <c r="A13" t="s">
        <v>119</v>
      </c>
      <c r="B13" t="s">
        <v>164</v>
      </c>
      <c r="C13" t="s">
        <v>35</v>
      </c>
      <c r="D13" t="s">
        <v>39</v>
      </c>
      <c r="E13" t="s">
        <v>76</v>
      </c>
      <c r="F13" s="8">
        <v>3.4722222222222222E-5</v>
      </c>
      <c r="G13" s="1"/>
      <c r="H13" t="s">
        <v>42</v>
      </c>
      <c r="I13" t="s">
        <v>42</v>
      </c>
      <c r="J13" t="s">
        <v>42</v>
      </c>
      <c r="K13" t="s">
        <v>42</v>
      </c>
      <c r="L13" s="5" t="s">
        <v>66</v>
      </c>
    </row>
    <row r="14" spans="1:24" ht="15" x14ac:dyDescent="0.25">
      <c r="A14" t="s">
        <v>120</v>
      </c>
      <c r="B14" t="s">
        <v>165</v>
      </c>
      <c r="C14" t="s">
        <v>35</v>
      </c>
      <c r="D14" t="s">
        <v>39</v>
      </c>
      <c r="E14" t="s">
        <v>73</v>
      </c>
      <c r="F14" s="8">
        <v>1.5046296296296297E-4</v>
      </c>
      <c r="G14" s="1" t="s">
        <v>52</v>
      </c>
      <c r="H14" t="s">
        <v>41</v>
      </c>
      <c r="I14" t="s">
        <v>42</v>
      </c>
      <c r="J14" t="s">
        <v>42</v>
      </c>
      <c r="K14" t="s">
        <v>42</v>
      </c>
      <c r="L14" t="s">
        <v>24</v>
      </c>
      <c r="M14" t="s">
        <v>47</v>
      </c>
      <c r="N14" t="s">
        <v>67</v>
      </c>
    </row>
    <row r="15" spans="1:24" ht="15" x14ac:dyDescent="0.25">
      <c r="A15" t="s">
        <v>121</v>
      </c>
      <c r="B15" t="s">
        <v>166</v>
      </c>
      <c r="C15" t="s">
        <v>35</v>
      </c>
      <c r="D15" t="s">
        <v>39</v>
      </c>
      <c r="E15" t="s">
        <v>73</v>
      </c>
      <c r="F15" s="8">
        <v>1.8518518518518518E-4</v>
      </c>
      <c r="G15" s="1" t="s">
        <v>52</v>
      </c>
      <c r="H15" t="s">
        <v>41</v>
      </c>
      <c r="I15" t="s">
        <v>42</v>
      </c>
      <c r="J15" t="s">
        <v>42</v>
      </c>
      <c r="K15" t="s">
        <v>42</v>
      </c>
      <c r="L15" t="s">
        <v>68</v>
      </c>
      <c r="M15" t="s">
        <v>47</v>
      </c>
      <c r="N15" t="s">
        <v>55</v>
      </c>
    </row>
    <row r="16" spans="1:24" ht="15" x14ac:dyDescent="0.25">
      <c r="A16" t="s">
        <v>122</v>
      </c>
      <c r="B16" t="s">
        <v>167</v>
      </c>
      <c r="C16" t="s">
        <v>35</v>
      </c>
      <c r="D16" t="s">
        <v>39</v>
      </c>
      <c r="E16" t="s">
        <v>75</v>
      </c>
      <c r="F16" s="8">
        <v>1.1574074074074073E-4</v>
      </c>
      <c r="G16" s="1">
        <v>42242</v>
      </c>
      <c r="H16" t="s">
        <v>41</v>
      </c>
      <c r="I16" t="s">
        <v>42</v>
      </c>
      <c r="J16" t="s">
        <v>42</v>
      </c>
      <c r="K16" t="s">
        <v>42</v>
      </c>
      <c r="L16" t="s">
        <v>69</v>
      </c>
      <c r="M16" t="s">
        <v>47</v>
      </c>
    </row>
    <row r="17" spans="1:14" ht="15" x14ac:dyDescent="0.25">
      <c r="A17" t="s">
        <v>123</v>
      </c>
      <c r="B17" t="s">
        <v>168</v>
      </c>
      <c r="C17" t="s">
        <v>35</v>
      </c>
      <c r="D17" t="s">
        <v>39</v>
      </c>
      <c r="E17" t="s">
        <v>75</v>
      </c>
      <c r="F17" s="8">
        <v>8.7962962962962962E-4</v>
      </c>
      <c r="G17" s="1">
        <v>42342</v>
      </c>
      <c r="H17" t="s">
        <v>41</v>
      </c>
      <c r="I17" t="s">
        <v>42</v>
      </c>
      <c r="J17" t="s">
        <v>42</v>
      </c>
      <c r="K17" t="s">
        <v>42</v>
      </c>
      <c r="L17" t="s">
        <v>70</v>
      </c>
      <c r="M17" t="s">
        <v>47</v>
      </c>
    </row>
    <row r="18" spans="1:14" ht="15" x14ac:dyDescent="0.25">
      <c r="A18" t="s">
        <v>7</v>
      </c>
      <c r="B18" t="s">
        <v>7</v>
      </c>
      <c r="C18" t="s">
        <v>35</v>
      </c>
      <c r="D18" t="s">
        <v>39</v>
      </c>
      <c r="E18" t="s">
        <v>73</v>
      </c>
      <c r="F18" s="8">
        <v>1.3888888888888889E-4</v>
      </c>
      <c r="G18" s="1" t="s">
        <v>52</v>
      </c>
      <c r="H18" t="s">
        <v>41</v>
      </c>
      <c r="I18" t="s">
        <v>42</v>
      </c>
      <c r="J18" t="s">
        <v>42</v>
      </c>
      <c r="K18" t="s">
        <v>42</v>
      </c>
      <c r="L18" t="s">
        <v>71</v>
      </c>
      <c r="M18" t="s">
        <v>49</v>
      </c>
      <c r="N18" t="s">
        <v>67</v>
      </c>
    </row>
    <row r="19" spans="1:14" ht="15" x14ac:dyDescent="0.25">
      <c r="A19" t="s">
        <v>8</v>
      </c>
      <c r="B19" t="s">
        <v>8</v>
      </c>
      <c r="C19" t="s">
        <v>35</v>
      </c>
      <c r="D19" t="s">
        <v>39</v>
      </c>
      <c r="E19" t="s">
        <v>73</v>
      </c>
      <c r="F19" s="8">
        <v>2.4305555555555552E-4</v>
      </c>
      <c r="G19" s="1">
        <v>42264</v>
      </c>
      <c r="H19" t="s">
        <v>41</v>
      </c>
      <c r="I19" t="s">
        <v>42</v>
      </c>
      <c r="J19" t="s">
        <v>42</v>
      </c>
      <c r="K19" t="s">
        <v>42</v>
      </c>
      <c r="L19" t="s">
        <v>72</v>
      </c>
      <c r="M19" t="s">
        <v>49</v>
      </c>
    </row>
    <row r="20" spans="1:14" ht="15" x14ac:dyDescent="0.25">
      <c r="A20" t="s">
        <v>124</v>
      </c>
      <c r="B20" t="s">
        <v>169</v>
      </c>
      <c r="C20" t="s">
        <v>35</v>
      </c>
      <c r="D20" t="s">
        <v>39</v>
      </c>
      <c r="E20" t="s">
        <v>74</v>
      </c>
      <c r="F20" s="8">
        <v>9.0277777777777784E-4</v>
      </c>
      <c r="G20" s="1">
        <v>42627</v>
      </c>
      <c r="H20" t="s">
        <v>41</v>
      </c>
      <c r="I20" t="s">
        <v>42</v>
      </c>
      <c r="J20" t="s">
        <v>42</v>
      </c>
      <c r="K20" t="s">
        <v>42</v>
      </c>
      <c r="L20" t="s">
        <v>78</v>
      </c>
      <c r="M20" t="s">
        <v>49</v>
      </c>
    </row>
    <row r="21" spans="1:14" ht="15" x14ac:dyDescent="0.25">
      <c r="A21" t="s">
        <v>125</v>
      </c>
      <c r="B21" t="s">
        <v>170</v>
      </c>
      <c r="C21" t="s">
        <v>35</v>
      </c>
      <c r="D21" t="s">
        <v>39</v>
      </c>
      <c r="E21" t="s">
        <v>74</v>
      </c>
      <c r="F21" s="8">
        <v>3.9351851851851852E-4</v>
      </c>
      <c r="G21" s="1">
        <v>42418</v>
      </c>
      <c r="H21" t="s">
        <v>41</v>
      </c>
      <c r="I21" t="s">
        <v>42</v>
      </c>
      <c r="J21" t="s">
        <v>42</v>
      </c>
      <c r="K21" t="s">
        <v>42</v>
      </c>
      <c r="L21" t="s">
        <v>79</v>
      </c>
      <c r="M21" t="s">
        <v>49</v>
      </c>
    </row>
    <row r="22" spans="1:14" ht="15" x14ac:dyDescent="0.25">
      <c r="A22" t="s">
        <v>126</v>
      </c>
      <c r="B22" t="s">
        <v>171</v>
      </c>
      <c r="C22" t="s">
        <v>35</v>
      </c>
      <c r="D22" t="s">
        <v>39</v>
      </c>
      <c r="E22" t="s">
        <v>73</v>
      </c>
      <c r="F22" s="8">
        <v>1.0416666666666667E-4</v>
      </c>
      <c r="G22" s="1">
        <v>42118</v>
      </c>
      <c r="H22" t="s">
        <v>41</v>
      </c>
      <c r="I22" t="s">
        <v>42</v>
      </c>
      <c r="J22" t="s">
        <v>42</v>
      </c>
      <c r="K22" t="s">
        <v>42</v>
      </c>
      <c r="L22" t="s">
        <v>25</v>
      </c>
      <c r="M22" t="s">
        <v>47</v>
      </c>
    </row>
    <row r="23" spans="1:14" ht="15" x14ac:dyDescent="0.25">
      <c r="A23" t="s">
        <v>127</v>
      </c>
      <c r="B23" t="s">
        <v>172</v>
      </c>
      <c r="C23" t="s">
        <v>35</v>
      </c>
      <c r="D23" t="s">
        <v>39</v>
      </c>
      <c r="E23" t="s">
        <v>73</v>
      </c>
      <c r="F23" s="8">
        <v>1.3888888888888889E-4</v>
      </c>
      <c r="G23" s="1" t="s">
        <v>52</v>
      </c>
      <c r="H23" t="s">
        <v>41</v>
      </c>
      <c r="I23" t="s">
        <v>42</v>
      </c>
      <c r="J23" t="s">
        <v>42</v>
      </c>
      <c r="K23" t="s">
        <v>42</v>
      </c>
      <c r="L23" t="s">
        <v>80</v>
      </c>
      <c r="M23" t="s">
        <v>49</v>
      </c>
      <c r="N23" t="s">
        <v>81</v>
      </c>
    </row>
    <row r="24" spans="1:14" ht="15" x14ac:dyDescent="0.25">
      <c r="A24" t="s">
        <v>128</v>
      </c>
      <c r="B24" t="s">
        <v>173</v>
      </c>
      <c r="C24" t="s">
        <v>35</v>
      </c>
      <c r="D24" t="s">
        <v>39</v>
      </c>
      <c r="E24" t="s">
        <v>73</v>
      </c>
      <c r="F24" s="8">
        <v>3.1250000000000001E-4</v>
      </c>
      <c r="G24" s="1">
        <v>42310</v>
      </c>
      <c r="H24" t="s">
        <v>41</v>
      </c>
      <c r="I24" t="s">
        <v>42</v>
      </c>
      <c r="J24" t="s">
        <v>42</v>
      </c>
      <c r="K24" t="s">
        <v>42</v>
      </c>
      <c r="L24" t="s">
        <v>26</v>
      </c>
      <c r="M24" t="s">
        <v>49</v>
      </c>
    </row>
    <row r="25" spans="1:14" ht="15" x14ac:dyDescent="0.25">
      <c r="A25" t="s">
        <v>129</v>
      </c>
      <c r="B25" t="s">
        <v>174</v>
      </c>
      <c r="C25" t="s">
        <v>35</v>
      </c>
      <c r="D25" t="s">
        <v>39</v>
      </c>
      <c r="E25" t="s">
        <v>73</v>
      </c>
      <c r="F25" s="8">
        <v>2.8935185185185189E-4</v>
      </c>
      <c r="G25" s="1">
        <v>42678</v>
      </c>
      <c r="H25" t="s">
        <v>41</v>
      </c>
      <c r="I25" t="s">
        <v>42</v>
      </c>
      <c r="J25" t="s">
        <v>42</v>
      </c>
      <c r="K25" t="s">
        <v>42</v>
      </c>
      <c r="L25" t="s">
        <v>82</v>
      </c>
      <c r="M25" t="s">
        <v>83</v>
      </c>
    </row>
    <row r="26" spans="1:14" ht="15" x14ac:dyDescent="0.25">
      <c r="A26" t="s">
        <v>133</v>
      </c>
      <c r="B26" t="s">
        <v>175</v>
      </c>
      <c r="C26" t="s">
        <v>35</v>
      </c>
      <c r="D26" t="s">
        <v>39</v>
      </c>
      <c r="E26" t="s">
        <v>75</v>
      </c>
      <c r="F26" s="8">
        <v>3.2407407407407406E-4</v>
      </c>
      <c r="G26" s="1">
        <v>42310</v>
      </c>
      <c r="H26" t="s">
        <v>41</v>
      </c>
      <c r="I26" t="s">
        <v>42</v>
      </c>
      <c r="J26" t="s">
        <v>42</v>
      </c>
      <c r="K26" t="s">
        <v>42</v>
      </c>
      <c r="L26" t="s">
        <v>23</v>
      </c>
      <c r="M26" t="s">
        <v>49</v>
      </c>
      <c r="N26" t="s">
        <v>84</v>
      </c>
    </row>
    <row r="27" spans="1:14" ht="15" x14ac:dyDescent="0.25">
      <c r="A27" t="s">
        <v>130</v>
      </c>
      <c r="B27" t="s">
        <v>176</v>
      </c>
      <c r="C27" t="s">
        <v>35</v>
      </c>
      <c r="D27" t="s">
        <v>39</v>
      </c>
      <c r="E27" t="s">
        <v>75</v>
      </c>
      <c r="F27" s="8">
        <v>1.273148148148148E-4</v>
      </c>
      <c r="G27" s="1">
        <v>42264</v>
      </c>
      <c r="H27" t="s">
        <v>41</v>
      </c>
      <c r="I27" t="s">
        <v>42</v>
      </c>
      <c r="J27" t="s">
        <v>42</v>
      </c>
      <c r="K27" t="s">
        <v>42</v>
      </c>
      <c r="L27" t="s">
        <v>85</v>
      </c>
      <c r="M27" t="s">
        <v>49</v>
      </c>
    </row>
    <row r="28" spans="1:14" ht="15" x14ac:dyDescent="0.25">
      <c r="A28" t="s">
        <v>205</v>
      </c>
      <c r="B28" t="s">
        <v>209</v>
      </c>
      <c r="C28" t="s">
        <v>35</v>
      </c>
      <c r="D28" t="s">
        <v>39</v>
      </c>
      <c r="E28" t="s">
        <v>75</v>
      </c>
      <c r="F28" s="8"/>
      <c r="G28" s="1">
        <v>42475</v>
      </c>
      <c r="H28" t="s">
        <v>41</v>
      </c>
      <c r="I28" t="s">
        <v>42</v>
      </c>
      <c r="J28" t="s">
        <v>42</v>
      </c>
      <c r="K28" t="s">
        <v>42</v>
      </c>
      <c r="L28" t="s">
        <v>212</v>
      </c>
      <c r="M28" t="s">
        <v>49</v>
      </c>
    </row>
    <row r="29" spans="1:14" ht="15" x14ac:dyDescent="0.25">
      <c r="A29" t="s">
        <v>206</v>
      </c>
      <c r="B29" t="s">
        <v>210</v>
      </c>
      <c r="C29" t="s">
        <v>35</v>
      </c>
      <c r="D29" t="s">
        <v>39</v>
      </c>
      <c r="E29" t="s">
        <v>75</v>
      </c>
      <c r="F29" s="8"/>
      <c r="G29" s="1">
        <v>42475</v>
      </c>
      <c r="H29" t="s">
        <v>41</v>
      </c>
      <c r="I29" t="s">
        <v>42</v>
      </c>
      <c r="J29" t="s">
        <v>42</v>
      </c>
      <c r="K29" t="s">
        <v>42</v>
      </c>
      <c r="L29" t="s">
        <v>213</v>
      </c>
      <c r="M29" t="s">
        <v>49</v>
      </c>
    </row>
    <row r="30" spans="1:14" ht="15" x14ac:dyDescent="0.25">
      <c r="A30" t="s">
        <v>207</v>
      </c>
      <c r="B30" t="s">
        <v>211</v>
      </c>
      <c r="C30" t="s">
        <v>35</v>
      </c>
      <c r="D30" t="s">
        <v>39</v>
      </c>
      <c r="E30" t="s">
        <v>75</v>
      </c>
      <c r="F30" s="8"/>
      <c r="G30" s="1">
        <v>42475</v>
      </c>
      <c r="H30" t="s">
        <v>42</v>
      </c>
      <c r="I30" t="s">
        <v>42</v>
      </c>
      <c r="J30" t="s">
        <v>42</v>
      </c>
      <c r="K30" t="s">
        <v>42</v>
      </c>
      <c r="L30" t="s">
        <v>214</v>
      </c>
      <c r="M30" t="s">
        <v>49</v>
      </c>
    </row>
    <row r="31" spans="1:14" ht="15" x14ac:dyDescent="0.25">
      <c r="A31" t="s">
        <v>208</v>
      </c>
      <c r="B31" t="s">
        <v>210</v>
      </c>
      <c r="C31" t="s">
        <v>35</v>
      </c>
      <c r="D31" t="s">
        <v>39</v>
      </c>
      <c r="E31" t="s">
        <v>75</v>
      </c>
      <c r="F31" s="8"/>
      <c r="G31" s="1">
        <v>42475</v>
      </c>
      <c r="H31" t="s">
        <v>42</v>
      </c>
      <c r="I31" t="s">
        <v>42</v>
      </c>
      <c r="J31" t="s">
        <v>42</v>
      </c>
      <c r="K31" t="s">
        <v>42</v>
      </c>
      <c r="L31" s="5" t="s">
        <v>66</v>
      </c>
      <c r="M31" t="s">
        <v>49</v>
      </c>
    </row>
    <row r="32" spans="1:14" ht="15" x14ac:dyDescent="0.25">
      <c r="A32" t="s">
        <v>132</v>
      </c>
      <c r="B32" t="s">
        <v>177</v>
      </c>
      <c r="C32" t="s">
        <v>35</v>
      </c>
      <c r="D32" t="s">
        <v>39</v>
      </c>
      <c r="E32" t="s">
        <v>75</v>
      </c>
      <c r="F32" s="8">
        <v>1.8518518518518518E-4</v>
      </c>
      <c r="G32" s="1">
        <v>42011</v>
      </c>
      <c r="H32" t="s">
        <v>41</v>
      </c>
      <c r="I32" t="s">
        <v>42</v>
      </c>
      <c r="J32" t="s">
        <v>42</v>
      </c>
      <c r="K32" t="s">
        <v>42</v>
      </c>
      <c r="L32" t="s">
        <v>86</v>
      </c>
      <c r="M32" t="s">
        <v>49</v>
      </c>
    </row>
    <row r="33" spans="1:14" ht="15" x14ac:dyDescent="0.25">
      <c r="A33" t="s">
        <v>131</v>
      </c>
      <c r="B33" t="s">
        <v>178</v>
      </c>
      <c r="C33" t="s">
        <v>35</v>
      </c>
      <c r="D33" t="s">
        <v>39</v>
      </c>
      <c r="E33" t="s">
        <v>75</v>
      </c>
      <c r="F33" s="8">
        <v>3.4722222222222222E-5</v>
      </c>
      <c r="G33" s="1"/>
      <c r="H33" t="s">
        <v>42</v>
      </c>
      <c r="I33" t="s">
        <v>42</v>
      </c>
      <c r="J33" t="s">
        <v>42</v>
      </c>
      <c r="K33" t="s">
        <v>42</v>
      </c>
      <c r="L33" s="5" t="s">
        <v>66</v>
      </c>
    </row>
    <row r="34" spans="1:14" ht="15" x14ac:dyDescent="0.25">
      <c r="A34" t="s">
        <v>134</v>
      </c>
      <c r="B34" t="s">
        <v>179</v>
      </c>
      <c r="C34" t="s">
        <v>35</v>
      </c>
      <c r="D34" t="s">
        <v>39</v>
      </c>
      <c r="E34" t="s">
        <v>77</v>
      </c>
      <c r="F34" s="8">
        <v>2.3148148148148146E-4</v>
      </c>
      <c r="G34" s="1">
        <v>42132</v>
      </c>
      <c r="H34" t="s">
        <v>41</v>
      </c>
      <c r="I34" t="s">
        <v>42</v>
      </c>
      <c r="J34" t="s">
        <v>42</v>
      </c>
      <c r="K34" t="s">
        <v>42</v>
      </c>
      <c r="L34" t="s">
        <v>87</v>
      </c>
      <c r="M34" t="s">
        <v>49</v>
      </c>
    </row>
    <row r="35" spans="1:14" ht="15" x14ac:dyDescent="0.25">
      <c r="A35" t="s">
        <v>9</v>
      </c>
      <c r="B35" t="s">
        <v>9</v>
      </c>
      <c r="C35" t="s">
        <v>35</v>
      </c>
      <c r="D35" t="s">
        <v>39</v>
      </c>
      <c r="E35" t="s">
        <v>77</v>
      </c>
      <c r="F35" s="8">
        <v>2.8935185185185189E-4</v>
      </c>
      <c r="G35" s="1">
        <v>42132</v>
      </c>
      <c r="H35" t="s">
        <v>41</v>
      </c>
      <c r="I35" t="s">
        <v>42</v>
      </c>
      <c r="J35" t="s">
        <v>42</v>
      </c>
      <c r="K35" t="s">
        <v>42</v>
      </c>
      <c r="L35" t="s">
        <v>88</v>
      </c>
      <c r="M35" t="s">
        <v>49</v>
      </c>
    </row>
    <row r="36" spans="1:14" ht="15" x14ac:dyDescent="0.25">
      <c r="A36" t="s">
        <v>135</v>
      </c>
      <c r="B36" t="s">
        <v>180</v>
      </c>
      <c r="C36" t="s">
        <v>36</v>
      </c>
      <c r="D36" t="s">
        <v>27</v>
      </c>
      <c r="E36" t="s">
        <v>73</v>
      </c>
      <c r="F36" s="8">
        <v>3.3564814814814812E-4</v>
      </c>
      <c r="G36" s="1" t="s">
        <v>52</v>
      </c>
      <c r="H36" t="s">
        <v>41</v>
      </c>
      <c r="I36" t="s">
        <v>42</v>
      </c>
      <c r="J36" t="s">
        <v>42</v>
      </c>
      <c r="K36" t="s">
        <v>42</v>
      </c>
      <c r="L36" t="s">
        <v>99</v>
      </c>
      <c r="M36" t="s">
        <v>83</v>
      </c>
      <c r="N36" t="s">
        <v>100</v>
      </c>
    </row>
    <row r="37" spans="1:14" ht="15" x14ac:dyDescent="0.25">
      <c r="A37" t="s">
        <v>136</v>
      </c>
      <c r="B37" t="s">
        <v>181</v>
      </c>
      <c r="C37" t="s">
        <v>36</v>
      </c>
      <c r="D37" t="s">
        <v>27</v>
      </c>
      <c r="E37" t="s">
        <v>74</v>
      </c>
      <c r="F37" s="8">
        <v>1.5046296296296297E-4</v>
      </c>
      <c r="G37" s="1" t="s">
        <v>52</v>
      </c>
      <c r="H37" t="s">
        <v>41</v>
      </c>
      <c r="I37" t="s">
        <v>42</v>
      </c>
      <c r="J37" t="s">
        <v>42</v>
      </c>
      <c r="K37" t="s">
        <v>42</v>
      </c>
      <c r="L37" t="s">
        <v>101</v>
      </c>
      <c r="M37" t="s">
        <v>49</v>
      </c>
    </row>
    <row r="38" spans="1:14" ht="15" x14ac:dyDescent="0.25">
      <c r="A38" t="s">
        <v>137</v>
      </c>
      <c r="B38" t="s">
        <v>182</v>
      </c>
      <c r="C38" t="s">
        <v>36</v>
      </c>
      <c r="D38" t="s">
        <v>27</v>
      </c>
      <c r="E38" t="s">
        <v>75</v>
      </c>
      <c r="F38" s="8">
        <v>5.7870370370370366E-5</v>
      </c>
      <c r="G38" s="1" t="s">
        <v>52</v>
      </c>
      <c r="H38" t="s">
        <v>41</v>
      </c>
      <c r="I38" t="s">
        <v>42</v>
      </c>
      <c r="J38" t="s">
        <v>42</v>
      </c>
      <c r="K38" t="s">
        <v>42</v>
      </c>
      <c r="L38" t="s">
        <v>102</v>
      </c>
      <c r="M38" t="s">
        <v>49</v>
      </c>
    </row>
    <row r="39" spans="1:14" ht="15" x14ac:dyDescent="0.25">
      <c r="A39" t="s">
        <v>138</v>
      </c>
      <c r="B39" t="s">
        <v>183</v>
      </c>
      <c r="C39" t="s">
        <v>36</v>
      </c>
      <c r="D39" t="s">
        <v>27</v>
      </c>
      <c r="E39" t="s">
        <v>73</v>
      </c>
      <c r="F39" s="8">
        <v>1.5046296296296297E-4</v>
      </c>
      <c r="G39" s="1" t="s">
        <v>52</v>
      </c>
      <c r="H39" t="s">
        <v>41</v>
      </c>
      <c r="I39" t="s">
        <v>42</v>
      </c>
      <c r="J39" t="s">
        <v>42</v>
      </c>
      <c r="K39" t="s">
        <v>42</v>
      </c>
      <c r="L39" t="s">
        <v>103</v>
      </c>
      <c r="M39" t="s">
        <v>49</v>
      </c>
    </row>
    <row r="40" spans="1:14" ht="15" x14ac:dyDescent="0.25">
      <c r="A40" t="s">
        <v>139</v>
      </c>
      <c r="B40" t="s">
        <v>184</v>
      </c>
      <c r="C40" t="s">
        <v>36</v>
      </c>
      <c r="D40" t="s">
        <v>27</v>
      </c>
      <c r="E40" t="s">
        <v>77</v>
      </c>
      <c r="F40" s="8">
        <v>1.0416666666666667E-4</v>
      </c>
      <c r="G40" s="1" t="s">
        <v>52</v>
      </c>
      <c r="H40" t="s">
        <v>41</v>
      </c>
      <c r="I40" t="s">
        <v>42</v>
      </c>
      <c r="J40" t="s">
        <v>42</v>
      </c>
      <c r="K40" t="s">
        <v>42</v>
      </c>
      <c r="L40" t="s">
        <v>104</v>
      </c>
      <c r="M40" t="s">
        <v>49</v>
      </c>
    </row>
    <row r="41" spans="1:14" ht="15" x14ac:dyDescent="0.25">
      <c r="A41" t="s">
        <v>140</v>
      </c>
      <c r="B41" t="s">
        <v>185</v>
      </c>
      <c r="C41" t="s">
        <v>36</v>
      </c>
      <c r="D41" t="s">
        <v>27</v>
      </c>
      <c r="E41" t="s">
        <v>73</v>
      </c>
      <c r="F41" s="8"/>
      <c r="G41" s="1" t="s">
        <v>52</v>
      </c>
      <c r="H41" t="s">
        <v>41</v>
      </c>
      <c r="I41" t="s">
        <v>42</v>
      </c>
      <c r="J41" t="s">
        <v>42</v>
      </c>
      <c r="K41" t="s">
        <v>42</v>
      </c>
      <c r="L41" t="s">
        <v>143</v>
      </c>
    </row>
    <row r="42" spans="1:14" ht="15" x14ac:dyDescent="0.25">
      <c r="A42" t="s">
        <v>141</v>
      </c>
      <c r="B42" t="s">
        <v>185</v>
      </c>
      <c r="C42" t="s">
        <v>36</v>
      </c>
      <c r="D42" t="s">
        <v>27</v>
      </c>
      <c r="E42" t="s">
        <v>77</v>
      </c>
      <c r="F42" s="8">
        <v>4.9768518518518521E-4</v>
      </c>
      <c r="G42" s="1">
        <v>42312</v>
      </c>
      <c r="H42" t="s">
        <v>41</v>
      </c>
      <c r="I42" t="s">
        <v>42</v>
      </c>
      <c r="J42" t="s">
        <v>42</v>
      </c>
      <c r="K42" t="s">
        <v>42</v>
      </c>
      <c r="L42" t="s">
        <v>142</v>
      </c>
      <c r="M42" t="s">
        <v>49</v>
      </c>
    </row>
    <row r="43" spans="1:14" ht="15" x14ac:dyDescent="0.25">
      <c r="A43" t="s">
        <v>144</v>
      </c>
      <c r="B43" t="s">
        <v>186</v>
      </c>
      <c r="C43" t="s">
        <v>36</v>
      </c>
      <c r="D43" t="s">
        <v>27</v>
      </c>
      <c r="E43" t="s">
        <v>75</v>
      </c>
      <c r="F43" s="8">
        <v>9.2592592592592588E-5</v>
      </c>
      <c r="G43" s="1">
        <v>42312</v>
      </c>
      <c r="H43" t="s">
        <v>203</v>
      </c>
      <c r="I43" t="s">
        <v>42</v>
      </c>
      <c r="J43" t="s">
        <v>42</v>
      </c>
      <c r="K43" t="s">
        <v>42</v>
      </c>
      <c r="L43" t="s">
        <v>105</v>
      </c>
      <c r="M43" t="s">
        <v>49</v>
      </c>
    </row>
    <row r="44" spans="1:14" ht="15" x14ac:dyDescent="0.25">
      <c r="A44" t="s">
        <v>145</v>
      </c>
      <c r="B44" t="s">
        <v>187</v>
      </c>
      <c r="C44" t="s">
        <v>36</v>
      </c>
      <c r="D44" t="s">
        <v>27</v>
      </c>
      <c r="E44" t="s">
        <v>74</v>
      </c>
      <c r="F44" s="8">
        <v>8.7962962962962962E-4</v>
      </c>
      <c r="G44" s="1">
        <v>42324</v>
      </c>
      <c r="H44" t="s">
        <v>41</v>
      </c>
      <c r="I44" t="s">
        <v>42</v>
      </c>
      <c r="J44" t="s">
        <v>42</v>
      </c>
      <c r="K44" t="s">
        <v>42</v>
      </c>
      <c r="L44" t="s">
        <v>106</v>
      </c>
      <c r="M44" t="s">
        <v>49</v>
      </c>
    </row>
    <row r="45" spans="1:14" ht="15" x14ac:dyDescent="0.25">
      <c r="A45" t="s">
        <v>10</v>
      </c>
      <c r="B45" t="s">
        <v>10</v>
      </c>
      <c r="C45" t="s">
        <v>36</v>
      </c>
      <c r="D45" t="s">
        <v>27</v>
      </c>
      <c r="F45" s="8">
        <v>3.2407407407407406E-4</v>
      </c>
      <c r="G45" s="1">
        <v>42318</v>
      </c>
      <c r="H45" t="s">
        <v>41</v>
      </c>
      <c r="I45" t="s">
        <v>42</v>
      </c>
      <c r="J45" t="s">
        <v>42</v>
      </c>
      <c r="K45" t="s">
        <v>42</v>
      </c>
      <c r="L45" t="s">
        <v>107</v>
      </c>
    </row>
    <row r="46" spans="1:14" ht="15" x14ac:dyDescent="0.25">
      <c r="A46" t="s">
        <v>146</v>
      </c>
      <c r="B46" t="s">
        <v>188</v>
      </c>
      <c r="C46" t="s">
        <v>36</v>
      </c>
      <c r="D46" t="s">
        <v>27</v>
      </c>
      <c r="E46" t="s">
        <v>75</v>
      </c>
      <c r="F46" s="8">
        <v>6.9444444444444444E-5</v>
      </c>
      <c r="G46" s="1" t="s">
        <v>52</v>
      </c>
      <c r="H46" t="s">
        <v>41</v>
      </c>
      <c r="I46" t="s">
        <v>42</v>
      </c>
      <c r="J46" t="s">
        <v>42</v>
      </c>
      <c r="K46" t="s">
        <v>42</v>
      </c>
      <c r="L46" t="s">
        <v>108</v>
      </c>
      <c r="M46" t="s">
        <v>49</v>
      </c>
    </row>
    <row r="47" spans="1:14" ht="15" x14ac:dyDescent="0.25">
      <c r="A47" t="s">
        <v>147</v>
      </c>
      <c r="B47" t="s">
        <v>189</v>
      </c>
      <c r="C47" t="s">
        <v>36</v>
      </c>
      <c r="D47" t="s">
        <v>27</v>
      </c>
      <c r="E47" t="s">
        <v>76</v>
      </c>
      <c r="F47" s="8">
        <v>9.2592592592592588E-5</v>
      </c>
      <c r="G47" s="1">
        <v>42425</v>
      </c>
      <c r="H47" t="s">
        <v>41</v>
      </c>
      <c r="I47" t="s">
        <v>42</v>
      </c>
      <c r="J47" t="s">
        <v>42</v>
      </c>
      <c r="K47" t="s">
        <v>42</v>
      </c>
      <c r="L47" t="s">
        <v>109</v>
      </c>
    </row>
    <row r="48" spans="1:14" ht="15" x14ac:dyDescent="0.25">
      <c r="A48" t="s">
        <v>148</v>
      </c>
      <c r="B48" t="s">
        <v>190</v>
      </c>
      <c r="C48" t="s">
        <v>36</v>
      </c>
      <c r="D48" t="s">
        <v>27</v>
      </c>
      <c r="E48" t="s">
        <v>75</v>
      </c>
      <c r="F48" s="8">
        <v>5.7870370370370366E-5</v>
      </c>
      <c r="G48" s="1" t="s">
        <v>52</v>
      </c>
      <c r="H48" t="s">
        <v>42</v>
      </c>
      <c r="I48" t="s">
        <v>42</v>
      </c>
      <c r="J48" t="s">
        <v>42</v>
      </c>
      <c r="K48" t="s">
        <v>42</v>
      </c>
      <c r="L48" t="s">
        <v>98</v>
      </c>
      <c r="M48" t="s">
        <v>96</v>
      </c>
    </row>
    <row r="49" spans="1:13" ht="15" x14ac:dyDescent="0.25">
      <c r="A49" t="s">
        <v>149</v>
      </c>
      <c r="B49" t="s">
        <v>191</v>
      </c>
      <c r="C49" t="s">
        <v>36</v>
      </c>
      <c r="D49" t="s">
        <v>27</v>
      </c>
      <c r="F49" s="8">
        <v>8.1018518518518516E-5</v>
      </c>
      <c r="G49" s="1" t="s">
        <v>52</v>
      </c>
      <c r="H49" t="s">
        <v>42</v>
      </c>
      <c r="I49" t="s">
        <v>42</v>
      </c>
      <c r="J49" t="s">
        <v>42</v>
      </c>
      <c r="K49" t="s">
        <v>42</v>
      </c>
      <c r="L49" t="s">
        <v>97</v>
      </c>
      <c r="M49" t="s">
        <v>96</v>
      </c>
    </row>
    <row r="50" spans="1:13" ht="15" x14ac:dyDescent="0.25">
      <c r="A50" t="s">
        <v>150</v>
      </c>
      <c r="B50" t="s">
        <v>192</v>
      </c>
      <c r="C50" t="s">
        <v>36</v>
      </c>
      <c r="D50" t="s">
        <v>27</v>
      </c>
      <c r="E50" t="s">
        <v>75</v>
      </c>
      <c r="F50" s="8">
        <v>5.7870370370370366E-5</v>
      </c>
      <c r="G50" s="1" t="s">
        <v>52</v>
      </c>
      <c r="H50" t="s">
        <v>42</v>
      </c>
      <c r="I50" t="s">
        <v>42</v>
      </c>
      <c r="J50" t="s">
        <v>42</v>
      </c>
      <c r="K50" t="s">
        <v>42</v>
      </c>
      <c r="L50" t="s">
        <v>95</v>
      </c>
      <c r="M50" t="s">
        <v>96</v>
      </c>
    </row>
    <row r="51" spans="1:13" ht="15" x14ac:dyDescent="0.25">
      <c r="A51" t="s">
        <v>151</v>
      </c>
      <c r="B51" t="s">
        <v>193</v>
      </c>
      <c r="C51" t="s">
        <v>36</v>
      </c>
      <c r="D51" t="s">
        <v>27</v>
      </c>
      <c r="E51" t="s">
        <v>75</v>
      </c>
      <c r="F51" s="8">
        <v>2.4305555555555552E-4</v>
      </c>
      <c r="G51" s="1">
        <v>42341</v>
      </c>
      <c r="H51" t="s">
        <v>41</v>
      </c>
      <c r="I51" t="s">
        <v>42</v>
      </c>
      <c r="J51" t="s">
        <v>42</v>
      </c>
      <c r="K51" t="s">
        <v>42</v>
      </c>
      <c r="L51" t="s">
        <v>110</v>
      </c>
      <c r="M51" t="s">
        <v>49</v>
      </c>
    </row>
    <row r="52" spans="1:13" ht="15" x14ac:dyDescent="0.25">
      <c r="A52" t="s">
        <v>152</v>
      </c>
      <c r="B52" t="s">
        <v>194</v>
      </c>
      <c r="C52" t="s">
        <v>36</v>
      </c>
      <c r="D52" t="s">
        <v>27</v>
      </c>
      <c r="E52" t="s">
        <v>73</v>
      </c>
      <c r="F52" s="8">
        <v>1.273148148148148E-4</v>
      </c>
      <c r="G52" s="1"/>
      <c r="H52" t="s">
        <v>41</v>
      </c>
      <c r="I52" t="s">
        <v>42</v>
      </c>
      <c r="J52" t="s">
        <v>42</v>
      </c>
      <c r="K52" t="s">
        <v>42</v>
      </c>
      <c r="L52" t="s">
        <v>28</v>
      </c>
    </row>
    <row r="53" spans="1:13" ht="15" x14ac:dyDescent="0.25">
      <c r="A53" t="s">
        <v>153</v>
      </c>
      <c r="B53" t="s">
        <v>195</v>
      </c>
      <c r="C53" t="s">
        <v>36</v>
      </c>
      <c r="D53" t="s">
        <v>27</v>
      </c>
      <c r="E53" t="s">
        <v>75</v>
      </c>
      <c r="F53" s="8">
        <v>8.2175925925925917E-4</v>
      </c>
      <c r="G53" s="1"/>
      <c r="H53" t="s">
        <v>41</v>
      </c>
      <c r="I53" t="s">
        <v>42</v>
      </c>
      <c r="J53" t="s">
        <v>42</v>
      </c>
      <c r="K53" t="s">
        <v>42</v>
      </c>
      <c r="L53" t="s">
        <v>29</v>
      </c>
    </row>
    <row r="54" spans="1:13" ht="15" x14ac:dyDescent="0.25">
      <c r="A54" t="s">
        <v>154</v>
      </c>
      <c r="B54" t="s">
        <v>196</v>
      </c>
      <c r="C54" t="s">
        <v>36</v>
      </c>
      <c r="D54" t="s">
        <v>27</v>
      </c>
      <c r="E54" t="s">
        <v>74</v>
      </c>
      <c r="F54" s="8">
        <v>3.7731481481481483E-3</v>
      </c>
      <c r="G54" s="1"/>
      <c r="H54" t="s">
        <v>41</v>
      </c>
      <c r="I54" t="s">
        <v>42</v>
      </c>
      <c r="J54" t="s">
        <v>42</v>
      </c>
      <c r="K54" t="s">
        <v>42</v>
      </c>
      <c r="L54" t="s">
        <v>111</v>
      </c>
    </row>
    <row r="55" spans="1:13" ht="15" x14ac:dyDescent="0.25">
      <c r="A55" t="s">
        <v>155</v>
      </c>
      <c r="B55" t="s">
        <v>197</v>
      </c>
      <c r="C55" t="s">
        <v>36</v>
      </c>
      <c r="D55" t="s">
        <v>27</v>
      </c>
      <c r="E55" t="s">
        <v>73</v>
      </c>
      <c r="F55" s="8">
        <v>3.9351851851851852E-4</v>
      </c>
      <c r="G55" s="1"/>
      <c r="H55" t="s">
        <v>41</v>
      </c>
      <c r="I55" t="s">
        <v>42</v>
      </c>
      <c r="J55" t="s">
        <v>42</v>
      </c>
      <c r="K55" t="s">
        <v>42</v>
      </c>
      <c r="L55" t="s">
        <v>112</v>
      </c>
    </row>
    <row r="56" spans="1:13" ht="15" x14ac:dyDescent="0.25">
      <c r="A56" t="s">
        <v>156</v>
      </c>
      <c r="B56" t="s">
        <v>198</v>
      </c>
      <c r="C56" t="s">
        <v>36</v>
      </c>
      <c r="D56" t="s">
        <v>27</v>
      </c>
      <c r="E56" t="s">
        <v>77</v>
      </c>
      <c r="F56" s="8">
        <v>2.5462962962962961E-4</v>
      </c>
      <c r="G56" s="1"/>
      <c r="H56" t="s">
        <v>41</v>
      </c>
      <c r="I56" t="s">
        <v>42</v>
      </c>
      <c r="J56" t="s">
        <v>42</v>
      </c>
      <c r="K56" t="s">
        <v>42</v>
      </c>
      <c r="L56" t="s">
        <v>113</v>
      </c>
    </row>
    <row r="57" spans="1:13" ht="15" x14ac:dyDescent="0.25">
      <c r="A57" t="s">
        <v>157</v>
      </c>
      <c r="B57" t="s">
        <v>199</v>
      </c>
      <c r="C57" t="s">
        <v>36</v>
      </c>
      <c r="D57" t="s">
        <v>27</v>
      </c>
      <c r="E57" t="s">
        <v>77</v>
      </c>
      <c r="F57" s="8">
        <v>5.7870370370370366E-5</v>
      </c>
      <c r="G57" s="1"/>
      <c r="H57" t="s">
        <v>41</v>
      </c>
      <c r="I57" t="s">
        <v>42</v>
      </c>
      <c r="J57" t="s">
        <v>42</v>
      </c>
      <c r="K57" t="s">
        <v>42</v>
      </c>
      <c r="L57" t="s">
        <v>30</v>
      </c>
    </row>
    <row r="58" spans="1:13" ht="15" x14ac:dyDescent="0.25">
      <c r="A58" t="s">
        <v>158</v>
      </c>
      <c r="B58" t="s">
        <v>200</v>
      </c>
      <c r="C58" t="s">
        <v>36</v>
      </c>
      <c r="D58" t="s">
        <v>27</v>
      </c>
      <c r="E58" t="s">
        <v>75</v>
      </c>
      <c r="F58" s="8">
        <v>5.7870370370370366E-5</v>
      </c>
      <c r="G58" s="1"/>
      <c r="H58" t="s">
        <v>41</v>
      </c>
      <c r="I58" t="s">
        <v>42</v>
      </c>
      <c r="J58" t="s">
        <v>42</v>
      </c>
      <c r="K58" t="s">
        <v>42</v>
      </c>
      <c r="L58" t="s">
        <v>114</v>
      </c>
    </row>
    <row r="59" spans="1:13" ht="15" x14ac:dyDescent="0.25">
      <c r="A59" t="s">
        <v>159</v>
      </c>
      <c r="B59" t="s">
        <v>201</v>
      </c>
      <c r="C59" t="s">
        <v>36</v>
      </c>
      <c r="D59" t="s">
        <v>27</v>
      </c>
      <c r="E59" t="s">
        <v>75</v>
      </c>
      <c r="F59" s="8">
        <v>5.7870370370370366E-5</v>
      </c>
      <c r="G59" s="1"/>
      <c r="H59" t="s">
        <v>42</v>
      </c>
      <c r="I59" t="s">
        <v>42</v>
      </c>
      <c r="J59" t="s">
        <v>42</v>
      </c>
      <c r="K59" t="s">
        <v>42</v>
      </c>
      <c r="L59" t="s">
        <v>115</v>
      </c>
    </row>
    <row r="60" spans="1:13" ht="15" x14ac:dyDescent="0.25">
      <c r="A60" t="s">
        <v>160</v>
      </c>
      <c r="B60" t="s">
        <v>202</v>
      </c>
      <c r="C60" t="s">
        <v>36</v>
      </c>
      <c r="D60" t="s">
        <v>27</v>
      </c>
      <c r="E60" t="s">
        <v>75</v>
      </c>
      <c r="F60" s="8">
        <v>5.7870370370370366E-5</v>
      </c>
      <c r="G60" s="1"/>
      <c r="H60" t="s">
        <v>41</v>
      </c>
      <c r="I60" t="s">
        <v>42</v>
      </c>
      <c r="J60" t="s">
        <v>42</v>
      </c>
      <c r="K60" t="s">
        <v>42</v>
      </c>
      <c r="L60" t="s">
        <v>116</v>
      </c>
    </row>
    <row r="61" spans="1:13" ht="15" x14ac:dyDescent="0.25">
      <c r="A61" t="s">
        <v>11</v>
      </c>
      <c r="B61" t="s">
        <v>11</v>
      </c>
      <c r="C61" t="s">
        <v>36</v>
      </c>
      <c r="D61" t="s">
        <v>27</v>
      </c>
      <c r="E61" t="s">
        <v>75</v>
      </c>
      <c r="F61" s="8">
        <v>8.1018518518518516E-5</v>
      </c>
      <c r="G61" s="1" t="s">
        <v>52</v>
      </c>
      <c r="H61" t="s">
        <v>41</v>
      </c>
      <c r="I61" t="s">
        <v>42</v>
      </c>
      <c r="J61" t="s">
        <v>42</v>
      </c>
      <c r="K61" t="s">
        <v>42</v>
      </c>
      <c r="L61" t="s">
        <v>93</v>
      </c>
    </row>
    <row r="62" spans="1:13" ht="15" x14ac:dyDescent="0.25">
      <c r="A62" t="s">
        <v>12</v>
      </c>
      <c r="B62" t="s">
        <v>12</v>
      </c>
      <c r="C62" t="s">
        <v>36</v>
      </c>
      <c r="D62" t="s">
        <v>27</v>
      </c>
      <c r="F62" s="8">
        <v>1.0416666666666667E-4</v>
      </c>
      <c r="G62" s="1" t="s">
        <v>52</v>
      </c>
      <c r="H62" t="s">
        <v>203</v>
      </c>
      <c r="I62" t="s">
        <v>42</v>
      </c>
      <c r="J62" t="s">
        <v>42</v>
      </c>
      <c r="K62" t="s">
        <v>42</v>
      </c>
      <c r="L62" t="s">
        <v>92</v>
      </c>
      <c r="M62" t="s">
        <v>49</v>
      </c>
    </row>
    <row r="63" spans="1:13" ht="15" x14ac:dyDescent="0.25">
      <c r="A63" t="s">
        <v>13</v>
      </c>
      <c r="B63" t="s">
        <v>13</v>
      </c>
      <c r="C63" t="s">
        <v>36</v>
      </c>
      <c r="D63" t="s">
        <v>27</v>
      </c>
      <c r="F63" s="8">
        <v>5.7870370370370366E-5</v>
      </c>
      <c r="G63" s="1" t="s">
        <v>52</v>
      </c>
      <c r="H63" t="s">
        <v>42</v>
      </c>
      <c r="I63" t="s">
        <v>42</v>
      </c>
      <c r="J63" t="s">
        <v>42</v>
      </c>
      <c r="K63" t="s">
        <v>42</v>
      </c>
      <c r="L63" t="s">
        <v>91</v>
      </c>
      <c r="M63" t="s">
        <v>49</v>
      </c>
    </row>
    <row r="64" spans="1:13" ht="15" x14ac:dyDescent="0.25">
      <c r="A64" t="s">
        <v>215</v>
      </c>
      <c r="C64" t="s">
        <v>36</v>
      </c>
      <c r="D64" t="s">
        <v>27</v>
      </c>
      <c r="F64" s="8">
        <v>2.8935185185185189E-4</v>
      </c>
      <c r="G64" s="1"/>
      <c r="H64" t="s">
        <v>41</v>
      </c>
      <c r="I64" t="s">
        <v>41</v>
      </c>
      <c r="J64" t="s">
        <v>42</v>
      </c>
      <c r="K64" t="s">
        <v>42</v>
      </c>
      <c r="L64" t="s">
        <v>216</v>
      </c>
    </row>
    <row r="65" spans="1:13" ht="15" x14ac:dyDescent="0.25">
      <c r="A65" t="s">
        <v>14</v>
      </c>
      <c r="B65" t="s">
        <v>14</v>
      </c>
      <c r="C65" t="s">
        <v>37</v>
      </c>
      <c r="D65" t="s">
        <v>40</v>
      </c>
      <c r="E65" t="s">
        <v>75</v>
      </c>
      <c r="F65" s="8">
        <v>0</v>
      </c>
      <c r="G65" s="1" t="s">
        <v>52</v>
      </c>
      <c r="H65" t="s">
        <v>41</v>
      </c>
      <c r="I65" t="s">
        <v>42</v>
      </c>
      <c r="J65" t="s">
        <v>41</v>
      </c>
      <c r="K65" t="s">
        <v>41</v>
      </c>
      <c r="L65" t="s">
        <v>90</v>
      </c>
      <c r="M65" t="s">
        <v>49</v>
      </c>
    </row>
    <row r="66" spans="1:13" ht="15" x14ac:dyDescent="0.25">
      <c r="A66" t="s">
        <v>15</v>
      </c>
      <c r="B66" t="s">
        <v>15</v>
      </c>
      <c r="C66" t="s">
        <v>37</v>
      </c>
      <c r="D66" t="s">
        <v>40</v>
      </c>
      <c r="E66" t="s">
        <v>75</v>
      </c>
      <c r="F66" s="8">
        <v>0</v>
      </c>
      <c r="G66" s="1" t="s">
        <v>52</v>
      </c>
      <c r="H66" t="s">
        <v>41</v>
      </c>
      <c r="I66" t="s">
        <v>42</v>
      </c>
      <c r="J66" t="s">
        <v>41</v>
      </c>
      <c r="K66" t="s">
        <v>41</v>
      </c>
      <c r="L66" t="s">
        <v>89</v>
      </c>
      <c r="M66" t="s">
        <v>49</v>
      </c>
    </row>
    <row r="67" spans="1:13" ht="15" x14ac:dyDescent="0.25">
      <c r="F67" s="8"/>
      <c r="G67" s="1"/>
    </row>
    <row r="68" spans="1:13" ht="15" x14ac:dyDescent="0.25">
      <c r="F68" s="8"/>
      <c r="G68" s="1"/>
    </row>
    <row r="69" spans="1:13" ht="15" x14ac:dyDescent="0.25">
      <c r="F69" s="8"/>
      <c r="G69" s="1"/>
    </row>
    <row r="70" spans="1:13" ht="15" x14ac:dyDescent="0.25">
      <c r="F70" s="8">
        <f>SUM(F3:F66)</f>
        <v>1.5914351851851846E-2</v>
      </c>
    </row>
  </sheetData>
  <conditionalFormatting sqref="I3:K3 M3:N3 N4">
    <cfRule type="cellIs" dxfId="63" priority="66" operator="equal">
      <formula>"No"</formula>
    </cfRule>
    <cfRule type="cellIs" dxfId="62" priority="67" operator="equal">
      <formula>"Yes"</formula>
    </cfRule>
  </conditionalFormatting>
  <conditionalFormatting sqref="M5 L4:L6 N6 M8 M11 M12:N12 L13 N14:N15 N18 L15:L23 N23 L25 N26 L48:L50 N36 L34:L37 L45 L59:L69 L39:L43 L27:L30 I4:K69">
    <cfRule type="cellIs" dxfId="61" priority="64" operator="equal">
      <formula>"No"</formula>
    </cfRule>
    <cfRule type="cellIs" dxfId="60" priority="65" operator="equal">
      <formula>"Yes"</formula>
    </cfRule>
  </conditionalFormatting>
  <conditionalFormatting sqref="M4">
    <cfRule type="cellIs" dxfId="59" priority="62" operator="equal">
      <formula>"No"</formula>
    </cfRule>
    <cfRule type="cellIs" dxfId="58" priority="63" operator="equal">
      <formula>"Yes"</formula>
    </cfRule>
  </conditionalFormatting>
  <conditionalFormatting sqref="M6">
    <cfRule type="cellIs" dxfId="57" priority="60" operator="equal">
      <formula>"No"</formula>
    </cfRule>
    <cfRule type="cellIs" dxfId="56" priority="61" operator="equal">
      <formula>"Yes"</formula>
    </cfRule>
  </conditionalFormatting>
  <conditionalFormatting sqref="M7">
    <cfRule type="cellIs" dxfId="55" priority="58" operator="equal">
      <formula>"No"</formula>
    </cfRule>
    <cfRule type="cellIs" dxfId="54" priority="59" operator="equal">
      <formula>"Yes"</formula>
    </cfRule>
  </conditionalFormatting>
  <conditionalFormatting sqref="M9">
    <cfRule type="cellIs" dxfId="53" priority="56" operator="equal">
      <formula>"No"</formula>
    </cfRule>
    <cfRule type="cellIs" dxfId="52" priority="57" operator="equal">
      <formula>"Yes"</formula>
    </cfRule>
  </conditionalFormatting>
  <conditionalFormatting sqref="M10">
    <cfRule type="cellIs" dxfId="51" priority="54" operator="equal">
      <formula>"No"</formula>
    </cfRule>
    <cfRule type="cellIs" dxfId="50" priority="55" operator="equal">
      <formula>"Yes"</formula>
    </cfRule>
  </conditionalFormatting>
  <conditionalFormatting sqref="H3:H69">
    <cfRule type="cellIs" dxfId="49" priority="47" operator="equal">
      <formula>"No"</formula>
    </cfRule>
    <cfRule type="cellIs" dxfId="48" priority="53" operator="equal">
      <formula>"Yes"</formula>
    </cfRule>
  </conditionalFormatting>
  <conditionalFormatting sqref="H4:H12">
    <cfRule type="cellIs" dxfId="47" priority="50" operator="equal">
      <formula>"No"</formula>
    </cfRule>
    <cfRule type="cellIs" dxfId="46" priority="51" operator="equal">
      <formula>"Yes"</formula>
    </cfRule>
  </conditionalFormatting>
  <conditionalFormatting sqref="H13">
    <cfRule type="cellIs" dxfId="45" priority="48" operator="equal">
      <formula>"No"</formula>
    </cfRule>
    <cfRule type="cellIs" dxfId="44" priority="49" operator="equal">
      <formula>"Yes"</formula>
    </cfRule>
  </conditionalFormatting>
  <conditionalFormatting sqref="M14:M15">
    <cfRule type="cellIs" dxfId="43" priority="45" operator="equal">
      <formula>"No"</formula>
    </cfRule>
    <cfRule type="cellIs" dxfId="42" priority="46" operator="equal">
      <formula>"Yes"</formula>
    </cfRule>
  </conditionalFormatting>
  <conditionalFormatting sqref="M16">
    <cfRule type="cellIs" dxfId="41" priority="43" operator="equal">
      <formula>"No"</formula>
    </cfRule>
    <cfRule type="cellIs" dxfId="40" priority="44" operator="equal">
      <formula>"Yes"</formula>
    </cfRule>
  </conditionalFormatting>
  <conditionalFormatting sqref="M17">
    <cfRule type="cellIs" dxfId="39" priority="41" operator="equal">
      <formula>"No"</formula>
    </cfRule>
    <cfRule type="cellIs" dxfId="38" priority="42" operator="equal">
      <formula>"Yes"</formula>
    </cfRule>
  </conditionalFormatting>
  <conditionalFormatting sqref="M18:M21">
    <cfRule type="cellIs" dxfId="37" priority="39" operator="equal">
      <formula>"No"</formula>
    </cfRule>
    <cfRule type="cellIs" dxfId="36" priority="40" operator="equal">
      <formula>"Yes"</formula>
    </cfRule>
  </conditionalFormatting>
  <conditionalFormatting sqref="M22">
    <cfRule type="cellIs" dxfId="35" priority="37" operator="equal">
      <formula>"No"</formula>
    </cfRule>
    <cfRule type="cellIs" dxfId="34" priority="38" operator="equal">
      <formula>"Yes"</formula>
    </cfRule>
  </conditionalFormatting>
  <conditionalFormatting sqref="M23:M25">
    <cfRule type="cellIs" dxfId="33" priority="35" operator="equal">
      <formula>"No"</formula>
    </cfRule>
    <cfRule type="cellIs" dxfId="32" priority="36" operator="equal">
      <formula>"Yes"</formula>
    </cfRule>
  </conditionalFormatting>
  <conditionalFormatting sqref="M34:M35 M26:M32">
    <cfRule type="cellIs" dxfId="31" priority="33" operator="equal">
      <formula>"No"</formula>
    </cfRule>
    <cfRule type="cellIs" dxfId="30" priority="34" operator="equal">
      <formula>"Yes"</formula>
    </cfRule>
  </conditionalFormatting>
  <conditionalFormatting sqref="L33">
    <cfRule type="cellIs" dxfId="29" priority="31" operator="equal">
      <formula>"No"</formula>
    </cfRule>
    <cfRule type="cellIs" dxfId="28" priority="32" operator="equal">
      <formula>"Yes"</formula>
    </cfRule>
  </conditionalFormatting>
  <conditionalFormatting sqref="M65:M69">
    <cfRule type="cellIs" dxfId="27" priority="29" operator="equal">
      <formula>"No"</formula>
    </cfRule>
    <cfRule type="cellIs" dxfId="26" priority="30" operator="equal">
      <formula>"Yes"</formula>
    </cfRule>
  </conditionalFormatting>
  <conditionalFormatting sqref="M62">
    <cfRule type="cellIs" dxfId="25" priority="27" operator="equal">
      <formula>"No"</formula>
    </cfRule>
    <cfRule type="cellIs" dxfId="24" priority="28" operator="equal">
      <formula>"Yes"</formula>
    </cfRule>
  </conditionalFormatting>
  <conditionalFormatting sqref="M63:M64">
    <cfRule type="cellIs" dxfId="23" priority="25" operator="equal">
      <formula>"No"</formula>
    </cfRule>
    <cfRule type="cellIs" dxfId="22" priority="26" operator="equal">
      <formula>"Yes"</formula>
    </cfRule>
  </conditionalFormatting>
  <conditionalFormatting sqref="M50">
    <cfRule type="cellIs" dxfId="21" priority="23" operator="equal">
      <formula>"No"</formula>
    </cfRule>
    <cfRule type="cellIs" dxfId="20" priority="24" operator="equal">
      <formula>"Yes"</formula>
    </cfRule>
  </conditionalFormatting>
  <conditionalFormatting sqref="M48:M49">
    <cfRule type="cellIs" dxfId="19" priority="21" operator="equal">
      <formula>"No"</formula>
    </cfRule>
    <cfRule type="cellIs" dxfId="18" priority="22" operator="equal">
      <formula>"Yes"</formula>
    </cfRule>
  </conditionalFormatting>
  <conditionalFormatting sqref="M36">
    <cfRule type="cellIs" dxfId="17" priority="19" operator="equal">
      <formula>"No"</formula>
    </cfRule>
    <cfRule type="cellIs" dxfId="16" priority="20" operator="equal">
      <formula>"Yes"</formula>
    </cfRule>
  </conditionalFormatting>
  <conditionalFormatting sqref="M38:M39">
    <cfRule type="cellIs" dxfId="15" priority="13" operator="equal">
      <formula>"No"</formula>
    </cfRule>
    <cfRule type="cellIs" dxfId="14" priority="14" operator="equal">
      <formula>"Yes"</formula>
    </cfRule>
  </conditionalFormatting>
  <conditionalFormatting sqref="M37">
    <cfRule type="cellIs" dxfId="13" priority="15" operator="equal">
      <formula>"No"</formula>
    </cfRule>
    <cfRule type="cellIs" dxfId="12" priority="16" operator="equal">
      <formula>"Yes"</formula>
    </cfRule>
  </conditionalFormatting>
  <conditionalFormatting sqref="M40:M41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M42:M44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L44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M4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M51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L3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I3:K69">
      <formula1>$W$3:$W$4</formula1>
    </dataValidation>
    <dataValidation type="list" allowBlank="1" showInputMessage="1" showErrorMessage="1" sqref="H3:H69">
      <formula1>$X$3:$X$5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 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Brømsøe Termansen</dc:creator>
  <cp:lastModifiedBy>Rikke Næraa</cp:lastModifiedBy>
  <dcterms:created xsi:type="dcterms:W3CDTF">2016-04-13T08:52:09Z</dcterms:created>
  <dcterms:modified xsi:type="dcterms:W3CDTF">2016-05-27T10:03:00Z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277488350868225</vt:r8>
  </property>
</Properties>
</file>