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ler\TIMES-TOM\SuppXLS\Trades\"/>
    </mc:Choice>
  </mc:AlternateContent>
  <xr:revisionPtr revIDLastSave="0" documentId="13_ncr:1_{E887F942-6D07-4754-B3CD-71C4E5356F1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LOG" sheetId="3" r:id="rId1"/>
    <sheet name="ELC_T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11" i="2"/>
  <c r="K17" i="2"/>
  <c r="K16" i="2"/>
  <c r="L22" i="2"/>
  <c r="L21" i="2"/>
  <c r="M27" i="2"/>
  <c r="M26" i="2"/>
  <c r="I25" i="2"/>
  <c r="M25" i="2" s="1"/>
  <c r="I20" i="2"/>
  <c r="L20" i="2" s="1"/>
  <c r="O26" i="2"/>
  <c r="O27" i="2" s="1"/>
  <c r="O28" i="2" s="1"/>
  <c r="O29" i="2" s="1"/>
  <c r="O21" i="2"/>
  <c r="O22" i="2" s="1"/>
  <c r="O23" i="2" s="1"/>
  <c r="O24" i="2" s="1"/>
  <c r="I18" i="2"/>
  <c r="K18" i="2" s="1"/>
  <c r="O16" i="2"/>
  <c r="O17" i="2" s="1"/>
  <c r="O18" i="2" s="1"/>
  <c r="O19" i="2" s="1"/>
  <c r="K15" i="2"/>
  <c r="H14" i="2"/>
  <c r="J14" i="2" s="1"/>
  <c r="H13" i="2"/>
  <c r="J13" i="2" s="1"/>
  <c r="J10" i="2"/>
  <c r="O11" i="2"/>
  <c r="O12" i="2" s="1"/>
  <c r="O13" i="2" s="1"/>
  <c r="O14" i="2" s="1"/>
  <c r="O5" i="2"/>
  <c r="O6" i="2" s="1"/>
  <c r="O7" i="2" s="1"/>
  <c r="O8" i="2" s="1"/>
  <c r="O9" i="2" s="1"/>
  <c r="D4" i="3"/>
  <c r="I5" i="2"/>
  <c r="I6" i="2"/>
  <c r="I7" i="2"/>
  <c r="I8" i="2"/>
  <c r="I19" i="2" s="1"/>
  <c r="I24" i="2" s="1"/>
  <c r="I9" i="2"/>
  <c r="I4" i="2"/>
  <c r="I23" i="2" l="1"/>
  <c r="L24" i="2"/>
  <c r="I29" i="2"/>
  <c r="M29" i="2" s="1"/>
  <c r="K19" i="2"/>
  <c r="L23" i="2" l="1"/>
  <c r="I28" i="2"/>
  <c r="M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S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<sst xmlns="http://schemas.openxmlformats.org/spreadsheetml/2006/main" count="63" uniqueCount="43">
  <si>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</si>
  <si>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</si>
  <si>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</si>
  <si>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</si>
  <si>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</si>
  <si>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</si>
  <si>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</si>
  <si>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</si>
  <si>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</si>
  <si>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</si>
  <si>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Pset_PD</t>
  </si>
  <si>
    <t>Cset_Set</t>
  </si>
  <si>
    <t>Cset_CD</t>
  </si>
  <si>
    <t>Attrib_Cond</t>
  </si>
  <si>
    <t>Val_Cond</t>
  </si>
  <si>
    <t>Trans - Insert</t>
  </si>
  <si>
    <t>EFF</t>
  </si>
  <si>
    <t>CAP2ACT</t>
  </si>
  <si>
    <t>AFA</t>
  </si>
  <si>
    <t>CAP_BND</t>
  </si>
  <si>
    <t>UP</t>
  </si>
  <si>
    <t>LIFE</t>
  </si>
  <si>
    <t>DKE</t>
  </si>
  <si>
    <t>DKW</t>
  </si>
  <si>
    <t>Date</t>
  </si>
  <si>
    <t>Name</t>
  </si>
  <si>
    <t>Sheet Name</t>
  </si>
  <si>
    <t>Cells</t>
  </si>
  <si>
    <t>Comments</t>
  </si>
  <si>
    <t>Olexandr Balyk</t>
  </si>
  <si>
    <t>ELC_TRADE</t>
  </si>
  <si>
    <t>DKE and DKW instead of Allregions</t>
  </si>
  <si>
    <t>DKISLBH</t>
  </si>
  <si>
    <t>DKISL1</t>
  </si>
  <si>
    <t>DKISL2</t>
  </si>
  <si>
    <t>DKISL3</t>
  </si>
  <si>
    <t>INVCOST</t>
  </si>
  <si>
    <t>FIXOM</t>
  </si>
  <si>
    <t>TB_ELCC_DKE_DKW_01</t>
  </si>
  <si>
    <t>TB_ELCC_DKE_DKISLBH_01</t>
  </si>
  <si>
    <t>TB_ELCC_DKW_DKISL1_01</t>
  </si>
  <si>
    <t>TB_ELCC_DKW_DKISL2_01</t>
  </si>
  <si>
    <t>TB_ELCC_DKW_DKISL3_01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</si>
</sst>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17"/>
      <name val="Calibri"/>
      <family val="2"/>
    </font>
    <font>
      <sz val="10"/>
      <name val="Helv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9" fillId="5" borderId="0" applyNumberFormat="0" applyBorder="0" applyAlignment="0" applyProtection="0"/>
    <xf numFmtId="0" fontId="8" fillId="0" borderId="0"/>
    <xf numFmtId="0" fontId="8" fillId="0" borderId="0"/>
    <xf numFmtId="0" fontId="3" fillId="0" borderId="0"/>
    <xf numFmtId="0" fontId="8" fillId="0" borderId="0"/>
    <xf numFmtId="0" fontId="10" fillId="0" borderId="0"/>
    <xf numFmtId="0" fontId="1" fillId="0" borderId="0"/>
    <xf numFmtId="0" fontId="8" fillId="0" borderId="0"/>
    <xf numFmtId="9" fontId="3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10" fillId="0" borderId="0" xfId="6" applyFont="1"/>
    <xf numFmtId="0" fontId="1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6" borderId="0" xfId="0" applyFill="1"/>
  </cellXfs>
  <cellStyles count="11">
    <cellStyle name="Bad 2" xfId="1" xr:uid="{00000000-0005-0000-0000-000000000000}"/>
    <cellStyle name="Comma0 - Type3" xfId="2" xr:uid="{00000000-0005-0000-0000-000001000000}"/>
    <cellStyle name="Fixed2 - Type2" xfId="3" xr:uid="{00000000-0005-0000-0000-000002000000}"/>
    <cellStyle name="Normal" xfId="0" builtinId="0"/>
    <cellStyle name="Normal 10" xfId="4" xr:uid="{00000000-0005-0000-0000-000004000000}"/>
    <cellStyle name="Normal 2" xfId="5" xr:uid="{00000000-0005-0000-0000-000005000000}"/>
    <cellStyle name="Normal 3" xfId="6" xr:uid="{00000000-0005-0000-0000-000006000000}"/>
    <cellStyle name="Normale_Scen_UC_IND-StrucConst" xfId="7" xr:uid="{00000000-0005-0000-0000-000007000000}"/>
    <cellStyle name="Percen - Type1" xfId="8" xr:uid="{00000000-0005-0000-0000-000008000000}"/>
    <cellStyle name="Percent 2" xfId="9" xr:uid="{00000000-0005-0000-0000-000009000000}"/>
    <cellStyle name="Valore valido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1C04-28AF-4BE5-999E-A40714C8BAF8}">
  <sheetPr>
    <tabColor theme="9"/>
  </sheetPr>
  <dimension ref="A3:E4"/>
  <sheetViews>
    <sheetView workbookViewId="0">
      <selection activeCell="E5" sqref="E5"/>
    </sheetView>
  </sheetViews>
  <sheetFormatPr defaultColWidth="9.08984375" defaultRowHeight="14.5" x14ac:dyDescent="0.35"/>
  <cols>
    <col min="1" max="1" width="11.453125" customWidth="1"/>
    <col min="2" max="2" width="15.6328125" customWidth="1"/>
    <col min="3" max="3" width="13.7265625" customWidth="1"/>
    <col min="4" max="4" width="19.7265625" customWidth="1"/>
    <col min="5" max="5" width="60.1796875" customWidth="1"/>
  </cols>
  <sheetData>
    <row r="3" spans="1:5" x14ac:dyDescent="0.35">
      <c r="A3" s="8" t="s">
        <v>24</v>
      </c>
      <c r="B3" s="8" t="s">
        <v>25</v>
      </c>
      <c r="C3" s="8" t="s">
        <v>26</v>
      </c>
      <c r="D3" s="8" t="s">
        <v>27</v>
      </c>
      <c r="E3" s="8" t="s">
        <v>28</v>
      </c>
    </row>
    <row r="4" spans="1:5" s="9" customFormat="1" x14ac:dyDescent="0.35">
      <c r="A4" s="10">
        <v>42991</v>
      </c>
      <c r="B4" s="9" t="s">
        <v>29</v>
      </c>
      <c r="C4" s="9" t="s">
        <v>30</v>
      </c>
      <c r="D4" s="9" t="str">
        <f>ADDRESS(ROW(ELC_TRADE!H3),COLUMN(ELC_TRADE!H3),4,1)&amp;","&amp;ADDRESS(ROW(ELC_TRADE!I3),COLUMN(ELC_TRADE!I3),4,1)</f>
        <v>H3,I3</v>
      </c>
      <c r="E4" s="9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9"/>
  <sheetViews>
    <sheetView tabSelected="1" topLeftCell="E3" zoomScale="120" zoomScaleNormal="120" workbookViewId="0">
      <selection activeCell="L10" sqref="L10"/>
    </sheetView>
  </sheetViews>
  <sheetFormatPr defaultColWidth="9.08984375" defaultRowHeight="14.5" x14ac:dyDescent="0.35"/>
  <cols>
    <col min="2" max="2" width="10.08984375" bestFit="1" customWidth="1"/>
    <col min="3" max="3" width="8.81640625" bestFit="1" customWidth="1"/>
    <col min="4" max="4" width="9.54296875" bestFit="1" customWidth="1"/>
    <col min="5" max="5" width="5.08984375" bestFit="1" customWidth="1"/>
    <col min="6" max="6" width="11.54296875" bestFit="1" customWidth="1"/>
    <col min="7" max="7" width="9.6328125" bestFit="1" customWidth="1"/>
    <col min="8" max="8" width="10.6328125" bestFit="1" customWidth="1"/>
    <col min="9" max="13" width="10.6328125" customWidth="1"/>
    <col min="14" max="14" width="8.6328125" bestFit="1" customWidth="1"/>
    <col min="15" max="15" width="12.6328125" customWidth="1"/>
    <col min="16" max="16" width="8.453125" bestFit="1" customWidth="1"/>
    <col min="17" max="17" width="7.54296875" bestFit="1" customWidth="1"/>
    <col min="18" max="18" width="8.54296875" bestFit="1" customWidth="1"/>
    <col min="19" max="19" width="8.6328125" bestFit="1" customWidth="1"/>
    <col min="20" max="20" width="8.453125" bestFit="1" customWidth="1"/>
    <col min="21" max="21" width="15" bestFit="1" customWidth="1"/>
  </cols>
  <sheetData>
    <row r="1" spans="1:21" x14ac:dyDescent="0.35">
      <c r="A1" t="s">
        <v>15</v>
      </c>
    </row>
    <row r="2" spans="1:21" x14ac:dyDescent="0.35">
      <c r="B2" s="1" t="s">
        <v>8</v>
      </c>
      <c r="N2" s="2"/>
      <c r="O2" s="3"/>
      <c r="P2" s="3"/>
      <c r="Q2" s="3"/>
      <c r="R2" s="3"/>
      <c r="S2" s="3"/>
      <c r="T2" s="3"/>
      <c r="U2" s="3"/>
    </row>
    <row r="3" spans="1:21" ht="15" thickBot="1" x14ac:dyDescent="0.4">
      <c r="B3" s="4" t="s">
        <v>9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22</v>
      </c>
      <c r="I3" s="5" t="s">
        <v>23</v>
      </c>
      <c r="J3" s="5" t="s">
        <v>32</v>
      </c>
      <c r="K3" s="5" t="s">
        <v>33</v>
      </c>
      <c r="L3" s="5" t="s">
        <v>34</v>
      </c>
      <c r="M3" s="5" t="s">
        <v>35</v>
      </c>
      <c r="N3" s="6" t="s">
        <v>3</v>
      </c>
      <c r="O3" s="6" t="s">
        <v>2</v>
      </c>
      <c r="P3" s="6" t="s">
        <v>10</v>
      </c>
      <c r="Q3" s="6" t="s">
        <v>0</v>
      </c>
      <c r="R3" s="6" t="s">
        <v>5</v>
      </c>
      <c r="S3" s="6" t="s">
        <v>11</v>
      </c>
      <c r="T3" s="6" t="s">
        <v>4</v>
      </c>
      <c r="U3" s="6" t="s">
        <v>12</v>
      </c>
    </row>
    <row r="4" spans="1:21" x14ac:dyDescent="0.35">
      <c r="D4" t="s">
        <v>16</v>
      </c>
      <c r="E4">
        <v>2010</v>
      </c>
      <c r="H4">
        <v>0.98</v>
      </c>
      <c r="I4">
        <f>H4</f>
        <v>0.98</v>
      </c>
      <c r="O4" t="s">
        <v>38</v>
      </c>
      <c r="U4" s="7"/>
    </row>
    <row r="5" spans="1:21" x14ac:dyDescent="0.35">
      <c r="C5" t="s">
        <v>20</v>
      </c>
      <c r="D5" t="s">
        <v>19</v>
      </c>
      <c r="E5">
        <v>2010</v>
      </c>
      <c r="H5">
        <v>600</v>
      </c>
      <c r="I5">
        <f t="shared" ref="I5:I9" si="0">H5</f>
        <v>600</v>
      </c>
      <c r="O5" t="str">
        <f>O4</f>
        <v>TB_ELCC_DKE_DKW_01</v>
      </c>
    </row>
    <row r="6" spans="1:21" x14ac:dyDescent="0.35">
      <c r="C6" t="s">
        <v>20</v>
      </c>
      <c r="D6" t="s">
        <v>19</v>
      </c>
      <c r="E6">
        <v>0</v>
      </c>
      <c r="H6">
        <v>5</v>
      </c>
      <c r="I6">
        <f t="shared" si="0"/>
        <v>5</v>
      </c>
      <c r="O6" t="str">
        <f t="shared" ref="O6:O9" si="1">O5</f>
        <v>TB_ELCC_DKE_DKW_01</v>
      </c>
    </row>
    <row r="7" spans="1:21" x14ac:dyDescent="0.35">
      <c r="D7" t="s">
        <v>18</v>
      </c>
      <c r="H7">
        <v>1</v>
      </c>
      <c r="I7">
        <f t="shared" si="0"/>
        <v>1</v>
      </c>
      <c r="O7" t="str">
        <f t="shared" si="1"/>
        <v>TB_ELCC_DKE_DKW_01</v>
      </c>
    </row>
    <row r="8" spans="1:21" x14ac:dyDescent="0.35">
      <c r="D8" t="s">
        <v>17</v>
      </c>
      <c r="H8">
        <v>3.1536000000000002E-2</v>
      </c>
      <c r="I8">
        <f t="shared" si="0"/>
        <v>3.1536000000000002E-2</v>
      </c>
      <c r="O8" t="str">
        <f t="shared" si="1"/>
        <v>TB_ELCC_DKE_DKW_01</v>
      </c>
    </row>
    <row r="9" spans="1:21" x14ac:dyDescent="0.35">
      <c r="D9" t="s">
        <v>21</v>
      </c>
      <c r="H9">
        <v>50</v>
      </c>
      <c r="I9">
        <f t="shared" si="0"/>
        <v>50</v>
      </c>
      <c r="O9" t="str">
        <f t="shared" si="1"/>
        <v>TB_ELCC_DKE_DKW_01</v>
      </c>
    </row>
    <row r="10" spans="1:21" x14ac:dyDescent="0.35">
      <c r="D10" t="s">
        <v>21</v>
      </c>
      <c r="H10">
        <v>50</v>
      </c>
      <c r="J10">
        <f t="shared" ref="J10:J14" si="2">H10</f>
        <v>50</v>
      </c>
      <c r="O10" t="s">
        <v>39</v>
      </c>
    </row>
    <row r="11" spans="1:21" x14ac:dyDescent="0.35">
      <c r="D11" s="11" t="s">
        <v>36</v>
      </c>
      <c r="H11">
        <v>1E-3</v>
      </c>
      <c r="J11">
        <f t="shared" si="2"/>
        <v>1E-3</v>
      </c>
      <c r="O11" t="str">
        <f>O10</f>
        <v>TB_ELCC_DKE_DKISLBH_01</v>
      </c>
    </row>
    <row r="12" spans="1:21" x14ac:dyDescent="0.35">
      <c r="D12" s="11" t="s">
        <v>37</v>
      </c>
      <c r="H12">
        <v>1E-3</v>
      </c>
      <c r="J12">
        <f t="shared" si="2"/>
        <v>1E-3</v>
      </c>
      <c r="O12" t="str">
        <f t="shared" ref="O12:O14" si="3">O11</f>
        <v>TB_ELCC_DKE_DKISLBH_01</v>
      </c>
    </row>
    <row r="13" spans="1:21" x14ac:dyDescent="0.35">
      <c r="D13" t="s">
        <v>16</v>
      </c>
      <c r="E13">
        <v>2020</v>
      </c>
      <c r="H13">
        <f>H4</f>
        <v>0.98</v>
      </c>
      <c r="J13">
        <f t="shared" si="2"/>
        <v>0.98</v>
      </c>
      <c r="O13" t="str">
        <f t="shared" si="3"/>
        <v>TB_ELCC_DKE_DKISLBH_01</v>
      </c>
    </row>
    <row r="14" spans="1:21" x14ac:dyDescent="0.35">
      <c r="D14" t="s">
        <v>17</v>
      </c>
      <c r="H14">
        <f>H8</f>
        <v>3.1536000000000002E-2</v>
      </c>
      <c r="J14">
        <f t="shared" si="2"/>
        <v>3.1536000000000002E-2</v>
      </c>
      <c r="O14" t="str">
        <f t="shared" si="3"/>
        <v>TB_ELCC_DKE_DKISLBH_01</v>
      </c>
    </row>
    <row r="15" spans="1:21" x14ac:dyDescent="0.35">
      <c r="D15" t="s">
        <v>21</v>
      </c>
      <c r="I15">
        <v>50</v>
      </c>
      <c r="K15">
        <f t="shared" ref="K15:K19" si="4">I15</f>
        <v>50</v>
      </c>
      <c r="O15" t="s">
        <v>40</v>
      </c>
    </row>
    <row r="16" spans="1:21" x14ac:dyDescent="0.35">
      <c r="D16" s="11" t="s">
        <v>36</v>
      </c>
      <c r="I16">
        <v>1E-3</v>
      </c>
      <c r="K16">
        <f t="shared" si="4"/>
        <v>1E-3</v>
      </c>
      <c r="O16" t="str">
        <f>O15</f>
        <v>TB_ELCC_DKW_DKISL1_01</v>
      </c>
    </row>
    <row r="17" spans="4:15" x14ac:dyDescent="0.35">
      <c r="D17" s="11" t="s">
        <v>37</v>
      </c>
      <c r="I17">
        <v>1E-3</v>
      </c>
      <c r="K17">
        <f t="shared" si="4"/>
        <v>1E-3</v>
      </c>
      <c r="O17" t="str">
        <f t="shared" ref="O17:O19" si="5">O16</f>
        <v>TB_ELCC_DKW_DKISL1_01</v>
      </c>
    </row>
    <row r="18" spans="4:15" x14ac:dyDescent="0.35">
      <c r="D18" t="s">
        <v>16</v>
      </c>
      <c r="E18">
        <v>2020</v>
      </c>
      <c r="I18">
        <f>H4</f>
        <v>0.98</v>
      </c>
      <c r="K18">
        <f t="shared" si="4"/>
        <v>0.98</v>
      </c>
      <c r="O18" t="str">
        <f t="shared" si="5"/>
        <v>TB_ELCC_DKW_DKISL1_01</v>
      </c>
    </row>
    <row r="19" spans="4:15" x14ac:dyDescent="0.35">
      <c r="D19" t="s">
        <v>17</v>
      </c>
      <c r="I19">
        <f>I8</f>
        <v>3.1536000000000002E-2</v>
      </c>
      <c r="K19">
        <f t="shared" si="4"/>
        <v>3.1536000000000002E-2</v>
      </c>
      <c r="O19" t="str">
        <f t="shared" si="5"/>
        <v>TB_ELCC_DKW_DKISL1_01</v>
      </c>
    </row>
    <row r="20" spans="4:15" x14ac:dyDescent="0.35">
      <c r="D20" t="s">
        <v>21</v>
      </c>
      <c r="I20">
        <f>I15</f>
        <v>50</v>
      </c>
      <c r="L20">
        <f>I20</f>
        <v>50</v>
      </c>
      <c r="O20" t="s">
        <v>41</v>
      </c>
    </row>
    <row r="21" spans="4:15" x14ac:dyDescent="0.35">
      <c r="D21" s="11" t="s">
        <v>36</v>
      </c>
      <c r="I21">
        <v>1</v>
      </c>
      <c r="L21">
        <f>I21</f>
        <v>1</v>
      </c>
      <c r="O21" t="str">
        <f>O20</f>
        <v>TB_ELCC_DKW_DKISL2_01</v>
      </c>
    </row>
    <row r="22" spans="4:15" x14ac:dyDescent="0.35">
      <c r="D22" s="11" t="s">
        <v>37</v>
      </c>
      <c r="I22">
        <v>1</v>
      </c>
      <c r="L22">
        <f>I22</f>
        <v>1</v>
      </c>
      <c r="O22" t="str">
        <f t="shared" ref="O22:O24" si="6">O21</f>
        <v>TB_ELCC_DKW_DKISL2_01</v>
      </c>
    </row>
    <row r="23" spans="4:15" x14ac:dyDescent="0.35">
      <c r="D23" t="s">
        <v>16</v>
      </c>
      <c r="E23">
        <v>2020</v>
      </c>
      <c r="I23">
        <f>I18</f>
        <v>0.98</v>
      </c>
      <c r="L23">
        <f>I23</f>
        <v>0.98</v>
      </c>
      <c r="O23" t="str">
        <f t="shared" si="6"/>
        <v>TB_ELCC_DKW_DKISL2_01</v>
      </c>
    </row>
    <row r="24" spans="4:15" x14ac:dyDescent="0.35">
      <c r="D24" t="s">
        <v>17</v>
      </c>
      <c r="I24">
        <f>I19</f>
        <v>3.1536000000000002E-2</v>
      </c>
      <c r="L24">
        <f t="shared" ref="L24" si="7">I24</f>
        <v>3.1536000000000002E-2</v>
      </c>
      <c r="O24" t="str">
        <f t="shared" si="6"/>
        <v>TB_ELCC_DKW_DKISL2_01</v>
      </c>
    </row>
    <row r="25" spans="4:15" x14ac:dyDescent="0.35">
      <c r="D25" t="s">
        <v>21</v>
      </c>
      <c r="I25">
        <f>I15</f>
        <v>50</v>
      </c>
      <c r="M25">
        <f>I25</f>
        <v>50</v>
      </c>
      <c r="O25" t="s">
        <v>42</v>
      </c>
    </row>
    <row r="26" spans="4:15" x14ac:dyDescent="0.35">
      <c r="D26" s="11" t="s">
        <v>36</v>
      </c>
      <c r="I26">
        <v>1</v>
      </c>
      <c r="M26">
        <f>I26</f>
        <v>1</v>
      </c>
      <c r="O26" t="str">
        <f>O25</f>
        <v>TB_ELCC_DKW_DKISL3_01</v>
      </c>
    </row>
    <row r="27" spans="4:15" x14ac:dyDescent="0.35">
      <c r="D27" s="11" t="s">
        <v>37</v>
      </c>
      <c r="I27">
        <v>1</v>
      </c>
      <c r="M27">
        <f t="shared" ref="M27:M29" si="8">I27</f>
        <v>1</v>
      </c>
      <c r="O27" t="str">
        <f t="shared" ref="O27:O29" si="9">O26</f>
        <v>TB_ELCC_DKW_DKISL3_01</v>
      </c>
    </row>
    <row r="28" spans="4:15" x14ac:dyDescent="0.35">
      <c r="D28" t="s">
        <v>16</v>
      </c>
      <c r="E28">
        <v>2020</v>
      </c>
      <c r="I28">
        <f>I23</f>
        <v>0.98</v>
      </c>
      <c r="M28">
        <f t="shared" si="8"/>
        <v>0.98</v>
      </c>
      <c r="O28" t="str">
        <f t="shared" si="9"/>
        <v>TB_ELCC_DKW_DKISL3_01</v>
      </c>
    </row>
    <row r="29" spans="4:15" x14ac:dyDescent="0.35">
      <c r="D29" t="s">
        <v>17</v>
      </c>
      <c r="I29">
        <f>I24</f>
        <v>3.1536000000000002E-2</v>
      </c>
      <c r="M29">
        <f t="shared" si="8"/>
        <v>3.1536000000000002E-2</v>
      </c>
      <c r="O29" t="str">
        <f t="shared" si="9"/>
        <v>TB_ELCC_DKW_DKISL3_01</v>
      </c>
    </row>
  </sheetData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ELC_TRADE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 Simonsen</cp:lastModifiedBy>
  <dcterms:created xsi:type="dcterms:W3CDTF">2009-05-27T15:40:55Z</dcterms:created>
  <dcterms:modified xsi:type="dcterms:W3CDTF">2021-09-21T13:46:37Z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492734730243682</vt:r8>
  </property>
</Properties>
</file>