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lseb\Desktop\"/>
    </mc:Choice>
  </mc:AlternateContent>
  <bookViews>
    <workbookView xWindow="0" yWindow="0" windowWidth="28800" windowHeight="14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1" i="1"/>
  <c r="C22" i="1"/>
  <c r="S3" i="1" l="1"/>
  <c r="T4" i="1"/>
  <c r="T5" i="1"/>
  <c r="T6" i="1"/>
  <c r="T7" i="1"/>
  <c r="T8" i="1"/>
  <c r="T9" i="1"/>
  <c r="T3" i="1"/>
  <c r="S4" i="1"/>
  <c r="S5" i="1"/>
  <c r="S6" i="1"/>
  <c r="S7" i="1"/>
  <c r="S8" i="1"/>
  <c r="S9" i="1"/>
  <c r="Q4" i="1"/>
  <c r="Q5" i="1"/>
  <c r="Q6" i="1"/>
  <c r="Q7" i="1"/>
  <c r="Q8" i="1"/>
  <c r="Q9" i="1"/>
  <c r="Q3" i="1"/>
  <c r="P10" i="1"/>
  <c r="O10" i="1"/>
  <c r="C50" i="1" l="1"/>
  <c r="C62" i="1" l="1"/>
  <c r="C61" i="1"/>
  <c r="C60" i="1"/>
  <c r="C59" i="1"/>
  <c r="C58" i="1"/>
  <c r="C57" i="1"/>
  <c r="C56" i="1"/>
  <c r="C55" i="1"/>
  <c r="C54" i="1"/>
  <c r="C53" i="1"/>
  <c r="C52" i="1"/>
  <c r="D50" i="1"/>
  <c r="E50" i="1"/>
  <c r="F50" i="1"/>
  <c r="G50" i="1"/>
  <c r="H50" i="1"/>
  <c r="I50" i="1"/>
  <c r="J50" i="1"/>
  <c r="K50" i="1"/>
  <c r="L50" i="1"/>
  <c r="M50" i="1"/>
  <c r="D47" i="1"/>
  <c r="E47" i="1"/>
  <c r="F47" i="1"/>
  <c r="G47" i="1"/>
  <c r="H47" i="1"/>
  <c r="I47" i="1"/>
  <c r="J47" i="1"/>
  <c r="K47" i="1"/>
  <c r="L47" i="1"/>
  <c r="M47" i="1"/>
  <c r="C20" i="1"/>
  <c r="D20" i="1"/>
  <c r="E20" i="1"/>
  <c r="F20" i="1"/>
  <c r="G20" i="1"/>
  <c r="H20" i="1"/>
  <c r="I20" i="1"/>
  <c r="J20" i="1"/>
  <c r="K20" i="1"/>
  <c r="L20" i="1"/>
  <c r="M20" i="1"/>
  <c r="C47" i="1"/>
  <c r="C38" i="1"/>
  <c r="D38" i="1"/>
  <c r="E38" i="1"/>
  <c r="F38" i="1"/>
  <c r="G38" i="1"/>
  <c r="H38" i="1"/>
  <c r="I38" i="1"/>
  <c r="J38" i="1"/>
  <c r="K38" i="1"/>
  <c r="L38" i="1"/>
  <c r="M38" i="1"/>
  <c r="D10" i="1"/>
  <c r="E10" i="1"/>
  <c r="F10" i="1"/>
  <c r="G10" i="1"/>
  <c r="H10" i="1"/>
  <c r="I10" i="1"/>
  <c r="I29" i="1" s="1"/>
  <c r="J10" i="1"/>
  <c r="K10" i="1"/>
  <c r="L10" i="1"/>
  <c r="M10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J29" i="1"/>
  <c r="K29" i="1"/>
  <c r="L29" i="1"/>
  <c r="M29" i="1"/>
  <c r="C29" i="1"/>
  <c r="C23" i="1"/>
  <c r="C24" i="1"/>
  <c r="C25" i="1"/>
  <c r="C26" i="1"/>
  <c r="C27" i="1"/>
  <c r="C28" i="1"/>
  <c r="C10" i="1"/>
  <c r="D31" i="1" l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C33" i="1"/>
  <c r="C34" i="1"/>
  <c r="C35" i="1"/>
  <c r="C36" i="1"/>
  <c r="C37" i="1"/>
  <c r="C32" i="1"/>
  <c r="C41" i="1" l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D40" i="1"/>
  <c r="E40" i="1"/>
  <c r="F40" i="1"/>
  <c r="G40" i="1"/>
  <c r="H40" i="1"/>
  <c r="I40" i="1"/>
  <c r="J40" i="1"/>
  <c r="K40" i="1"/>
  <c r="L40" i="1"/>
  <c r="M40" i="1"/>
</calcChain>
</file>

<file path=xl/sharedStrings.xml><?xml version="1.0" encoding="utf-8"?>
<sst xmlns="http://schemas.openxmlformats.org/spreadsheetml/2006/main" count="30" uniqueCount="18">
  <si>
    <t>STEPWISEPRICE_AMOUNT</t>
  </si>
  <si>
    <t>Denmark</t>
  </si>
  <si>
    <t>Germany (until 1990 former territory of the FRG)</t>
  </si>
  <si>
    <t>Estonia</t>
  </si>
  <si>
    <t>Latvia</t>
  </si>
  <si>
    <t>Lithuania</t>
  </si>
  <si>
    <t>Netherlands</t>
  </si>
  <si>
    <t>Poland</t>
  </si>
  <si>
    <t>Finland</t>
  </si>
  <si>
    <t>Sweden</t>
  </si>
  <si>
    <t>United Kingdom</t>
  </si>
  <si>
    <t>Norway</t>
  </si>
  <si>
    <t>STEPWISEPRICE_FUELPRICE_STEP</t>
  </si>
  <si>
    <t>Unit: €/GJ</t>
  </si>
  <si>
    <t>Unit: PJ</t>
  </si>
  <si>
    <t>Percentage of mid</t>
  </si>
  <si>
    <t>Prices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</si>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</sst>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 applyAlignment="1"/>
    <xf numFmtId="1" fontId="0" fillId="0" borderId="0" xfId="0" applyNumberFormat="1"/>
    <xf numFmtId="164" fontId="0" fillId="0" borderId="0" xfId="0" applyNumberFormat="1"/>
    <xf numFmtId="165" fontId="3" fillId="0" borderId="0" xfId="0" applyNumberFormat="1" applyFont="1"/>
    <xf numFmtId="166" fontId="0" fillId="0" borderId="0" xfId="1" applyNumberFormat="1" applyFont="1"/>
    <xf numFmtId="167" fontId="0" fillId="0" borderId="0" xfId="0" applyNumberFormat="1"/>
    <xf numFmtId="1" fontId="3" fillId="0" borderId="0" xfId="0" applyNumberFormat="1" applyFont="1"/>
    <xf numFmtId="2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Sheet1!$S$3:$S$9</c:f>
              <c:numCache>
                <c:formatCode>General</c:formatCode>
                <c:ptCount val="7"/>
                <c:pt idx="0">
                  <c:v>2923599.9999999991</c:v>
                </c:pt>
                <c:pt idx="1">
                  <c:v>5847199.9999999991</c:v>
                </c:pt>
                <c:pt idx="2">
                  <c:v>8770800</c:v>
                </c:pt>
                <c:pt idx="3">
                  <c:v>11694400</c:v>
                </c:pt>
                <c:pt idx="4">
                  <c:v>14618000</c:v>
                </c:pt>
                <c:pt idx="5">
                  <c:v>17541600</c:v>
                </c:pt>
                <c:pt idx="6">
                  <c:v>20465200</c:v>
                </c:pt>
              </c:numCache>
            </c:numRef>
          </c:xVal>
          <c:yVal>
            <c:numRef>
              <c:f>Sheet1!$T$3:$T$9</c:f>
              <c:numCache>
                <c:formatCode>General</c:formatCode>
                <c:ptCount val="7"/>
                <c:pt idx="0">
                  <c:v>11947359.921874994</c:v>
                </c:pt>
                <c:pt idx="1">
                  <c:v>27308251.249999993</c:v>
                </c:pt>
                <c:pt idx="2">
                  <c:v>46814144.999999993</c:v>
                </c:pt>
                <c:pt idx="3">
                  <c:v>71335840</c:v>
                </c:pt>
                <c:pt idx="4">
                  <c:v>100316025</c:v>
                </c:pt>
                <c:pt idx="5">
                  <c:v>135426633.75</c:v>
                </c:pt>
                <c:pt idx="6">
                  <c:v>177747456.796875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2-4438-8134-331A4880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51784"/>
        <c:axId val="721854080"/>
      </c:scatterChart>
      <c:valAx>
        <c:axId val="72185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1854080"/>
        <c:crosses val="autoZero"/>
        <c:crossBetween val="midCat"/>
      </c:valAx>
      <c:valAx>
        <c:axId val="721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185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11</xdr:row>
      <xdr:rowOff>95250</xdr:rowOff>
    </xdr:from>
    <xdr:to>
      <xdr:col>20</xdr:col>
      <xdr:colOff>485775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2"/>
  <sheetViews>
    <sheetView tabSelected="1" workbookViewId="0">
      <selection activeCell="C29" sqref="C29"/>
    </sheetView>
  </sheetViews>
  <sheetFormatPr defaultRowHeight="15" x14ac:dyDescent="0.25"/>
  <cols>
    <col min="2" max="2" width="30.5703125" bestFit="1" customWidth="1"/>
    <col min="3" max="3" width="18" bestFit="1" customWidth="1"/>
    <col min="4" max="4" width="12.7109375" bestFit="1" customWidth="1"/>
    <col min="5" max="8" width="12.5703125" bestFit="1" customWidth="1"/>
    <col min="9" max="12" width="12.7109375" bestFit="1" customWidth="1"/>
    <col min="13" max="13" width="12.5703125" bestFit="1" customWidth="1"/>
    <col min="20" max="20" width="12.85546875" customWidth="1"/>
  </cols>
  <sheetData>
    <row r="2" spans="2:20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20" x14ac:dyDescent="0.25">
      <c r="B3" s="1" t="s">
        <v>14</v>
      </c>
      <c r="C3" s="3">
        <v>29.23599999999999</v>
      </c>
      <c r="D3" s="3">
        <v>127.37674999999996</v>
      </c>
      <c r="E3" s="3">
        <v>9.4030000000000058</v>
      </c>
      <c r="F3" s="3">
        <v>13.60475000000001</v>
      </c>
      <c r="G3" s="3">
        <v>12.617999999999995</v>
      </c>
      <c r="H3" s="3">
        <v>12.655750000000005</v>
      </c>
      <c r="I3" s="3">
        <v>69.29325</v>
      </c>
      <c r="J3" s="3">
        <v>87.224000000000046</v>
      </c>
      <c r="K3" s="3">
        <v>98.583249999999964</v>
      </c>
      <c r="L3" s="3">
        <v>66.676250000000039</v>
      </c>
      <c r="M3" s="3">
        <v>9.3634999999999948</v>
      </c>
      <c r="O3" s="3">
        <v>29.23599999999999</v>
      </c>
      <c r="P3" s="4">
        <v>4.0865234374999995</v>
      </c>
      <c r="Q3">
        <f>P3*O3</f>
        <v>119.47359921874994</v>
      </c>
      <c r="S3">
        <f>O3*100000</f>
        <v>2923599.9999999991</v>
      </c>
      <c r="T3">
        <f>S3*P3</f>
        <v>11947359.921874994</v>
      </c>
    </row>
    <row r="4" spans="2:20" x14ac:dyDescent="0.25">
      <c r="C4" s="3">
        <v>58.471999999999994</v>
      </c>
      <c r="D4" s="3">
        <v>254.75349999999997</v>
      </c>
      <c r="E4" s="3">
        <v>18.806000000000004</v>
      </c>
      <c r="F4" s="3">
        <v>27.209500000000006</v>
      </c>
      <c r="G4" s="3">
        <v>25.235999999999997</v>
      </c>
      <c r="H4" s="3">
        <v>25.311500000000002</v>
      </c>
      <c r="I4" s="3">
        <v>138.5865</v>
      </c>
      <c r="J4" s="3">
        <v>174.44800000000004</v>
      </c>
      <c r="K4" s="3">
        <v>197.16649999999998</v>
      </c>
      <c r="L4" s="3">
        <v>133.35250000000002</v>
      </c>
      <c r="M4" s="3">
        <v>18.726999999999997</v>
      </c>
      <c r="O4" s="3">
        <v>58.471999999999994</v>
      </c>
      <c r="P4" s="4">
        <v>4.6703124999999996</v>
      </c>
      <c r="Q4">
        <f t="shared" ref="Q4:Q9" si="0">P4*O4</f>
        <v>273.08251249999995</v>
      </c>
      <c r="S4">
        <f t="shared" ref="S4:S9" si="1">O4*100000</f>
        <v>5847199.9999999991</v>
      </c>
      <c r="T4">
        <f t="shared" ref="T4:T9" si="2">S4*P4</f>
        <v>27308251.249999993</v>
      </c>
    </row>
    <row r="5" spans="2:20" x14ac:dyDescent="0.25">
      <c r="C5" s="3">
        <v>87.707999999999998</v>
      </c>
      <c r="D5" s="3">
        <v>382.13024999999999</v>
      </c>
      <c r="E5" s="3">
        <v>28.209000000000003</v>
      </c>
      <c r="F5" s="3">
        <v>40.814250000000001</v>
      </c>
      <c r="G5" s="3">
        <v>37.853999999999999</v>
      </c>
      <c r="H5" s="3">
        <v>37.96725</v>
      </c>
      <c r="I5" s="3">
        <v>207.87975</v>
      </c>
      <c r="J5" s="3">
        <v>261.67200000000003</v>
      </c>
      <c r="K5" s="3">
        <v>295.74975000000001</v>
      </c>
      <c r="L5" s="3">
        <v>200.02875</v>
      </c>
      <c r="M5" s="3">
        <v>28.090499999999999</v>
      </c>
      <c r="O5" s="3">
        <v>87.707999999999998</v>
      </c>
      <c r="P5" s="4">
        <v>5.3374999999999995</v>
      </c>
      <c r="Q5">
        <f t="shared" si="0"/>
        <v>468.14144999999996</v>
      </c>
      <c r="S5">
        <f t="shared" si="1"/>
        <v>8770800</v>
      </c>
      <c r="T5">
        <f t="shared" si="2"/>
        <v>46814144.999999993</v>
      </c>
    </row>
    <row r="6" spans="2:20" x14ac:dyDescent="0.25">
      <c r="C6" s="8">
        <v>116.944</v>
      </c>
      <c r="D6" s="8">
        <v>509.50700000000001</v>
      </c>
      <c r="E6" s="8">
        <v>37.612000000000002</v>
      </c>
      <c r="F6" s="8">
        <v>54.418999999999997</v>
      </c>
      <c r="G6" s="8">
        <v>50.472000000000001</v>
      </c>
      <c r="H6" s="8">
        <v>50.622999999999998</v>
      </c>
      <c r="I6" s="8">
        <v>277.173</v>
      </c>
      <c r="J6" s="8">
        <v>348.89600000000002</v>
      </c>
      <c r="K6" s="8">
        <v>394.33300000000003</v>
      </c>
      <c r="L6" s="8">
        <v>266.70499999999998</v>
      </c>
      <c r="M6" s="8">
        <v>37.454000000000001</v>
      </c>
      <c r="O6" s="8">
        <v>116.944</v>
      </c>
      <c r="P6" s="5">
        <v>6.1</v>
      </c>
      <c r="Q6">
        <f t="shared" si="0"/>
        <v>713.35839999999996</v>
      </c>
      <c r="S6">
        <f t="shared" si="1"/>
        <v>11694400</v>
      </c>
      <c r="T6">
        <f t="shared" si="2"/>
        <v>71335840</v>
      </c>
    </row>
    <row r="7" spans="2:20" x14ac:dyDescent="0.25">
      <c r="C7" s="3">
        <v>146.18</v>
      </c>
      <c r="D7" s="3">
        <v>636.88374999999996</v>
      </c>
      <c r="E7" s="3">
        <v>47.015000000000001</v>
      </c>
      <c r="F7" s="3">
        <v>68.023749999999993</v>
      </c>
      <c r="G7" s="3">
        <v>63.09</v>
      </c>
      <c r="H7" s="3">
        <v>63.278749999999995</v>
      </c>
      <c r="I7" s="3">
        <v>346.46625</v>
      </c>
      <c r="J7" s="3">
        <v>436.12</v>
      </c>
      <c r="K7" s="3">
        <v>492.91625000000005</v>
      </c>
      <c r="L7" s="3">
        <v>333.38124999999997</v>
      </c>
      <c r="M7" s="3">
        <v>46.817500000000003</v>
      </c>
      <c r="O7" s="3">
        <v>146.18</v>
      </c>
      <c r="P7" s="4">
        <v>6.8624999999999998</v>
      </c>
      <c r="Q7">
        <f t="shared" si="0"/>
        <v>1003.16025</v>
      </c>
      <c r="S7">
        <f t="shared" si="1"/>
        <v>14618000</v>
      </c>
      <c r="T7">
        <f t="shared" si="2"/>
        <v>100316025</v>
      </c>
    </row>
    <row r="8" spans="2:20" x14ac:dyDescent="0.25">
      <c r="C8" s="3">
        <v>175.416</v>
      </c>
      <c r="D8" s="3">
        <v>764.26049999999987</v>
      </c>
      <c r="E8" s="3">
        <v>56.417999999999999</v>
      </c>
      <c r="F8" s="3">
        <v>81.628499999999988</v>
      </c>
      <c r="G8" s="3">
        <v>75.707999999999998</v>
      </c>
      <c r="H8" s="3">
        <v>75.934499999999986</v>
      </c>
      <c r="I8" s="3">
        <v>415.7595</v>
      </c>
      <c r="J8" s="3">
        <v>523.34400000000005</v>
      </c>
      <c r="K8" s="3">
        <v>591.49950000000013</v>
      </c>
      <c r="L8" s="3">
        <v>400.05749999999995</v>
      </c>
      <c r="M8" s="3">
        <v>56.181000000000004</v>
      </c>
      <c r="O8" s="3">
        <v>175.416</v>
      </c>
      <c r="P8" s="4">
        <v>7.7203124999999995</v>
      </c>
      <c r="Q8">
        <f t="shared" si="0"/>
        <v>1354.2663375</v>
      </c>
      <c r="S8">
        <f t="shared" si="1"/>
        <v>17541600</v>
      </c>
      <c r="T8">
        <f t="shared" si="2"/>
        <v>135426633.75</v>
      </c>
    </row>
    <row r="9" spans="2:20" x14ac:dyDescent="0.25">
      <c r="C9" s="3">
        <v>204.65199999999999</v>
      </c>
      <c r="D9" s="3">
        <v>891.63724999999977</v>
      </c>
      <c r="E9" s="3">
        <v>65.820999999999998</v>
      </c>
      <c r="F9" s="3">
        <v>95.233249999999984</v>
      </c>
      <c r="G9" s="3">
        <v>88.325999999999993</v>
      </c>
      <c r="H9" s="3">
        <v>88.590249999999969</v>
      </c>
      <c r="I9" s="3">
        <v>485.05275</v>
      </c>
      <c r="J9" s="3">
        <v>610.5680000000001</v>
      </c>
      <c r="K9" s="3">
        <v>690.08275000000026</v>
      </c>
      <c r="L9" s="3">
        <v>466.73374999999993</v>
      </c>
      <c r="M9" s="3">
        <v>65.544499999999999</v>
      </c>
      <c r="O9" s="3">
        <v>204.65199999999999</v>
      </c>
      <c r="P9" s="4">
        <v>8.6853515624999993</v>
      </c>
      <c r="Q9">
        <f t="shared" si="0"/>
        <v>1777.4745679687499</v>
      </c>
      <c r="S9">
        <f t="shared" si="1"/>
        <v>20465200</v>
      </c>
      <c r="T9">
        <f t="shared" si="2"/>
        <v>177747456.796875</v>
      </c>
    </row>
    <row r="10" spans="2:20" x14ac:dyDescent="0.25">
      <c r="C10">
        <f>C9*10</f>
        <v>2046.52</v>
      </c>
      <c r="D10">
        <f t="shared" ref="D10:M10" si="3">D9*10</f>
        <v>8916.3724999999977</v>
      </c>
      <c r="E10">
        <f t="shared" si="3"/>
        <v>658.21</v>
      </c>
      <c r="F10">
        <f t="shared" si="3"/>
        <v>952.33249999999987</v>
      </c>
      <c r="G10">
        <f t="shared" si="3"/>
        <v>883.26</v>
      </c>
      <c r="H10">
        <f t="shared" si="3"/>
        <v>885.90249999999969</v>
      </c>
      <c r="I10">
        <f t="shared" si="3"/>
        <v>4850.5275000000001</v>
      </c>
      <c r="J10">
        <f t="shared" si="3"/>
        <v>6105.6800000000012</v>
      </c>
      <c r="K10">
        <f t="shared" si="3"/>
        <v>6900.8275000000031</v>
      </c>
      <c r="L10">
        <f t="shared" si="3"/>
        <v>4667.3374999999996</v>
      </c>
      <c r="M10">
        <f t="shared" si="3"/>
        <v>655.44499999999994</v>
      </c>
      <c r="O10">
        <f>O9*10</f>
        <v>2046.52</v>
      </c>
      <c r="P10" s="4">
        <f>P9*10</f>
        <v>86.853515625</v>
      </c>
    </row>
    <row r="12" spans="2:20" x14ac:dyDescent="0.25">
      <c r="B12" t="s">
        <v>12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</row>
    <row r="13" spans="2:20" x14ac:dyDescent="0.25">
      <c r="B13" s="1" t="s">
        <v>13</v>
      </c>
      <c r="C13" s="4">
        <v>4.0865234374999995</v>
      </c>
      <c r="D13" s="4">
        <v>4.0865234374999995</v>
      </c>
      <c r="E13" s="4">
        <v>3.6845703125</v>
      </c>
      <c r="F13" s="4">
        <v>3.6845703125</v>
      </c>
      <c r="G13" s="4">
        <v>3.6845703125</v>
      </c>
      <c r="H13" s="4">
        <v>4.0865234374999995</v>
      </c>
      <c r="I13" s="4">
        <v>3.6845703125</v>
      </c>
      <c r="J13" s="4">
        <v>4.0865234374999995</v>
      </c>
      <c r="K13" s="4">
        <v>4.0865234374999995</v>
      </c>
      <c r="L13" s="4">
        <v>4.0865234374999995</v>
      </c>
      <c r="M13" s="4">
        <v>4.0865234374999995</v>
      </c>
    </row>
    <row r="14" spans="2:20" x14ac:dyDescent="0.25">
      <c r="C14" s="4">
        <v>4.6703124999999996</v>
      </c>
      <c r="D14" s="4">
        <v>4.6703124999999996</v>
      </c>
      <c r="E14" s="4">
        <v>4.2109375</v>
      </c>
      <c r="F14" s="4">
        <v>4.2109375</v>
      </c>
      <c r="G14" s="4">
        <v>4.2109375</v>
      </c>
      <c r="H14" s="4">
        <v>4.6703124999999996</v>
      </c>
      <c r="I14" s="4">
        <v>4.2109375</v>
      </c>
      <c r="J14" s="4">
        <v>4.6703124999999996</v>
      </c>
      <c r="K14" s="4">
        <v>4.6703124999999996</v>
      </c>
      <c r="L14" s="4">
        <v>4.6703124999999996</v>
      </c>
      <c r="M14" s="4">
        <v>4.6703124999999996</v>
      </c>
    </row>
    <row r="15" spans="2:20" x14ac:dyDescent="0.25">
      <c r="C15" s="4">
        <v>5.3374999999999995</v>
      </c>
      <c r="D15" s="4">
        <v>5.3374999999999995</v>
      </c>
      <c r="E15" s="4">
        <v>4.8125</v>
      </c>
      <c r="F15" s="4">
        <v>4.8125</v>
      </c>
      <c r="G15" s="4">
        <v>4.8125</v>
      </c>
      <c r="H15" s="4">
        <v>5.3374999999999995</v>
      </c>
      <c r="I15" s="4">
        <v>4.8125</v>
      </c>
      <c r="J15" s="4">
        <v>5.3374999999999995</v>
      </c>
      <c r="K15" s="4">
        <v>5.3374999999999995</v>
      </c>
      <c r="L15" s="4">
        <v>5.3374999999999995</v>
      </c>
      <c r="M15" s="4">
        <v>5.3374999999999995</v>
      </c>
    </row>
    <row r="16" spans="2:20" x14ac:dyDescent="0.25">
      <c r="C16" s="5">
        <v>6.1</v>
      </c>
      <c r="D16" s="5">
        <v>6.1</v>
      </c>
      <c r="E16" s="5">
        <v>5.5</v>
      </c>
      <c r="F16" s="5">
        <v>5.5</v>
      </c>
      <c r="G16" s="5">
        <v>5.5</v>
      </c>
      <c r="H16" s="5">
        <v>6.1</v>
      </c>
      <c r="I16" s="5">
        <v>5.5</v>
      </c>
      <c r="J16" s="5">
        <v>6.1</v>
      </c>
      <c r="K16" s="5">
        <v>6.1</v>
      </c>
      <c r="L16" s="5">
        <v>6.1</v>
      </c>
      <c r="M16" s="5">
        <v>6.1</v>
      </c>
    </row>
    <row r="17" spans="2:13" x14ac:dyDescent="0.25">
      <c r="C17" s="4">
        <v>6.8624999999999998</v>
      </c>
      <c r="D17" s="4">
        <v>6.8624999999999998</v>
      </c>
      <c r="E17" s="4">
        <v>6.1875</v>
      </c>
      <c r="F17" s="4">
        <v>6.1875</v>
      </c>
      <c r="G17" s="4">
        <v>6.1875</v>
      </c>
      <c r="H17" s="4">
        <v>6.8624999999999998</v>
      </c>
      <c r="I17" s="4">
        <v>6.1875</v>
      </c>
      <c r="J17" s="4">
        <v>6.8624999999999998</v>
      </c>
      <c r="K17" s="4">
        <v>6.8624999999999998</v>
      </c>
      <c r="L17" s="4">
        <v>6.8624999999999998</v>
      </c>
      <c r="M17" s="4">
        <v>6.8624999999999998</v>
      </c>
    </row>
    <row r="18" spans="2:13" x14ac:dyDescent="0.25">
      <c r="C18" s="4">
        <v>7.7203124999999995</v>
      </c>
      <c r="D18" s="4">
        <v>7.7203124999999995</v>
      </c>
      <c r="E18" s="4">
        <v>6.9609375</v>
      </c>
      <c r="F18" s="4">
        <v>6.9609375</v>
      </c>
      <c r="G18" s="4">
        <v>6.9609375</v>
      </c>
      <c r="H18" s="4">
        <v>7.7203124999999995</v>
      </c>
      <c r="I18" s="4">
        <v>6.9609375</v>
      </c>
      <c r="J18" s="4">
        <v>7.7203124999999995</v>
      </c>
      <c r="K18" s="4">
        <v>7.7203124999999995</v>
      </c>
      <c r="L18" s="4">
        <v>7.7203124999999995</v>
      </c>
      <c r="M18" s="4">
        <v>7.7203124999999995</v>
      </c>
    </row>
    <row r="19" spans="2:13" x14ac:dyDescent="0.25">
      <c r="C19" s="4">
        <v>8.6853515624999993</v>
      </c>
      <c r="D19" s="4">
        <v>8.6853515624999993</v>
      </c>
      <c r="E19" s="4">
        <v>7.8310546875</v>
      </c>
      <c r="F19" s="4">
        <v>7.8310546875</v>
      </c>
      <c r="G19" s="4">
        <v>7.8310546875</v>
      </c>
      <c r="H19" s="4">
        <v>8.6853515624999993</v>
      </c>
      <c r="I19" s="4">
        <v>7.8310546875</v>
      </c>
      <c r="J19" s="4">
        <v>8.6853515624999993</v>
      </c>
      <c r="K19" s="4">
        <v>8.6853515624999993</v>
      </c>
      <c r="L19" s="4">
        <v>8.6853515624999993</v>
      </c>
      <c r="M19" s="4">
        <v>8.6853515624999993</v>
      </c>
    </row>
    <row r="20" spans="2:13" x14ac:dyDescent="0.25">
      <c r="C20" s="4">
        <f>C19*10</f>
        <v>86.853515625</v>
      </c>
      <c r="D20" s="4">
        <f t="shared" ref="D20:M20" si="4">D19*10</f>
        <v>86.853515625</v>
      </c>
      <c r="E20" s="4">
        <f t="shared" si="4"/>
        <v>78.310546875</v>
      </c>
      <c r="F20" s="4">
        <f t="shared" si="4"/>
        <v>78.310546875</v>
      </c>
      <c r="G20" s="4">
        <f t="shared" si="4"/>
        <v>78.310546875</v>
      </c>
      <c r="H20" s="4">
        <f t="shared" si="4"/>
        <v>86.853515625</v>
      </c>
      <c r="I20" s="4">
        <f t="shared" si="4"/>
        <v>78.310546875</v>
      </c>
      <c r="J20" s="4">
        <f t="shared" si="4"/>
        <v>86.853515625</v>
      </c>
      <c r="K20" s="4">
        <f t="shared" si="4"/>
        <v>86.853515625</v>
      </c>
      <c r="L20" s="4">
        <f t="shared" si="4"/>
        <v>86.853515625</v>
      </c>
      <c r="M20" s="4">
        <f t="shared" si="4"/>
        <v>86.853515625</v>
      </c>
    </row>
    <row r="22" spans="2:13" x14ac:dyDescent="0.25">
      <c r="B22" t="s">
        <v>15</v>
      </c>
      <c r="C22" s="9">
        <f>C3/C$6</f>
        <v>0.24999999999999992</v>
      </c>
      <c r="D22" s="9">
        <f t="shared" ref="D22:M22" si="5">D3/D$6</f>
        <v>0.24999999999999992</v>
      </c>
      <c r="E22" s="9">
        <f t="shared" si="5"/>
        <v>0.25000000000000017</v>
      </c>
      <c r="F22" s="9">
        <f t="shared" si="5"/>
        <v>0.25000000000000022</v>
      </c>
      <c r="G22" s="9">
        <f t="shared" si="5"/>
        <v>0.24999999999999989</v>
      </c>
      <c r="H22" s="9">
        <f t="shared" si="5"/>
        <v>0.25000000000000011</v>
      </c>
      <c r="I22" s="9">
        <f t="shared" si="5"/>
        <v>0.25</v>
      </c>
      <c r="J22" s="9">
        <f t="shared" si="5"/>
        <v>0.25000000000000011</v>
      </c>
      <c r="K22" s="9">
        <f t="shared" si="5"/>
        <v>0.24999999999999989</v>
      </c>
      <c r="L22" s="9">
        <f t="shared" si="5"/>
        <v>0.25000000000000017</v>
      </c>
      <c r="M22" s="9">
        <f t="shared" si="5"/>
        <v>0.24999999999999986</v>
      </c>
    </row>
    <row r="23" spans="2:13" x14ac:dyDescent="0.25">
      <c r="B23" t="s">
        <v>17</v>
      </c>
      <c r="C23" s="9">
        <f t="shared" ref="C23:M28" si="6">C4/C$6</f>
        <v>0.49999999999999994</v>
      </c>
      <c r="D23" s="9">
        <f t="shared" si="6"/>
        <v>0.49999999999999994</v>
      </c>
      <c r="E23" s="9">
        <f t="shared" si="6"/>
        <v>0.50000000000000011</v>
      </c>
      <c r="F23" s="9">
        <f t="shared" si="6"/>
        <v>0.50000000000000011</v>
      </c>
      <c r="G23" s="9">
        <f t="shared" si="6"/>
        <v>0.49999999999999994</v>
      </c>
      <c r="H23" s="9">
        <f t="shared" si="6"/>
        <v>0.50000000000000011</v>
      </c>
      <c r="I23" s="9">
        <f t="shared" si="6"/>
        <v>0.5</v>
      </c>
      <c r="J23" s="9">
        <f t="shared" si="6"/>
        <v>0.50000000000000011</v>
      </c>
      <c r="K23" s="9">
        <f t="shared" si="6"/>
        <v>0.49999999999999994</v>
      </c>
      <c r="L23" s="9">
        <f t="shared" si="6"/>
        <v>0.50000000000000011</v>
      </c>
      <c r="M23" s="9">
        <f t="shared" si="6"/>
        <v>0.49999999999999989</v>
      </c>
    </row>
    <row r="24" spans="2:13" x14ac:dyDescent="0.25">
      <c r="C24" s="9">
        <f t="shared" si="6"/>
        <v>0.75</v>
      </c>
      <c r="D24" s="9">
        <f t="shared" si="6"/>
        <v>0.75</v>
      </c>
      <c r="E24" s="9">
        <f t="shared" si="6"/>
        <v>0.75</v>
      </c>
      <c r="F24" s="9">
        <f t="shared" si="6"/>
        <v>0.75000000000000011</v>
      </c>
      <c r="G24" s="9">
        <f t="shared" si="6"/>
        <v>0.75</v>
      </c>
      <c r="H24" s="9">
        <f t="shared" si="6"/>
        <v>0.75</v>
      </c>
      <c r="I24" s="9">
        <f t="shared" si="6"/>
        <v>0.75</v>
      </c>
      <c r="J24" s="9">
        <f t="shared" si="6"/>
        <v>0.75</v>
      </c>
      <c r="K24" s="9">
        <f t="shared" si="6"/>
        <v>0.75</v>
      </c>
      <c r="L24" s="9">
        <f t="shared" si="6"/>
        <v>0.75</v>
      </c>
      <c r="M24" s="9">
        <f t="shared" si="6"/>
        <v>0.75</v>
      </c>
    </row>
    <row r="25" spans="2:13" x14ac:dyDescent="0.25">
      <c r="C25" s="9">
        <f t="shared" si="6"/>
        <v>1</v>
      </c>
      <c r="D25" s="9">
        <f t="shared" si="6"/>
        <v>1</v>
      </c>
      <c r="E25" s="9">
        <f t="shared" si="6"/>
        <v>1</v>
      </c>
      <c r="F25" s="9">
        <f t="shared" si="6"/>
        <v>1</v>
      </c>
      <c r="G25" s="9">
        <f t="shared" si="6"/>
        <v>1</v>
      </c>
      <c r="H25" s="9">
        <f t="shared" si="6"/>
        <v>1</v>
      </c>
      <c r="I25" s="9">
        <f t="shared" si="6"/>
        <v>1</v>
      </c>
      <c r="J25" s="9">
        <f t="shared" si="6"/>
        <v>1</v>
      </c>
      <c r="K25" s="9">
        <f t="shared" si="6"/>
        <v>1</v>
      </c>
      <c r="L25" s="9">
        <f t="shared" si="6"/>
        <v>1</v>
      </c>
      <c r="M25" s="9">
        <f t="shared" si="6"/>
        <v>1</v>
      </c>
    </row>
    <row r="26" spans="2:13" x14ac:dyDescent="0.25">
      <c r="C26" s="9">
        <f t="shared" si="6"/>
        <v>1.25</v>
      </c>
      <c r="D26" s="9">
        <f t="shared" si="6"/>
        <v>1.25</v>
      </c>
      <c r="E26" s="9">
        <f t="shared" si="6"/>
        <v>1.25</v>
      </c>
      <c r="F26" s="9">
        <f t="shared" si="6"/>
        <v>1.25</v>
      </c>
      <c r="G26" s="9">
        <f t="shared" si="6"/>
        <v>1.25</v>
      </c>
      <c r="H26" s="9">
        <f t="shared" si="6"/>
        <v>1.25</v>
      </c>
      <c r="I26" s="9">
        <f t="shared" si="6"/>
        <v>1.25</v>
      </c>
      <c r="J26" s="9">
        <f t="shared" si="6"/>
        <v>1.25</v>
      </c>
      <c r="K26" s="9">
        <f t="shared" si="6"/>
        <v>1.25</v>
      </c>
      <c r="L26" s="9">
        <f t="shared" si="6"/>
        <v>1.25</v>
      </c>
      <c r="M26" s="9">
        <f t="shared" si="6"/>
        <v>1.25</v>
      </c>
    </row>
    <row r="27" spans="2:13" x14ac:dyDescent="0.25">
      <c r="C27" s="9">
        <f t="shared" si="6"/>
        <v>1.5</v>
      </c>
      <c r="D27" s="9">
        <f t="shared" si="6"/>
        <v>1.4999999999999998</v>
      </c>
      <c r="E27" s="9">
        <f t="shared" si="6"/>
        <v>1.5</v>
      </c>
      <c r="F27" s="9">
        <f t="shared" si="6"/>
        <v>1.4999999999999998</v>
      </c>
      <c r="G27" s="9">
        <f t="shared" si="6"/>
        <v>1.5</v>
      </c>
      <c r="H27" s="9">
        <f t="shared" si="6"/>
        <v>1.4999999999999998</v>
      </c>
      <c r="I27" s="9">
        <f t="shared" si="6"/>
        <v>1.5</v>
      </c>
      <c r="J27" s="9">
        <f t="shared" si="6"/>
        <v>1.5</v>
      </c>
      <c r="K27" s="9">
        <f t="shared" si="6"/>
        <v>1.5000000000000002</v>
      </c>
      <c r="L27" s="9">
        <f t="shared" si="6"/>
        <v>1.5</v>
      </c>
      <c r="M27" s="9">
        <f t="shared" si="6"/>
        <v>1.5</v>
      </c>
    </row>
    <row r="28" spans="2:13" x14ac:dyDescent="0.25">
      <c r="C28" s="9">
        <f t="shared" si="6"/>
        <v>1.7499999999999998</v>
      </c>
      <c r="D28" s="9">
        <f t="shared" si="6"/>
        <v>1.7499999999999996</v>
      </c>
      <c r="E28" s="9">
        <f t="shared" si="6"/>
        <v>1.7499999999999998</v>
      </c>
      <c r="F28" s="9">
        <f t="shared" si="6"/>
        <v>1.7499999999999998</v>
      </c>
      <c r="G28" s="9">
        <f t="shared" si="6"/>
        <v>1.7499999999999998</v>
      </c>
      <c r="H28" s="9">
        <f t="shared" si="6"/>
        <v>1.7499999999999996</v>
      </c>
      <c r="I28" s="9">
        <f t="shared" si="6"/>
        <v>1.75</v>
      </c>
      <c r="J28" s="9">
        <f t="shared" si="6"/>
        <v>1.7500000000000002</v>
      </c>
      <c r="K28" s="9">
        <f t="shared" si="6"/>
        <v>1.7500000000000004</v>
      </c>
      <c r="L28" s="9">
        <f t="shared" si="6"/>
        <v>1.7499999999999998</v>
      </c>
      <c r="M28" s="9">
        <f t="shared" si="6"/>
        <v>1.75</v>
      </c>
    </row>
    <row r="29" spans="2:13" x14ac:dyDescent="0.25">
      <c r="C29" s="9">
        <f>C10/C$6</f>
        <v>17.5</v>
      </c>
      <c r="D29" s="9">
        <f t="shared" ref="D29:M29" si="7">D10/D$6</f>
        <v>17.499999999999996</v>
      </c>
      <c r="E29" s="9">
        <f t="shared" si="7"/>
        <v>17.5</v>
      </c>
      <c r="F29" s="9">
        <f t="shared" si="7"/>
        <v>17.5</v>
      </c>
      <c r="G29" s="9">
        <f t="shared" si="7"/>
        <v>17.5</v>
      </c>
      <c r="H29" s="9">
        <f t="shared" si="7"/>
        <v>17.499999999999996</v>
      </c>
      <c r="I29" s="9">
        <f t="shared" si="7"/>
        <v>17.5</v>
      </c>
      <c r="J29" s="9">
        <f t="shared" si="7"/>
        <v>17.500000000000004</v>
      </c>
      <c r="K29" s="9">
        <f t="shared" si="7"/>
        <v>17.500000000000007</v>
      </c>
      <c r="L29" s="9">
        <f t="shared" si="7"/>
        <v>17.5</v>
      </c>
      <c r="M29" s="9">
        <f t="shared" si="7"/>
        <v>17.499999999999996</v>
      </c>
    </row>
    <row r="30" spans="2:13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13" x14ac:dyDescent="0.25">
      <c r="C31" s="10">
        <f>C22</f>
        <v>0.24999999999999992</v>
      </c>
      <c r="D31" s="10">
        <f t="shared" ref="D31:M31" si="8">D22</f>
        <v>0.24999999999999992</v>
      </c>
      <c r="E31" s="10">
        <f t="shared" si="8"/>
        <v>0.25000000000000017</v>
      </c>
      <c r="F31" s="10">
        <f t="shared" si="8"/>
        <v>0.25000000000000022</v>
      </c>
      <c r="G31" s="10">
        <f t="shared" si="8"/>
        <v>0.24999999999999989</v>
      </c>
      <c r="H31" s="10">
        <f t="shared" si="8"/>
        <v>0.25000000000000011</v>
      </c>
      <c r="I31" s="10">
        <f t="shared" si="8"/>
        <v>0.25</v>
      </c>
      <c r="J31" s="10">
        <f t="shared" si="8"/>
        <v>0.25000000000000011</v>
      </c>
      <c r="K31" s="10">
        <f t="shared" si="8"/>
        <v>0.24999999999999989</v>
      </c>
      <c r="L31" s="10">
        <f t="shared" si="8"/>
        <v>0.25000000000000017</v>
      </c>
      <c r="M31" s="10">
        <f t="shared" si="8"/>
        <v>0.24999999999999986</v>
      </c>
    </row>
    <row r="32" spans="2:13" x14ac:dyDescent="0.25">
      <c r="C32" s="10">
        <f>C23-C22</f>
        <v>0.25</v>
      </c>
      <c r="D32" s="10">
        <f t="shared" ref="D32:M32" si="9">D23-D22</f>
        <v>0.25</v>
      </c>
      <c r="E32" s="10">
        <f t="shared" si="9"/>
        <v>0.24999999999999994</v>
      </c>
      <c r="F32" s="10">
        <f t="shared" si="9"/>
        <v>0.24999999999999989</v>
      </c>
      <c r="G32" s="10">
        <f t="shared" si="9"/>
        <v>0.25000000000000006</v>
      </c>
      <c r="H32" s="10">
        <f t="shared" si="9"/>
        <v>0.25</v>
      </c>
      <c r="I32" s="10">
        <f t="shared" si="9"/>
        <v>0.25</v>
      </c>
      <c r="J32" s="10">
        <f t="shared" si="9"/>
        <v>0.25</v>
      </c>
      <c r="K32" s="10">
        <f t="shared" si="9"/>
        <v>0.25000000000000006</v>
      </c>
      <c r="L32" s="10">
        <f t="shared" si="9"/>
        <v>0.24999999999999994</v>
      </c>
      <c r="M32" s="10">
        <f t="shared" si="9"/>
        <v>0.25</v>
      </c>
    </row>
    <row r="33" spans="2:21" x14ac:dyDescent="0.25">
      <c r="C33" s="10">
        <f t="shared" ref="C33:M38" si="10">C24-C23</f>
        <v>0.25000000000000006</v>
      </c>
      <c r="D33" s="10">
        <f t="shared" si="10"/>
        <v>0.25000000000000006</v>
      </c>
      <c r="E33" s="10">
        <f t="shared" si="10"/>
        <v>0.24999999999999989</v>
      </c>
      <c r="F33" s="10">
        <f t="shared" si="10"/>
        <v>0.25</v>
      </c>
      <c r="G33" s="10">
        <f t="shared" si="10"/>
        <v>0.25000000000000006</v>
      </c>
      <c r="H33" s="10">
        <f t="shared" si="10"/>
        <v>0.24999999999999989</v>
      </c>
      <c r="I33" s="10">
        <f t="shared" si="10"/>
        <v>0.25</v>
      </c>
      <c r="J33" s="10">
        <f t="shared" si="10"/>
        <v>0.24999999999999989</v>
      </c>
      <c r="K33" s="10">
        <f t="shared" si="10"/>
        <v>0.25000000000000006</v>
      </c>
      <c r="L33" s="10">
        <f t="shared" si="10"/>
        <v>0.24999999999999989</v>
      </c>
      <c r="M33" s="10">
        <f t="shared" si="10"/>
        <v>0.25000000000000011</v>
      </c>
    </row>
    <row r="34" spans="2:21" x14ac:dyDescent="0.25">
      <c r="C34" s="10">
        <f t="shared" si="10"/>
        <v>0.25</v>
      </c>
      <c r="D34" s="10">
        <f t="shared" si="10"/>
        <v>0.25</v>
      </c>
      <c r="E34" s="10">
        <f t="shared" si="10"/>
        <v>0.25</v>
      </c>
      <c r="F34" s="10">
        <f t="shared" si="10"/>
        <v>0.24999999999999989</v>
      </c>
      <c r="G34" s="10">
        <f t="shared" si="10"/>
        <v>0.25</v>
      </c>
      <c r="H34" s="10">
        <f t="shared" si="10"/>
        <v>0.25</v>
      </c>
      <c r="I34" s="10">
        <f t="shared" si="10"/>
        <v>0.25</v>
      </c>
      <c r="J34" s="10">
        <f t="shared" si="10"/>
        <v>0.25</v>
      </c>
      <c r="K34" s="10">
        <f t="shared" si="10"/>
        <v>0.25</v>
      </c>
      <c r="L34" s="10">
        <f t="shared" si="10"/>
        <v>0.25</v>
      </c>
      <c r="M34" s="10">
        <f t="shared" si="10"/>
        <v>0.25</v>
      </c>
      <c r="U34" s="7"/>
    </row>
    <row r="35" spans="2:21" x14ac:dyDescent="0.25">
      <c r="C35" s="10">
        <f t="shared" si="10"/>
        <v>0.25</v>
      </c>
      <c r="D35" s="10">
        <f t="shared" si="10"/>
        <v>0.25</v>
      </c>
      <c r="E35" s="10">
        <f t="shared" si="10"/>
        <v>0.25</v>
      </c>
      <c r="F35" s="10">
        <f t="shared" si="10"/>
        <v>0.25</v>
      </c>
      <c r="G35" s="10">
        <f t="shared" si="10"/>
        <v>0.25</v>
      </c>
      <c r="H35" s="10">
        <f t="shared" si="10"/>
        <v>0.25</v>
      </c>
      <c r="I35" s="10">
        <f t="shared" si="10"/>
        <v>0.25</v>
      </c>
      <c r="J35" s="10">
        <f t="shared" si="10"/>
        <v>0.25</v>
      </c>
      <c r="K35" s="10">
        <f t="shared" si="10"/>
        <v>0.25</v>
      </c>
      <c r="L35" s="10">
        <f t="shared" si="10"/>
        <v>0.25</v>
      </c>
      <c r="M35" s="10">
        <f t="shared" si="10"/>
        <v>0.25</v>
      </c>
    </row>
    <row r="36" spans="2:21" x14ac:dyDescent="0.25">
      <c r="C36" s="10">
        <f t="shared" si="10"/>
        <v>0.25</v>
      </c>
      <c r="D36" s="10">
        <f t="shared" si="10"/>
        <v>0.24999999999999978</v>
      </c>
      <c r="E36" s="10">
        <f t="shared" si="10"/>
        <v>0.25</v>
      </c>
      <c r="F36" s="10">
        <f t="shared" si="10"/>
        <v>0.24999999999999978</v>
      </c>
      <c r="G36" s="10">
        <f t="shared" si="10"/>
        <v>0.25</v>
      </c>
      <c r="H36" s="10">
        <f t="shared" si="10"/>
        <v>0.24999999999999978</v>
      </c>
      <c r="I36" s="10">
        <f t="shared" si="10"/>
        <v>0.25</v>
      </c>
      <c r="J36" s="10">
        <f t="shared" si="10"/>
        <v>0.25</v>
      </c>
      <c r="K36" s="10">
        <f t="shared" si="10"/>
        <v>0.25000000000000022</v>
      </c>
      <c r="L36" s="10">
        <f t="shared" si="10"/>
        <v>0.25</v>
      </c>
      <c r="M36" s="10">
        <f t="shared" si="10"/>
        <v>0.25</v>
      </c>
    </row>
    <row r="37" spans="2:21" x14ac:dyDescent="0.25">
      <c r="C37" s="10">
        <f t="shared" si="10"/>
        <v>0.24999999999999978</v>
      </c>
      <c r="D37" s="10">
        <f t="shared" si="10"/>
        <v>0.24999999999999978</v>
      </c>
      <c r="E37" s="10">
        <f t="shared" si="10"/>
        <v>0.24999999999999978</v>
      </c>
      <c r="F37" s="10">
        <f t="shared" si="10"/>
        <v>0.25</v>
      </c>
      <c r="G37" s="10">
        <f t="shared" si="10"/>
        <v>0.24999999999999978</v>
      </c>
      <c r="H37" s="10">
        <f t="shared" si="10"/>
        <v>0.24999999999999978</v>
      </c>
      <c r="I37" s="10">
        <f t="shared" si="10"/>
        <v>0.25</v>
      </c>
      <c r="J37" s="10">
        <f t="shared" si="10"/>
        <v>0.25000000000000022</v>
      </c>
      <c r="K37" s="10">
        <f t="shared" si="10"/>
        <v>0.25000000000000022</v>
      </c>
      <c r="L37" s="10">
        <f t="shared" si="10"/>
        <v>0.24999999999999978</v>
      </c>
      <c r="M37" s="10">
        <f t="shared" si="10"/>
        <v>0.25</v>
      </c>
    </row>
    <row r="38" spans="2:21" x14ac:dyDescent="0.25">
      <c r="C38" s="10">
        <f t="shared" si="10"/>
        <v>15.75</v>
      </c>
      <c r="D38" s="10">
        <f t="shared" si="10"/>
        <v>15.749999999999996</v>
      </c>
      <c r="E38" s="10">
        <f t="shared" si="10"/>
        <v>15.75</v>
      </c>
      <c r="F38" s="10">
        <f t="shared" si="10"/>
        <v>15.75</v>
      </c>
      <c r="G38" s="10">
        <f t="shared" si="10"/>
        <v>15.75</v>
      </c>
      <c r="H38" s="10">
        <f t="shared" si="10"/>
        <v>15.749999999999996</v>
      </c>
      <c r="I38" s="10">
        <f t="shared" si="10"/>
        <v>15.75</v>
      </c>
      <c r="J38" s="10">
        <f t="shared" si="10"/>
        <v>15.750000000000004</v>
      </c>
      <c r="K38" s="10">
        <f t="shared" si="10"/>
        <v>15.750000000000007</v>
      </c>
      <c r="L38" s="10">
        <f t="shared" si="10"/>
        <v>15.75</v>
      </c>
      <c r="M38" s="10">
        <f t="shared" si="10"/>
        <v>15.749999999999996</v>
      </c>
    </row>
    <row r="39" spans="2:21" x14ac:dyDescent="0.2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21" x14ac:dyDescent="0.25">
      <c r="B40" t="s">
        <v>15</v>
      </c>
      <c r="C40" s="6">
        <f>C13/C$16</f>
        <v>0.669921875</v>
      </c>
      <c r="D40" s="6">
        <f t="shared" ref="D40:M40" si="11">D13/D$16</f>
        <v>0.669921875</v>
      </c>
      <c r="E40" s="6">
        <f t="shared" si="11"/>
        <v>0.669921875</v>
      </c>
      <c r="F40" s="6">
        <f t="shared" si="11"/>
        <v>0.669921875</v>
      </c>
      <c r="G40" s="6">
        <f t="shared" si="11"/>
        <v>0.669921875</v>
      </c>
      <c r="H40" s="6">
        <f t="shared" si="11"/>
        <v>0.669921875</v>
      </c>
      <c r="I40" s="6">
        <f t="shared" si="11"/>
        <v>0.669921875</v>
      </c>
      <c r="J40" s="6">
        <f t="shared" si="11"/>
        <v>0.669921875</v>
      </c>
      <c r="K40" s="6">
        <f t="shared" si="11"/>
        <v>0.669921875</v>
      </c>
      <c r="L40" s="6">
        <f t="shared" si="11"/>
        <v>0.669921875</v>
      </c>
      <c r="M40" s="6">
        <f t="shared" si="11"/>
        <v>0.669921875</v>
      </c>
    </row>
    <row r="41" spans="2:21" x14ac:dyDescent="0.25">
      <c r="B41" t="s">
        <v>16</v>
      </c>
      <c r="C41" s="6">
        <f t="shared" ref="C41:M41" si="12">C14/C$16</f>
        <v>0.765625</v>
      </c>
      <c r="D41" s="6">
        <f t="shared" si="12"/>
        <v>0.765625</v>
      </c>
      <c r="E41" s="6">
        <f t="shared" si="12"/>
        <v>0.765625</v>
      </c>
      <c r="F41" s="6">
        <f t="shared" si="12"/>
        <v>0.765625</v>
      </c>
      <c r="G41" s="6">
        <f t="shared" si="12"/>
        <v>0.765625</v>
      </c>
      <c r="H41" s="6">
        <f t="shared" si="12"/>
        <v>0.765625</v>
      </c>
      <c r="I41" s="6">
        <f t="shared" si="12"/>
        <v>0.765625</v>
      </c>
      <c r="J41" s="6">
        <f t="shared" si="12"/>
        <v>0.765625</v>
      </c>
      <c r="K41" s="6">
        <f t="shared" si="12"/>
        <v>0.765625</v>
      </c>
      <c r="L41" s="6">
        <f t="shared" si="12"/>
        <v>0.765625</v>
      </c>
      <c r="M41" s="6">
        <f t="shared" si="12"/>
        <v>0.765625</v>
      </c>
    </row>
    <row r="42" spans="2:21" x14ac:dyDescent="0.25">
      <c r="C42" s="6">
        <f t="shared" ref="C42:M42" si="13">C15/C$16</f>
        <v>0.875</v>
      </c>
      <c r="D42" s="6">
        <f t="shared" si="13"/>
        <v>0.875</v>
      </c>
      <c r="E42" s="6">
        <f t="shared" si="13"/>
        <v>0.875</v>
      </c>
      <c r="F42" s="6">
        <f t="shared" si="13"/>
        <v>0.875</v>
      </c>
      <c r="G42" s="6">
        <f t="shared" si="13"/>
        <v>0.875</v>
      </c>
      <c r="H42" s="6">
        <f t="shared" si="13"/>
        <v>0.875</v>
      </c>
      <c r="I42" s="6">
        <f t="shared" si="13"/>
        <v>0.875</v>
      </c>
      <c r="J42" s="6">
        <f t="shared" si="13"/>
        <v>0.875</v>
      </c>
      <c r="K42" s="6">
        <f t="shared" si="13"/>
        <v>0.875</v>
      </c>
      <c r="L42" s="6">
        <f t="shared" si="13"/>
        <v>0.875</v>
      </c>
      <c r="M42" s="6">
        <f t="shared" si="13"/>
        <v>0.875</v>
      </c>
    </row>
    <row r="43" spans="2:21" x14ac:dyDescent="0.25">
      <c r="C43" s="6">
        <f t="shared" ref="C43:M43" si="14">C16/C$16</f>
        <v>1</v>
      </c>
      <c r="D43" s="6">
        <f t="shared" si="14"/>
        <v>1</v>
      </c>
      <c r="E43" s="6">
        <f t="shared" si="14"/>
        <v>1</v>
      </c>
      <c r="F43" s="6">
        <f t="shared" si="14"/>
        <v>1</v>
      </c>
      <c r="G43" s="6">
        <f t="shared" si="14"/>
        <v>1</v>
      </c>
      <c r="H43" s="6">
        <f t="shared" si="14"/>
        <v>1</v>
      </c>
      <c r="I43" s="6">
        <f t="shared" si="14"/>
        <v>1</v>
      </c>
      <c r="J43" s="6">
        <f t="shared" si="14"/>
        <v>1</v>
      </c>
      <c r="K43" s="6">
        <f t="shared" si="14"/>
        <v>1</v>
      </c>
      <c r="L43" s="6">
        <f t="shared" si="14"/>
        <v>1</v>
      </c>
      <c r="M43" s="6">
        <f t="shared" si="14"/>
        <v>1</v>
      </c>
    </row>
    <row r="44" spans="2:21" x14ac:dyDescent="0.25">
      <c r="C44" s="6">
        <f t="shared" ref="C44:M44" si="15">C17/C$16</f>
        <v>1.125</v>
      </c>
      <c r="D44" s="6">
        <f t="shared" si="15"/>
        <v>1.125</v>
      </c>
      <c r="E44" s="6">
        <f t="shared" si="15"/>
        <v>1.125</v>
      </c>
      <c r="F44" s="6">
        <f t="shared" si="15"/>
        <v>1.125</v>
      </c>
      <c r="G44" s="6">
        <f t="shared" si="15"/>
        <v>1.125</v>
      </c>
      <c r="H44" s="6">
        <f t="shared" si="15"/>
        <v>1.125</v>
      </c>
      <c r="I44" s="6">
        <f t="shared" si="15"/>
        <v>1.125</v>
      </c>
      <c r="J44" s="6">
        <f t="shared" si="15"/>
        <v>1.125</v>
      </c>
      <c r="K44" s="6">
        <f t="shared" si="15"/>
        <v>1.125</v>
      </c>
      <c r="L44" s="6">
        <f t="shared" si="15"/>
        <v>1.125</v>
      </c>
      <c r="M44" s="6">
        <f t="shared" si="15"/>
        <v>1.125</v>
      </c>
    </row>
    <row r="45" spans="2:21" x14ac:dyDescent="0.25">
      <c r="C45" s="6">
        <f t="shared" ref="C45:M45" si="16">C18/C$16</f>
        <v>1.265625</v>
      </c>
      <c r="D45" s="6">
        <f t="shared" si="16"/>
        <v>1.265625</v>
      </c>
      <c r="E45" s="6">
        <f t="shared" si="16"/>
        <v>1.265625</v>
      </c>
      <c r="F45" s="6">
        <f t="shared" si="16"/>
        <v>1.265625</v>
      </c>
      <c r="G45" s="6">
        <f t="shared" si="16"/>
        <v>1.265625</v>
      </c>
      <c r="H45" s="6">
        <f t="shared" si="16"/>
        <v>1.265625</v>
      </c>
      <c r="I45" s="6">
        <f t="shared" si="16"/>
        <v>1.265625</v>
      </c>
      <c r="J45" s="6">
        <f t="shared" si="16"/>
        <v>1.265625</v>
      </c>
      <c r="K45" s="6">
        <f t="shared" si="16"/>
        <v>1.265625</v>
      </c>
      <c r="L45" s="6">
        <f t="shared" si="16"/>
        <v>1.265625</v>
      </c>
      <c r="M45" s="6">
        <f t="shared" si="16"/>
        <v>1.265625</v>
      </c>
    </row>
    <row r="46" spans="2:21" x14ac:dyDescent="0.25">
      <c r="C46" s="6">
        <f t="shared" ref="C46:M47" si="17">C19/C$16</f>
        <v>1.423828125</v>
      </c>
      <c r="D46" s="6">
        <f t="shared" si="17"/>
        <v>1.423828125</v>
      </c>
      <c r="E46" s="6">
        <f t="shared" si="17"/>
        <v>1.423828125</v>
      </c>
      <c r="F46" s="6">
        <f t="shared" si="17"/>
        <v>1.423828125</v>
      </c>
      <c r="G46" s="6">
        <f t="shared" si="17"/>
        <v>1.423828125</v>
      </c>
      <c r="H46" s="6">
        <f t="shared" si="17"/>
        <v>1.423828125</v>
      </c>
      <c r="I46" s="6">
        <f t="shared" si="17"/>
        <v>1.423828125</v>
      </c>
      <c r="J46" s="6">
        <f t="shared" si="17"/>
        <v>1.423828125</v>
      </c>
      <c r="K46" s="6">
        <f t="shared" si="17"/>
        <v>1.423828125</v>
      </c>
      <c r="L46" s="6">
        <f t="shared" si="17"/>
        <v>1.423828125</v>
      </c>
      <c r="M46" s="6">
        <f t="shared" si="17"/>
        <v>1.423828125</v>
      </c>
    </row>
    <row r="47" spans="2:21" x14ac:dyDescent="0.25">
      <c r="C47" s="6">
        <f t="shared" si="17"/>
        <v>14.23828125</v>
      </c>
      <c r="D47" s="6">
        <f t="shared" si="17"/>
        <v>14.23828125</v>
      </c>
      <c r="E47" s="6">
        <f t="shared" si="17"/>
        <v>14.23828125</v>
      </c>
      <c r="F47" s="6">
        <f t="shared" si="17"/>
        <v>14.23828125</v>
      </c>
      <c r="G47" s="6">
        <f t="shared" si="17"/>
        <v>14.23828125</v>
      </c>
      <c r="H47" s="6">
        <f t="shared" si="17"/>
        <v>14.23828125</v>
      </c>
      <c r="I47" s="6">
        <f t="shared" si="17"/>
        <v>14.23828125</v>
      </c>
      <c r="J47" s="6">
        <f t="shared" si="17"/>
        <v>14.23828125</v>
      </c>
      <c r="K47" s="6">
        <f t="shared" si="17"/>
        <v>14.23828125</v>
      </c>
      <c r="L47" s="6">
        <f t="shared" si="17"/>
        <v>14.23828125</v>
      </c>
      <c r="M47" s="6">
        <f t="shared" si="17"/>
        <v>14.23828125</v>
      </c>
    </row>
    <row r="50" spans="3:13" x14ac:dyDescent="0.25">
      <c r="C50">
        <f>C6*100000</f>
        <v>11694400</v>
      </c>
      <c r="D50">
        <f t="shared" ref="D50:M50" si="18">D6*100000</f>
        <v>50950700</v>
      </c>
      <c r="E50">
        <f t="shared" si="18"/>
        <v>3761200</v>
      </c>
      <c r="F50">
        <f t="shared" si="18"/>
        <v>5441900</v>
      </c>
      <c r="G50">
        <f t="shared" si="18"/>
        <v>5047200</v>
      </c>
      <c r="H50">
        <f t="shared" si="18"/>
        <v>5062300</v>
      </c>
      <c r="I50">
        <f t="shared" si="18"/>
        <v>27717300</v>
      </c>
      <c r="J50">
        <f t="shared" si="18"/>
        <v>34889600</v>
      </c>
      <c r="K50">
        <f t="shared" si="18"/>
        <v>39433300</v>
      </c>
      <c r="L50">
        <f t="shared" si="18"/>
        <v>26670500</v>
      </c>
      <c r="M50">
        <f t="shared" si="18"/>
        <v>3745400</v>
      </c>
    </row>
    <row r="52" spans="3:13" x14ac:dyDescent="0.25">
      <c r="C52">
        <f>C50</f>
        <v>11694400</v>
      </c>
    </row>
    <row r="53" spans="3:13" x14ac:dyDescent="0.25">
      <c r="C53">
        <f>D50</f>
        <v>50950700</v>
      </c>
    </row>
    <row r="54" spans="3:13" x14ac:dyDescent="0.25">
      <c r="C54">
        <f>E50</f>
        <v>3761200</v>
      </c>
    </row>
    <row r="55" spans="3:13" x14ac:dyDescent="0.25">
      <c r="C55">
        <f>F50</f>
        <v>5441900</v>
      </c>
    </row>
    <row r="56" spans="3:13" x14ac:dyDescent="0.25">
      <c r="C56">
        <f>G50</f>
        <v>5047200</v>
      </c>
    </row>
    <row r="57" spans="3:13" x14ac:dyDescent="0.25">
      <c r="C57">
        <f>H50</f>
        <v>5062300</v>
      </c>
    </row>
    <row r="58" spans="3:13" x14ac:dyDescent="0.25">
      <c r="C58">
        <f>I50</f>
        <v>27717300</v>
      </c>
    </row>
    <row r="59" spans="3:13" x14ac:dyDescent="0.25">
      <c r="C59">
        <f>J50</f>
        <v>34889600</v>
      </c>
    </row>
    <row r="60" spans="3:13" x14ac:dyDescent="0.25">
      <c r="C60">
        <f>K50</f>
        <v>39433300</v>
      </c>
    </row>
    <row r="61" spans="3:13" x14ac:dyDescent="0.25">
      <c r="C61">
        <f>L50</f>
        <v>26670500</v>
      </c>
    </row>
    <row r="62" spans="3:13" x14ac:dyDescent="0.25">
      <c r="C62">
        <f>M50</f>
        <v>3745400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NMBU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Torjus Folsland Bolkesjø</dc:creator>
  <cp:lastModifiedBy>Till Sebastian Ben Brahim</cp:lastModifiedBy>
  <dcterms:created xsi:type="dcterms:W3CDTF">2018-04-04T12:24:53Z</dcterms:created>
  <dcterms:modified xsi:type="dcterms:W3CDTF">2018-06-18T14:36:48Z</dcterms:modified>
</cp:coreProperties>
</file>