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ovonordisk.sharepoint.com/sites/MIKV/Shared Documents/General/Documentation/DCS IFA/"/>
    </mc:Choice>
  </mc:AlternateContent>
  <xr:revisionPtr revIDLastSave="620" documentId="8_{AA8A3D72-660A-493F-9FFF-7A44C54723D8}" xr6:coauthVersionLast="44" xr6:coauthVersionMax="45" xr10:uidLastSave="{D0ACCC86-247F-4956-9B09-FE6D86A11E18}"/>
  <bookViews>
    <workbookView xWindow="-109" yWindow="-109" windowWidth="26301" windowHeight="14305" activeTab="2" xr2:uid="{F02D57F7-99F3-495F-B29C-C99C1DCE0D9B}"/>
  </bookViews>
  <sheets>
    <sheet name="About.." sheetId="7" r:id="rId1"/>
    <sheet name="Quality Tags" sheetId="10" r:id="rId2"/>
    <sheet name="All Condtion Tags (2)" sheetId="9" r:id="rId3"/>
    <sheet name="Sheet1" sheetId="8" r:id="rId4"/>
    <sheet name="Other Tags" sheetId="5" r:id="rId5"/>
    <sheet name="Statistics" sheetId="2" r:id="rId6"/>
    <sheet name="Unit &quot;force&quot;" sheetId="6" r:id="rId7"/>
  </sheets>
  <externalReferences>
    <externalReference r:id="rId8"/>
    <externalReference r:id="rId9"/>
  </externalReferences>
  <definedNames>
    <definedName name="GET_ADRESS" localSheetId="2">[1]IO!$H:$H</definedName>
    <definedName name="GET_ADRESS" localSheetId="4">[1]IO!$H:$H</definedName>
    <definedName name="GET_ADRESS">[2]IO!$H:$H</definedName>
    <definedName name="partlist_opt" localSheetId="2">[1]Setup!$C$8:$C$15</definedName>
    <definedName name="partlist_opt" localSheetId="4">[1]Setup!$C$8:$C$15</definedName>
    <definedName name="partlist_opt">[2]Setup!$C$8:$C$15</definedName>
  </definedNames>
  <calcPr calcId="191028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2" l="1"/>
  <c r="E33" i="2"/>
  <c r="D25" i="2" l="1"/>
  <c r="E24" i="2"/>
  <c r="E23" i="2"/>
  <c r="E22" i="2"/>
  <c r="E21" i="2"/>
  <c r="E25" i="2" s="1"/>
  <c r="E34" i="2"/>
  <c r="E40" i="2" l="1"/>
  <c r="D36" i="2"/>
  <c r="F32" i="2" l="1"/>
  <c r="F33" i="2"/>
  <c r="F34" i="2"/>
  <c r="E36" i="2"/>
  <c r="C46" i="2" s="1"/>
  <c r="F36" i="2" l="1"/>
  <c r="D46" i="2" s="1"/>
</calcChain>
</file>

<file path=xl/sharedStrings.xml><?xml version="1.0" encoding="utf-8"?>
<sst xmlns="http://schemas.openxmlformats.org/spreadsheetml/2006/main" count="1723" uniqueCount="447">
  <si>
    <r>
      <t xml:space="preserve">This document contains all the available tags along with a description of all the data collected. 
Tabs:
</t>
    </r>
    <r>
      <rPr>
        <b/>
        <sz val="10"/>
        <color theme="1"/>
        <rFont val="Arial"/>
        <family val="2"/>
      </rPr>
      <t>All Condition Tags</t>
    </r>
    <r>
      <rPr>
        <sz val="10"/>
        <color theme="1"/>
        <rFont val="Arial"/>
        <family val="2"/>
      </rPr>
      <t xml:space="preserve">
Contains all tags and their belonging meta-data.
</t>
    </r>
    <r>
      <rPr>
        <b/>
        <sz val="10"/>
        <color theme="1"/>
        <rFont val="Arial"/>
        <family val="2"/>
      </rPr>
      <t>Other Tags</t>
    </r>
    <r>
      <rPr>
        <sz val="10"/>
        <color theme="1"/>
        <rFont val="Arial"/>
        <family val="2"/>
      </rPr>
      <t xml:space="preserve">
Cotains OTHER tags that could be of interest for the MI project in KV.
</t>
    </r>
    <r>
      <rPr>
        <b/>
        <sz val="10"/>
        <color theme="1"/>
        <rFont val="Arial"/>
        <family val="2"/>
      </rPr>
      <t xml:space="preserve">Statistics
</t>
    </r>
    <r>
      <rPr>
        <sz val="10"/>
        <color theme="1"/>
        <rFont val="Arial"/>
        <family val="2"/>
      </rPr>
      <t xml:space="preserve">Contains the following:
- A list of function blocks to be created.
- Statistics of the number of tags.
</t>
    </r>
    <r>
      <rPr>
        <b/>
        <sz val="10"/>
        <color theme="1"/>
        <rFont val="Arial"/>
        <family val="2"/>
      </rPr>
      <t>Unit "force"</t>
    </r>
    <r>
      <rPr>
        <sz val="10"/>
        <color theme="1"/>
        <rFont val="Arial"/>
        <family val="2"/>
      </rPr>
      <t xml:space="preserve">
Explaination of the unit "force".</t>
    </r>
  </si>
  <si>
    <t>Location</t>
  </si>
  <si>
    <t>Component ID</t>
  </si>
  <si>
    <t>Device</t>
  </si>
  <si>
    <t>Component Functionality</t>
  </si>
  <si>
    <t>Control</t>
  </si>
  <si>
    <t>Placement</t>
  </si>
  <si>
    <t>Station Functionality</t>
  </si>
  <si>
    <t>End Position</t>
  </si>
  <si>
    <t>Unit(s)</t>
  </si>
  <si>
    <t>PLC Component ID</t>
  </si>
  <si>
    <t>Comment</t>
  </si>
  <si>
    <t>High Risk</t>
  </si>
  <si>
    <t>M101</t>
  </si>
  <si>
    <t>M07</t>
  </si>
  <si>
    <t>Pneumatic Piston</t>
  </si>
  <si>
    <t>Stops at rotation track A</t>
  </si>
  <si>
    <t>2 x reed sensor</t>
  </si>
  <si>
    <t>Feeder</t>
  </si>
  <si>
    <t>Load Housing</t>
  </si>
  <si>
    <t>Timing: Reed-Reed + CMD-Reed</t>
  </si>
  <si>
    <t>ms</t>
  </si>
  <si>
    <t>Pneu_Stop-Rotation-A</t>
  </si>
  <si>
    <t>M08</t>
  </si>
  <si>
    <t>Stops at rotation track B</t>
  </si>
  <si>
    <t>Pneu_Stop-Rotation-B</t>
  </si>
  <si>
    <t>M05</t>
  </si>
  <si>
    <t>Stepper motor</t>
  </si>
  <si>
    <t>Indexes the wheel</t>
  </si>
  <si>
    <t>Closed loop</t>
  </si>
  <si>
    <t>mm</t>
  </si>
  <si>
    <t>Step_IndexWheel</t>
  </si>
  <si>
    <t>M18</t>
  </si>
  <si>
    <t>Moves the PPU horizontally</t>
  </si>
  <si>
    <t>Infeed</t>
  </si>
  <si>
    <t>Pneu_PPU1-Horizontal</t>
  </si>
  <si>
    <t>M11</t>
  </si>
  <si>
    <t>Moves the PPU vertically</t>
  </si>
  <si>
    <t>Pneu_PPU1-Vertical</t>
  </si>
  <si>
    <t>M23</t>
  </si>
  <si>
    <t>Rotates the nests for a specific time (position 3)</t>
  </si>
  <si>
    <t>Step_Rotate-Nest</t>
  </si>
  <si>
    <t>M102</t>
  </si>
  <si>
    <t>M01</t>
  </si>
  <si>
    <t>Lowers and lifts the sensor system</t>
  </si>
  <si>
    <t>Assembly</t>
  </si>
  <si>
    <t>Presence check of Housing</t>
  </si>
  <si>
    <t>Pneu_Sensor-Movement</t>
  </si>
  <si>
    <t>M103</t>
  </si>
  <si>
    <t>M06</t>
  </si>
  <si>
    <t>Singulates the products into two positions (A, B)</t>
  </si>
  <si>
    <t>Infeed of Scale Drum</t>
  </si>
  <si>
    <t>Pneu_Singulator</t>
  </si>
  <si>
    <t>X</t>
  </si>
  <si>
    <t>M12</t>
  </si>
  <si>
    <t>Moves the PPU1 horizontally</t>
  </si>
  <si>
    <t>Moves the PPU1 vertically</t>
  </si>
  <si>
    <t>M13</t>
  </si>
  <si>
    <t>Rotates the nests for a specific time</t>
  </si>
  <si>
    <t>Step_Rotate + Step_Rotate_Array</t>
  </si>
  <si>
    <t>M14</t>
  </si>
  <si>
    <t>E-actuator</t>
  </si>
  <si>
    <t>Moves the PPU2 vertically</t>
  </si>
  <si>
    <t>Max Ampere, End Position</t>
  </si>
  <si>
    <t>mA, mm</t>
  </si>
  <si>
    <t>E-Ac_PPU2-Vertical</t>
  </si>
  <si>
    <t>M104</t>
  </si>
  <si>
    <t>Presence check of Scale Drum</t>
  </si>
  <si>
    <t>M113</t>
  </si>
  <si>
    <t>Load Counter</t>
  </si>
  <si>
    <t>M16</t>
  </si>
  <si>
    <t>Holding back product before singulator when feeding one-sided</t>
  </si>
  <si>
    <t>Pneu_Hold-Singulator</t>
  </si>
  <si>
    <t>M115</t>
  </si>
  <si>
    <t>Load Connector Pipe</t>
  </si>
  <si>
    <t>E-ac_PPU2-Vertical</t>
  </si>
  <si>
    <t>M123</t>
  </si>
  <si>
    <t>Load Clutch / Verification</t>
  </si>
  <si>
    <t>M17</t>
  </si>
  <si>
    <t>Holding back product two before singulator</t>
  </si>
  <si>
    <t>Moves the PPU2 vertically (A)</t>
  </si>
  <si>
    <t>E-ac_PPU2-Vertical-A</t>
  </si>
  <si>
    <t>Moves the PPU2 vertically (B)</t>
  </si>
  <si>
    <t>E-ac_PPU2_Vertical-B</t>
  </si>
  <si>
    <t>M125</t>
  </si>
  <si>
    <t>Load Push Button</t>
  </si>
  <si>
    <t>Pushes the Push Button in final position, nest A</t>
  </si>
  <si>
    <t>Pneu_Push-Button-Push-A</t>
  </si>
  <si>
    <t>M15</t>
  </si>
  <si>
    <t>Pushes the Push Button in final position, nest B</t>
  </si>
  <si>
    <t>Pneu_Push-Button-Push-B</t>
  </si>
  <si>
    <t>M126</t>
  </si>
  <si>
    <t>Lowers/lifts the probe system</t>
  </si>
  <si>
    <t>Push Button Verification</t>
  </si>
  <si>
    <t>Pneu_Probe-System-Movement</t>
  </si>
  <si>
    <t>M127</t>
  </si>
  <si>
    <t>Lowers/lifts the backstop</t>
  </si>
  <si>
    <t>Prime</t>
  </si>
  <si>
    <t>Pneu_Backstop-Movement</t>
  </si>
  <si>
    <t>M02</t>
  </si>
  <si>
    <t>Lowers/lifts the driver system pos. A</t>
  </si>
  <si>
    <t>Pneu_Driver-System-Movement-A</t>
  </si>
  <si>
    <t>M04</t>
  </si>
  <si>
    <t>Lowers/lifts the driver system pos. B</t>
  </si>
  <si>
    <t>Pneu_Driver-System-Movement-B</t>
  </si>
  <si>
    <t>M03</t>
  </si>
  <si>
    <t>Rotates the Connector Pipe 1802 degrees, nest A</t>
  </si>
  <si>
    <t>Step_Rotate-A + Step_Rotate-A_array</t>
  </si>
  <si>
    <t>Rotates the Connector Pipe 1802 degrees, nest B</t>
  </si>
  <si>
    <t>Step_Rotate-B</t>
  </si>
  <si>
    <t>M129</t>
  </si>
  <si>
    <t>Cartridge subassembly</t>
  </si>
  <si>
    <t>E-ac_PPU1-Horizontal</t>
  </si>
  <si>
    <t>M131</t>
  </si>
  <si>
    <t>Moves the PPU for pos. A</t>
  </si>
  <si>
    <t>Move Housing</t>
  </si>
  <si>
    <t>E-ac_PPU-Pos-A-Movement</t>
  </si>
  <si>
    <t>Moves the PPU for pos. B</t>
  </si>
  <si>
    <t>E-ac_PPU-Pos-B-Movement</t>
  </si>
  <si>
    <t>Moves the PPU to the side</t>
  </si>
  <si>
    <t>Pneu_PPU-Side-Movement</t>
  </si>
  <si>
    <t>Opens/closes the clamping system</t>
  </si>
  <si>
    <t>Pneu_PPU-Clamping</t>
  </si>
  <si>
    <t>M132</t>
  </si>
  <si>
    <t>Releases the weights A</t>
  </si>
  <si>
    <t>Assemble Housing</t>
  </si>
  <si>
    <t>Pneu_Release-Weight-A</t>
  </si>
  <si>
    <t>Releases the weights B</t>
  </si>
  <si>
    <t>Pneu_Release-Weight-B</t>
  </si>
  <si>
    <t>Moves the mandrel system up/down</t>
  </si>
  <si>
    <t>Pneu_Mandrel-Movement</t>
  </si>
  <si>
    <t>M136</t>
  </si>
  <si>
    <t>Lifts/lowers the grippers</t>
  </si>
  <si>
    <t>Zero-point adjustment, dial</t>
  </si>
  <si>
    <t>E-ac_Gripper-Movement</t>
  </si>
  <si>
    <t>Rotates the grippers</t>
  </si>
  <si>
    <t>E-ac_Rotate-Gripper</t>
  </si>
  <si>
    <t>M138</t>
  </si>
  <si>
    <t>Lifts/lowers the mandrel system</t>
  </si>
  <si>
    <t>Zero-point adjustment, push</t>
  </si>
  <si>
    <t>M140</t>
  </si>
  <si>
    <t>Turn part to vertical (Indexes wheel) A</t>
  </si>
  <si>
    <t>Load Cap / Verification</t>
  </si>
  <si>
    <t>Step_Index-Wheel-A</t>
  </si>
  <si>
    <t>M28</t>
  </si>
  <si>
    <t>Turn part to vertical (Indexes wheel) B</t>
  </si>
  <si>
    <t>Step_Index_Wheel-B</t>
  </si>
  <si>
    <t>Pull part 1 forward into wheel, line A-B</t>
  </si>
  <si>
    <t>Pneu_Part1-Forward-A-B</t>
  </si>
  <si>
    <t>M10</t>
  </si>
  <si>
    <t>Pull part 1 forward into wheel, line A (gripper)</t>
  </si>
  <si>
    <t>Pneu_Part1-Forward-A-Gripper</t>
  </si>
  <si>
    <t>Pull part 1 forward into wheel, line B (gripper)</t>
  </si>
  <si>
    <t>Pneu_Part1-Forward-B-Gripper</t>
  </si>
  <si>
    <t>Holds part 2 back in line A (gripper)</t>
  </si>
  <si>
    <t>Pneu_Part2-Hold-Back-A-Gripper</t>
  </si>
  <si>
    <t>M09</t>
  </si>
  <si>
    <t>Holds part 2 back in line B (gripper)</t>
  </si>
  <si>
    <t>Pneu_Part2-Hold-Back-B-Gripper</t>
  </si>
  <si>
    <t>Moves the wheel so it can turn free</t>
  </si>
  <si>
    <t>Pneu_Moves-Wheel</t>
  </si>
  <si>
    <t>M27</t>
  </si>
  <si>
    <t>Support part before pickup line A,B (gripper)</t>
  </si>
  <si>
    <t>1 x reed sensor</t>
  </si>
  <si>
    <t>Pneu_Support-Part-Pickup-Line</t>
  </si>
  <si>
    <t>M25</t>
  </si>
  <si>
    <t>M26</t>
  </si>
  <si>
    <t>M143</t>
  </si>
  <si>
    <t>Moves the PPU forth/back</t>
  </si>
  <si>
    <t>Mount Cap</t>
  </si>
  <si>
    <t>Pneu_PPU-Movement</t>
  </si>
  <si>
    <t>Advances/retracts the alignment tools</t>
  </si>
  <si>
    <t>Pneu_Advance-Alignment</t>
  </si>
  <si>
    <t>M144</t>
  </si>
  <si>
    <t>Lifts/lowers the mandrels from below</t>
  </si>
  <si>
    <t>Verification (height)</t>
  </si>
  <si>
    <t>Lowers/lifts the measurement probes</t>
  </si>
  <si>
    <t>Pneu_Measurement-Probe-
Movement</t>
  </si>
  <si>
    <t>M147</t>
  </si>
  <si>
    <t>Horizontal movement of the PPU</t>
  </si>
  <si>
    <t>Eject good products</t>
  </si>
  <si>
    <t>E-ac_PPU-Horizontal</t>
  </si>
  <si>
    <t>Vertical movement of the PPU</t>
  </si>
  <si>
    <t>Pneu_PPU-Vertical</t>
  </si>
  <si>
    <t>M151</t>
  </si>
  <si>
    <t>Reject flagged products 1 and 2</t>
  </si>
  <si>
    <t>Pneu_PPU_Horizontal</t>
  </si>
  <si>
    <t>Pneu_PPU_Vertical</t>
  </si>
  <si>
    <t>M153</t>
  </si>
  <si>
    <t>Lifts/lowers the probe system</t>
  </si>
  <si>
    <t>Empty fixture check</t>
  </si>
  <si>
    <t>M203</t>
  </si>
  <si>
    <t>Load Nut / Verification</t>
  </si>
  <si>
    <t>Turns the nests 90 degrees</t>
  </si>
  <si>
    <t>M205</t>
  </si>
  <si>
    <t>Turn part to vertical</t>
  </si>
  <si>
    <t>Load Piston Rod</t>
  </si>
  <si>
    <t>Step_Turn-Part-Vertical</t>
  </si>
  <si>
    <t>Pneu_PPU-Horizontal</t>
  </si>
  <si>
    <t>E-ac_PPU-Vertical</t>
  </si>
  <si>
    <t>Support the Product in fixture</t>
  </si>
  <si>
    <t>Pneu_Fixture-Support</t>
  </si>
  <si>
    <t>Rotates the grippers a specific number of degrees</t>
  </si>
  <si>
    <t>M206</t>
  </si>
  <si>
    <t>Presence check of Piston Rod</t>
  </si>
  <si>
    <t>Pneu_Sensor-System-Movement</t>
  </si>
  <si>
    <t>M214</t>
  </si>
  <si>
    <t>Holds part 2 back in, line 1</t>
  </si>
  <si>
    <t>Load Ratchet</t>
  </si>
  <si>
    <t>Pneu_Holds-Part2--Line1</t>
  </si>
  <si>
    <t>Push up part for pickup A-B</t>
  </si>
  <si>
    <t>Pneu_Push-To-Pickup</t>
  </si>
  <si>
    <t>Pneu_Singulator-Two-Positions</t>
  </si>
  <si>
    <t>Pneu_PPU1_Horizontal</t>
  </si>
  <si>
    <t>Pneu_PPU1_Vertical</t>
  </si>
  <si>
    <t>Stepper Motor</t>
  </si>
  <si>
    <t>M21</t>
  </si>
  <si>
    <t>Pneu_Support_Fixture</t>
  </si>
  <si>
    <t>M22</t>
  </si>
  <si>
    <t>M216</t>
  </si>
  <si>
    <t>Load Cartridge Holder</t>
  </si>
  <si>
    <t>Pneu_Hold-Part2</t>
  </si>
  <si>
    <t>Pneu_Sigulator-Two-Positions</t>
  </si>
  <si>
    <t>M226</t>
  </si>
  <si>
    <t>Load Cartridge</t>
  </si>
  <si>
    <t>Pneu_PPU-Vertical1</t>
  </si>
  <si>
    <t>Flips the PPU1</t>
  </si>
  <si>
    <t>Pneu_PPU-Flip</t>
  </si>
  <si>
    <t>Servo Motor</t>
  </si>
  <si>
    <t>Indexes the intermediate fixture</t>
  </si>
  <si>
    <t>Conveyor</t>
  </si>
  <si>
    <t>Max Torque, End Position</t>
  </si>
  <si>
    <t>Torque, mm</t>
  </si>
  <si>
    <t>Serv_Index-Int-Fixture + Serv_Index-Int-Fixture_array</t>
  </si>
  <si>
    <t>Moves the PPU2 horizontally</t>
  </si>
  <si>
    <t>Pneu_PPU-Vertical2</t>
  </si>
  <si>
    <t>M228</t>
  </si>
  <si>
    <t>Presence check of Cartridge</t>
  </si>
  <si>
    <t>Pneu_Probe-Movement</t>
  </si>
  <si>
    <t>M236</t>
  </si>
  <si>
    <t>Load Piston Washer</t>
  </si>
  <si>
    <t>M237</t>
  </si>
  <si>
    <t>Lowers/lift the probe system</t>
  </si>
  <si>
    <t>Presence check and measurement of Piston Washer</t>
  </si>
  <si>
    <t>M238</t>
  </si>
  <si>
    <t>Mount Nut subassembly</t>
  </si>
  <si>
    <t>Moves the PPU vertically A</t>
  </si>
  <si>
    <t>Pneu_PPU-Vertical-A + E-ac_PPU_A-Vertical_Array</t>
  </si>
  <si>
    <t>Moves the PPU vertically B</t>
  </si>
  <si>
    <t>Pneu_PPU-Vertical-B + E-ac_PPU_B-Vertical_Array</t>
  </si>
  <si>
    <t>Move control sensor to fixture</t>
  </si>
  <si>
    <t>Move support for fixture</t>
  </si>
  <si>
    <t>M245</t>
  </si>
  <si>
    <t>Reject flagged products 1</t>
  </si>
  <si>
    <t>M246</t>
  </si>
  <si>
    <t>Reject flagged products 2</t>
  </si>
  <si>
    <t>M253</t>
  </si>
  <si>
    <t>Move Cartridge subassembly</t>
  </si>
  <si>
    <t>E-ac_PPU-Horizontal + E-ac_PPU-Horizontal_Array</t>
  </si>
  <si>
    <t>E-ac_PPU-Vertical + E-ac_PPU-Vertical_Array</t>
  </si>
  <si>
    <t>Indexes the index conveyor</t>
  </si>
  <si>
    <t>Serv_Index-Conveyor + Serv_Index-Conveyor_Array</t>
  </si>
  <si>
    <t>M254</t>
  </si>
  <si>
    <t>Pneu-Vertical_Probe</t>
  </si>
  <si>
    <t>Row Labels</t>
  </si>
  <si>
    <t>Count of Location</t>
  </si>
  <si>
    <t>Grand Total</t>
  </si>
  <si>
    <t>Functionality</t>
  </si>
  <si>
    <t>Data Collected Types</t>
  </si>
  <si>
    <t>B16</t>
  </si>
  <si>
    <t>Camera</t>
  </si>
  <si>
    <t>Cognex Alg.</t>
  </si>
  <si>
    <t>Checks if the correct scale drum is present.</t>
  </si>
  <si>
    <t>M117</t>
  </si>
  <si>
    <t>B01</t>
  </si>
  <si>
    <t>Check the presence and position of the Connector Pipe</t>
  </si>
  <si>
    <t>Presence check Connector Pipe</t>
  </si>
  <si>
    <t>M130</t>
  </si>
  <si>
    <t>Check the presence and position of the Ratchet A</t>
  </si>
  <si>
    <t>Verification Ratchet position</t>
  </si>
  <si>
    <t>B02</t>
  </si>
  <si>
    <t>Check the presence and position of the Ratchet B</t>
  </si>
  <si>
    <t>B03</t>
  </si>
  <si>
    <t>Detects the display of two devices</t>
  </si>
  <si>
    <t>Linear Rotary Motor</t>
  </si>
  <si>
    <t>Rotates and moves the gripper up /down pos. A</t>
  </si>
  <si>
    <t>Rotates and moves the gripper up /down pos. B</t>
  </si>
  <si>
    <t>M305</t>
  </si>
  <si>
    <t>Robotic Arm</t>
  </si>
  <si>
    <t>Moves lids and trays</t>
  </si>
  <si>
    <t>Robot lid and tray handling</t>
  </si>
  <si>
    <t>M301</t>
  </si>
  <si>
    <t>Stops the pallet/trays at gate 3 (A)</t>
  </si>
  <si>
    <t>Pallet, Trays and Lid infeed</t>
  </si>
  <si>
    <t>Stops the pallet/trays at gate 3 (B)</t>
  </si>
  <si>
    <t>Only 1 in DB. Is this also M04?</t>
  </si>
  <si>
    <t>M302</t>
  </si>
  <si>
    <t>Indexes the conveyor</t>
  </si>
  <si>
    <t>Tray move to outlet</t>
  </si>
  <si>
    <t>M303</t>
  </si>
  <si>
    <t>Stops the pallet/trays at section 1 (A)</t>
  </si>
  <si>
    <t>Pallet, Trays and Lid outfeed</t>
  </si>
  <si>
    <t>Stops the pallet/trays at section 1 (B)</t>
  </si>
  <si>
    <t>M304</t>
  </si>
  <si>
    <t>Transfers the wagon (forth and back)</t>
  </si>
  <si>
    <t>Pallet move to outlet</t>
  </si>
  <si>
    <t>Open/closes the gripper</t>
  </si>
  <si>
    <t>M311</t>
  </si>
  <si>
    <t>Moves pens</t>
  </si>
  <si>
    <t>Robot load pens and check number of pens</t>
  </si>
  <si>
    <t>A02</t>
  </si>
  <si>
    <t>Vaccum Sensor</t>
  </si>
  <si>
    <t>Preasure sensor</t>
  </si>
  <si>
    <t>Checks that all expected pens 1-3 is picked up/delivered</t>
  </si>
  <si>
    <t>A03</t>
  </si>
  <si>
    <t>Checks that all expected pens 4-6 is picked up/delivered</t>
  </si>
  <si>
    <t>A04</t>
  </si>
  <si>
    <t>Checks that all expected pens 7-9 is picked up/delivered</t>
  </si>
  <si>
    <t>M315</t>
  </si>
  <si>
    <t>Indexes the conveyor (1 or 2 indexes)</t>
  </si>
  <si>
    <t>Conveyor Pitch 20</t>
  </si>
  <si>
    <t>M316</t>
  </si>
  <si>
    <t>PPU and Pitch change</t>
  </si>
  <si>
    <t>Change pitch from 50 to 20mm</t>
  </si>
  <si>
    <t>M317</t>
  </si>
  <si>
    <t>Conveyor MLA1-THU1</t>
  </si>
  <si>
    <t>Function Blocks</t>
  </si>
  <si>
    <t>Data Block</t>
  </si>
  <si>
    <t>Component</t>
  </si>
  <si>
    <t>Input</t>
  </si>
  <si>
    <t>Function</t>
  </si>
  <si>
    <t>Output</t>
  </si>
  <si>
    <t>How often?</t>
  </si>
  <si>
    <t>Unit</t>
  </si>
  <si>
    <t>Components</t>
  </si>
  <si>
    <t>Count of Device</t>
  </si>
  <si>
    <t>#1</t>
  </si>
  <si>
    <t>#2</t>
  </si>
  <si>
    <t>#3</t>
  </si>
  <si>
    <t>#4</t>
  </si>
  <si>
    <t>Max Ampere</t>
  </si>
  <si>
    <t>-    Stepper</t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</si>
  <si>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Verdana"/>
        <family val="2"/>
      </rPr>
      <t>Ampere Usage</t>
    </r>
  </si>
  <si>
    <t>Max. ampere</t>
  </si>
  <si>
    <t>Every cycle (takt)</t>
  </si>
  <si>
    <t>Ampere</t>
  </si>
  <si>
    <t>-    Servo</t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</si>
  <si>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Verdana"/>
        <family val="2"/>
      </rPr>
      <t>Cycle Start</t>
    </r>
  </si>
  <si>
    <t>Max Amperage*</t>
  </si>
  <si>
    <t>Avg. Amperage</t>
  </si>
  <si>
    <t>Temperature</t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</si>
  <si>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Verdana"/>
        <family val="2"/>
      </rPr>
      <t>Cycle Stop</t>
    </r>
  </si>
  <si>
    <t>Average Ampere</t>
  </si>
  <si>
    <t>Avg. ampere</t>
  </si>
  <si>
    <t>Home-Away Timing*</t>
  </si>
  <si>
    <t>Away-Home Timing</t>
  </si>
  <si>
    <t>Joint Torque*</t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</si>
  <si>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Verdana"/>
        <family val="2"/>
      </rPr>
      <t>Position</t>
    </r>
  </si>
  <si>
    <t>Max. position</t>
  </si>
  <si>
    <t>Preasure?</t>
  </si>
  <si>
    <t>Home-away timing</t>
  </si>
  <si>
    <t>-    Pneumatic piston</t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</si>
  <si>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Verdana"/>
        <family val="2"/>
      </rPr>
      <t>Time stamps for leaving home and arriving away.</t>
    </r>
  </si>
  <si>
    <t>Pistion ejection time</t>
  </si>
  <si>
    <t>* Not included</t>
  </si>
  <si>
    <t>Away-home timing</t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</si>
  <si>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Verdana"/>
        <family val="2"/>
      </rPr>
      <t>Time stamps for leaving away and arriving home.</t>
    </r>
  </si>
  <si>
    <t>Pistion retraction time</t>
  </si>
  <si>
    <t>Final Number of tags</t>
  </si>
  <si>
    <t>Komponent</t>
  </si>
  <si>
    <t>Count</t>
  </si>
  <si>
    <t>Number of readings</t>
  </si>
  <si>
    <t>Calculation</t>
  </si>
  <si>
    <r>
      <t xml:space="preserve">Comment:
</t>
    </r>
    <r>
      <rPr>
        <sz val="10"/>
        <color theme="1"/>
        <rFont val="Arial"/>
        <family val="2"/>
      </rPr>
      <t xml:space="preserve">For two of each stepper, servo, and E-actutator an array containing the the measurements is collected. 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</si>
  <si>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Verdana"/>
        <family val="2"/>
      </rPr>
      <t>Temperature measurement</t>
    </r>
  </si>
  <si>
    <t>[No function needed]</t>
  </si>
  <si>
    <t>Every 1 min</t>
  </si>
  <si>
    <t>Degree Celsius</t>
  </si>
  <si>
    <t>(Count-2)*3+2*140</t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</si>
  <si>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Verdana"/>
        <family val="2"/>
      </rPr>
      <t>Time stamp</t>
    </r>
  </si>
  <si>
    <t>Where,</t>
  </si>
  <si>
    <t>Count*4</t>
  </si>
  <si>
    <t>Total</t>
  </si>
  <si>
    <t>Statistics for Discussion on getting the full curve vs. Avg. and Max for every takt.</t>
  </si>
  <si>
    <r>
      <rPr>
        <b/>
        <sz val="10"/>
        <color theme="1"/>
        <rFont val="Arial"/>
        <family val="2"/>
      </rPr>
      <t>Avg + Max</t>
    </r>
    <r>
      <rPr>
        <sz val="10"/>
        <color theme="1"/>
        <rFont val="Arial"/>
        <family val="2"/>
      </rPr>
      <t xml:space="preserve"> + Temp + End Pos</t>
    </r>
  </si>
  <si>
    <r>
      <rPr>
        <b/>
        <sz val="10"/>
        <color theme="1"/>
        <rFont val="Arial"/>
        <family val="2"/>
      </rPr>
      <t xml:space="preserve">Array /m 100hz </t>
    </r>
    <r>
      <rPr>
        <sz val="10"/>
        <color theme="1"/>
        <rFont val="Arial"/>
        <family val="2"/>
      </rPr>
      <t>+ Temp + End Pos</t>
    </r>
  </si>
  <si>
    <t>(Home-Work) + (Work-Home)</t>
  </si>
  <si>
    <r>
      <t xml:space="preserve">Comment:
</t>
    </r>
    <r>
      <rPr>
        <sz val="10"/>
        <color theme="1"/>
        <rFont val="Arial"/>
        <family val="2"/>
      </rPr>
      <t>Temperature was eventually not incuded because it was not an available tag in the code.</t>
    </r>
  </si>
  <si>
    <t>Takt (approximate)</t>
  </si>
  <si>
    <t>seconds</t>
  </si>
  <si>
    <t>Total with avg + max</t>
  </si>
  <si>
    <t>Total with 100hz</t>
  </si>
  <si>
    <t>DCS Component ID</t>
  </si>
  <si>
    <t>Keyence sensor</t>
  </si>
  <si>
    <t>Measure height of Push button position - Pos A</t>
  </si>
  <si>
    <t>Measure height of Push button position - Pos B</t>
  </si>
  <si>
    <t>Colour sensor</t>
  </si>
  <si>
    <t>Colour sensor (3 real values) - Pos A</t>
  </si>
  <si>
    <t>Colour sensor (3 real values) - Pos B</t>
  </si>
  <si>
    <t>Measure height of Pen - Pos A</t>
  </si>
  <si>
    <t>Measure height of Pen - Pos B</t>
  </si>
  <si>
    <t>B05</t>
  </si>
  <si>
    <t>B06</t>
  </si>
  <si>
    <t>B04</t>
  </si>
  <si>
    <t>B17</t>
  </si>
  <si>
    <t>B15</t>
  </si>
  <si>
    <t>Measure height of Piston washer</t>
  </si>
  <si>
    <t>Sick colour sensor</t>
  </si>
  <si>
    <t>B28</t>
  </si>
  <si>
    <t>B31</t>
  </si>
  <si>
    <t>Database TAG in DSC</t>
  </si>
  <si>
    <t>M147_DCS_ProCessData_PosA_M125_PusbuttonColorValue_Blue_VALUE</t>
  </si>
  <si>
    <t>M147_DCS_ProCessData_PosA_M125_PusbuttonColorValue_Green_VALUE</t>
  </si>
  <si>
    <t>M147_DCS_ProCessData_PosA_M125_PusbuttonColorValue_Red_VALUE</t>
  </si>
  <si>
    <t>M147_DCS_ProCessData_PosA_M126_Pushbutton_Position_VALUE</t>
  </si>
  <si>
    <t>M147_DCS_ProCessData_PosA_M140_CapColorValue_Blue_VALUE</t>
  </si>
  <si>
    <t>M147_DCS_ProCessData_PosA_M140_CapColorValue_Green_VALUE</t>
  </si>
  <si>
    <t>M147_DCS_ProCessData_PosA_M140_CapColorValue_Red_VALUE</t>
  </si>
  <si>
    <t>M147_DCS_ProCessData_PosA_M144_Pen_Height_VALUE</t>
  </si>
  <si>
    <t>M147_DCS_ProCessData_PosB_M125_PusbuttonColorValue_Blue_VALUE</t>
  </si>
  <si>
    <t>M147_DCS_ProCessData_PosB_M125_PusbuttonColorValue_Green_VALUE</t>
  </si>
  <si>
    <t>M147_DCS_ProCessData_PosB_M125_PusbuttonColorValue_Red_VALUE</t>
  </si>
  <si>
    <t>M147_DCS_ProCessData_PosB_M126_Pushbutton_Position_VALUE</t>
  </si>
  <si>
    <t>M147_DCS_ProCessData_PosB_M140_CapColorValue_Blue_VALUE</t>
  </si>
  <si>
    <t>M147_DCS_ProCessData_PosB_M140_CapColorValue_Green_VALUE</t>
  </si>
  <si>
    <t>M147_DCS_ProCessData_PosB_M140_CapColorValue_Red_VALUE</t>
  </si>
  <si>
    <t>M147_DCS_ProCessData_PosB_M144_Pen_Height_VALUE</t>
  </si>
  <si>
    <t>M147_DCS_ProCessData_PosA_Cell2_PosA_M216_CartridgeHolderColorValue_Blue_VALUE</t>
  </si>
  <si>
    <t>M147_DCS_ProCessData_PosA_Cell2_PosA_M216_CartridgeHolderColorValue_Green_VALUE</t>
  </si>
  <si>
    <t>M147_DCS_ProCessData_PosA_Cell2_PosA_M216_CartridgeHolderColorValue_Red_VALUE</t>
  </si>
  <si>
    <t>M147_DCS_ProCessData_PosA_Cell2_PosB_M216_CartridgeHolderColorValue_Blue_VALUE</t>
  </si>
  <si>
    <t>M147_DCS_ProCessData_PosA_Cell2_PosB_M216_CartridgeHolderColorValue_Green_VALUE</t>
  </si>
  <si>
    <t>M147_DCS_ProCessData_PosA_Cell2_PosB_M216_CartridgeHolderColorValue_Red_VALUE</t>
  </si>
  <si>
    <t>M147_DCS_ProCessData_PosA_Cell2_PosA_M237__PistonWasher_Position_VALUE</t>
  </si>
  <si>
    <t>M147_DCS_ProCessData_PosA_Cell2_PosB_M237__PistonWasher_Position_VALUE</t>
  </si>
  <si>
    <t>MLA1 PosA, MLA2 PosA</t>
  </si>
  <si>
    <t>MLA1 PosA, MLA2 PosB</t>
  </si>
  <si>
    <t>MLA1 PosB, MLA2 PosA</t>
  </si>
  <si>
    <t>MLA1 PosB, MLA2 PosB</t>
  </si>
  <si>
    <t>M147_DCS_ProCessData_PosB_Cell2_PosA_M237__PistonWasher_Position_VALUE</t>
  </si>
  <si>
    <t>M147_DCS_ProCessData_PosB_Cell2_PosA_M216_CartridgeHolderColorValue_Blue_VALUE</t>
  </si>
  <si>
    <t>M147_DCS_ProCessData_PosB_Cell2_PosA_M216_CartridgeHolderColorValue_Green_VALUE</t>
  </si>
  <si>
    <t>M147_DCS_ProCessData_PosB_Cell2_PosA_M216_CartridgeHolderColorValue_Red_VALUE</t>
  </si>
  <si>
    <t>M147_DCS_ProCessData_PosB_Cell2_PosB_M216_CartridgeHolderColorValue_Blue_VALUE</t>
  </si>
  <si>
    <t>M147_DCS_ProCessData_PosB_Cell2_PosB_M216_CartridgeHolderColorValue_Green_VALUE</t>
  </si>
  <si>
    <t>M147_DCS_ProCessData_PosB_Cell2_PosB_M216_CartridgeHolderColorValue_Red_VALUE</t>
  </si>
  <si>
    <t>M147_DCS_ProCessData_PosB_Cell2_PosB_M237__PistonWasher_Position_VALUE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</si>
</sst>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i/>
      <sz val="10"/>
      <color theme="1"/>
      <name val="Verdana"/>
      <family val="2"/>
    </font>
    <font>
      <sz val="7"/>
      <color theme="1"/>
      <name val="Times New Roman"/>
      <family val="1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DC8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medium">
        <color indexed="64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0" xfId="0" applyBorder="1"/>
    <xf numFmtId="0" fontId="0" fillId="0" borderId="0" xfId="0" applyFill="1" applyBorder="1"/>
    <xf numFmtId="0" fontId="0" fillId="0" borderId="11" xfId="0" applyNumberFormat="1" applyBorder="1"/>
    <xf numFmtId="0" fontId="0" fillId="0" borderId="11" xfId="0" applyBorder="1"/>
    <xf numFmtId="0" fontId="0" fillId="0" borderId="11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6" borderId="1" xfId="0" applyFill="1" applyBorder="1"/>
    <xf numFmtId="0" fontId="0" fillId="6" borderId="10" xfId="0" applyFill="1" applyBorder="1"/>
    <xf numFmtId="0" fontId="6" fillId="3" borderId="10" xfId="0" applyFont="1" applyFill="1" applyBorder="1" applyAlignment="1">
      <alignment horizontal="left"/>
    </xf>
    <xf numFmtId="0" fontId="6" fillId="0" borderId="10" xfId="0" applyFont="1" applyBorder="1"/>
    <xf numFmtId="0" fontId="6" fillId="0" borderId="1" xfId="0" applyFont="1" applyFill="1" applyBorder="1"/>
    <xf numFmtId="0" fontId="6" fillId="0" borderId="2" xfId="0" applyFont="1" applyBorder="1"/>
    <xf numFmtId="0" fontId="6" fillId="0" borderId="0" xfId="0" applyFont="1" applyBorder="1"/>
    <xf numFmtId="0" fontId="0" fillId="0" borderId="0" xfId="0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0" fillId="7" borderId="1" xfId="0" applyFill="1" applyBorder="1"/>
    <xf numFmtId="0" fontId="0" fillId="2" borderId="1" xfId="0" applyFill="1" applyBorder="1"/>
    <xf numFmtId="0" fontId="0" fillId="2" borderId="10" xfId="0" applyFill="1" applyBorder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8" borderId="1" xfId="0" applyFill="1" applyBorder="1" applyAlignment="1">
      <alignment horizontal="left"/>
    </xf>
    <xf numFmtId="0" fontId="0" fillId="8" borderId="1" xfId="0" applyNumberFormat="1" applyFill="1" applyBorder="1"/>
    <xf numFmtId="0" fontId="0" fillId="8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 applyBorder="1"/>
    <xf numFmtId="0" fontId="0" fillId="0" borderId="0" xfId="0" applyFill="1" applyBorder="1" applyAlignment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8" xfId="0" applyFont="1" applyBorder="1" applyAlignment="1">
      <alignment horizontal="left" vertical="center" wrapText="1" indent="4"/>
    </xf>
    <xf numFmtId="0" fontId="2" fillId="0" borderId="7" xfId="0" applyFont="1" applyBorder="1" applyAlignment="1">
      <alignment horizontal="left" vertical="center" wrapText="1" indent="4"/>
    </xf>
    <xf numFmtId="0" fontId="0" fillId="0" borderId="26" xfId="0" applyFont="1" applyBorder="1" applyAlignment="1">
      <alignment wrapText="1"/>
    </xf>
    <xf numFmtId="0" fontId="0" fillId="0" borderId="26" xfId="0" applyFont="1" applyBorder="1"/>
    <xf numFmtId="0" fontId="0" fillId="9" borderId="26" xfId="0" applyFont="1" applyFill="1" applyBorder="1"/>
    <xf numFmtId="0" fontId="10" fillId="10" borderId="0" xfId="0" applyFont="1" applyFill="1" applyBorder="1"/>
    <xf numFmtId="0" fontId="10" fillId="10" borderId="27" xfId="0" applyFont="1" applyFill="1" applyBorder="1"/>
    <xf numFmtId="0" fontId="10" fillId="10" borderId="28" xfId="0" applyFont="1" applyFill="1" applyBorder="1"/>
    <xf numFmtId="0" fontId="0" fillId="0" borderId="29" xfId="0" applyFont="1" applyBorder="1" applyAlignment="1">
      <alignment wrapText="1"/>
    </xf>
    <xf numFmtId="0" fontId="0" fillId="9" borderId="29" xfId="0" applyFont="1" applyFill="1" applyBorder="1"/>
    <xf numFmtId="0" fontId="0" fillId="0" borderId="12" xfId="0" applyBorder="1"/>
    <xf numFmtId="0" fontId="0" fillId="0" borderId="13" xfId="0" applyBorder="1"/>
    <xf numFmtId="0" fontId="0" fillId="0" borderId="30" xfId="0" applyFont="1" applyBorder="1" applyAlignment="1">
      <alignment wrapText="1"/>
    </xf>
    <xf numFmtId="0" fontId="0" fillId="9" borderId="30" xfId="0" applyFont="1" applyFill="1" applyBorder="1"/>
    <xf numFmtId="0" fontId="0" fillId="0" borderId="14" xfId="0" applyBorder="1"/>
    <xf numFmtId="0" fontId="0" fillId="0" borderId="31" xfId="0" applyFont="1" applyBorder="1" applyAlignment="1">
      <alignment wrapText="1"/>
    </xf>
    <xf numFmtId="0" fontId="0" fillId="9" borderId="31" xfId="0" applyFont="1" applyFill="1" applyBorder="1"/>
    <xf numFmtId="0" fontId="0" fillId="0" borderId="0" xfId="0" applyFont="1" applyBorder="1" applyAlignment="1">
      <alignment wrapText="1"/>
    </xf>
    <xf numFmtId="0" fontId="0" fillId="9" borderId="0" xfId="0" applyFont="1" applyFill="1" applyBorder="1"/>
    <xf numFmtId="0" fontId="6" fillId="0" borderId="8" xfId="0" applyFont="1" applyFill="1" applyBorder="1"/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0" borderId="9" xfId="0" quotePrefix="1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8" borderId="18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</cellXfs>
  <cellStyles count="1">
    <cellStyle name="Normal" xfId="0" builtinId="0"/>
  </cellStyles>
  <dxfs count="35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4</xdr:row>
      <xdr:rowOff>114300</xdr:rowOff>
    </xdr:from>
    <xdr:to>
      <xdr:col>14</xdr:col>
      <xdr:colOff>1592580</xdr:colOff>
      <xdr:row>5</xdr:row>
      <xdr:rowOff>129540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C0081DF-F1F5-478D-BB5F-A85CB42DC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4060" y="472440"/>
          <a:ext cx="14859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182880</xdr:colOff>
      <xdr:row>7</xdr:row>
      <xdr:rowOff>45720</xdr:rowOff>
    </xdr:from>
    <xdr:to>
      <xdr:col>14</xdr:col>
      <xdr:colOff>1478280</xdr:colOff>
      <xdr:row>9</xdr:row>
      <xdr:rowOff>15240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3159AF3-D467-4D01-A488-A007A093E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0260" y="914400"/>
          <a:ext cx="12954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106680</xdr:colOff>
      <xdr:row>11</xdr:row>
      <xdr:rowOff>0</xdr:rowOff>
    </xdr:from>
    <xdr:to>
      <xdr:col>14</xdr:col>
      <xdr:colOff>1562100</xdr:colOff>
      <xdr:row>11</xdr:row>
      <xdr:rowOff>160020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F1F33E6-F282-45B2-8C64-3543383A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4060" y="1546860"/>
          <a:ext cx="14554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213360</xdr:colOff>
      <xdr:row>13</xdr:row>
      <xdr:rowOff>396240</xdr:rowOff>
    </xdr:from>
    <xdr:to>
      <xdr:col>14</xdr:col>
      <xdr:colOff>1508760</xdr:colOff>
      <xdr:row>13</xdr:row>
      <xdr:rowOff>571500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4E20569-CFCC-42C6-BEDA-C4B133C7A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0740" y="2286000"/>
          <a:ext cx="12954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152400</xdr:colOff>
      <xdr:row>16</xdr:row>
      <xdr:rowOff>365760</xdr:rowOff>
    </xdr:from>
    <xdr:to>
      <xdr:col>14</xdr:col>
      <xdr:colOff>1546860</xdr:colOff>
      <xdr:row>16</xdr:row>
      <xdr:rowOff>541020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C63F3A2-7AD6-47E1-871E-E57585B65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9780" y="3238500"/>
          <a:ext cx="13944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30481</xdr:colOff>
      <xdr:row>23</xdr:row>
      <xdr:rowOff>106681</xdr:rowOff>
    </xdr:from>
    <xdr:to>
      <xdr:col>14</xdr:col>
      <xdr:colOff>868682</xdr:colOff>
      <xdr:row>31</xdr:row>
      <xdr:rowOff>34104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30E50A-9948-41F5-97FA-73C12A54A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22921" y="4792981"/>
          <a:ext cx="6073140" cy="1295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</xdr:rowOff>
    </xdr:from>
    <xdr:to>
      <xdr:col>7</xdr:col>
      <xdr:colOff>434340</xdr:colOff>
      <xdr:row>6</xdr:row>
      <xdr:rowOff>80268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337C91-D7F4-44E7-8AD6-933E0263C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"/>
          <a:ext cx="4701540" cy="10556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VXK/Manufacturing%20Intelligence%20Personal/Projects/KV/DataCollection/171427_IO_Filte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TUMIKVProject/Shared%20Documents/General/PLC%20Data%20Block/DataCollection/171427_IO_Fil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LAN_SORTED"/>
      <sheetName val="Pcschematic"/>
      <sheetName val="Eplan"/>
      <sheetName val="Howto"/>
      <sheetName val="Setup"/>
      <sheetName val="Log"/>
      <sheetName val="IO"/>
      <sheetName val="PICKLIST"/>
      <sheetName val="ELMEK_LINK"/>
      <sheetName val="Validation"/>
      <sheetName val="IO Templates"/>
      <sheetName val="Bosch_templates"/>
      <sheetName val="LANG"/>
      <sheetName val="Calc"/>
      <sheetName val="#UPDATE#"/>
      <sheetName val="Sheet1"/>
      <sheetName val="Safety SETUP"/>
    </sheetNames>
    <sheetDataSet>
      <sheetData sheetId="0"/>
      <sheetData sheetId="1"/>
      <sheetData sheetId="2"/>
      <sheetData sheetId="3"/>
      <sheetData sheetId="4">
        <row r="8">
          <cell r="C8" t="str">
            <v>MEK</v>
          </cell>
        </row>
        <row r="9">
          <cell r="C9" t="str">
            <v>EL</v>
          </cell>
        </row>
        <row r="10">
          <cell r="C10" t="str">
            <v>N/A</v>
          </cell>
        </row>
        <row r="11">
          <cell r="C11"/>
        </row>
        <row r="12">
          <cell r="C12"/>
        </row>
        <row r="13">
          <cell r="C13"/>
        </row>
        <row r="14">
          <cell r="C14"/>
        </row>
        <row r="15">
          <cell r="C15"/>
        </row>
      </sheetData>
      <sheetData sheetId="5"/>
      <sheetData sheetId="6">
        <row r="1">
          <cell r="H1" t="str">
            <v>Validation list</v>
          </cell>
        </row>
        <row r="2">
          <cell r="H2" t="str">
            <v>SI0.0 : MLA1_F01_Q01_Q02</v>
          </cell>
        </row>
        <row r="3">
          <cell r="H3" t="str">
            <v>SI0.1</v>
          </cell>
        </row>
        <row r="4">
          <cell r="H4" t="str">
            <v>SI0.2</v>
          </cell>
        </row>
        <row r="5">
          <cell r="H5" t="str">
            <v>SI0.3</v>
          </cell>
        </row>
        <row r="6">
          <cell r="H6" t="str">
            <v>SI0.4</v>
          </cell>
        </row>
        <row r="7">
          <cell r="H7" t="str">
            <v>SI0.5</v>
          </cell>
        </row>
        <row r="8">
          <cell r="H8" t="str">
            <v>SI0.6</v>
          </cell>
        </row>
        <row r="9">
          <cell r="H9" t="str">
            <v>SI0.7</v>
          </cell>
        </row>
        <row r="10">
          <cell r="H10" t="str">
            <v>SIQ0.10</v>
          </cell>
        </row>
        <row r="11">
          <cell r="H11" t="str">
            <v>SIQ0.11</v>
          </cell>
        </row>
        <row r="12">
          <cell r="H12" t="str">
            <v>SIQ0.12</v>
          </cell>
        </row>
        <row r="13">
          <cell r="H13" t="str">
            <v>SIQ0.13</v>
          </cell>
        </row>
        <row r="14">
          <cell r="H14" t="str">
            <v>SIQ0.14</v>
          </cell>
        </row>
        <row r="15">
          <cell r="H15" t="str">
            <v>SIQ0.15</v>
          </cell>
        </row>
        <row r="16">
          <cell r="H16" t="str">
            <v>SIQ0.16</v>
          </cell>
        </row>
        <row r="17">
          <cell r="H17" t="str">
            <v>SIQ0.17 : MLA1_F01_F01_A</v>
          </cell>
        </row>
        <row r="18">
          <cell r="H18" t="str">
            <v>SQ0.0 : MLA1_F01_F01_Q0</v>
          </cell>
        </row>
        <row r="19">
          <cell r="H19" t="str">
            <v>SQ0.1 : MLA1_F01_F01_Q1</v>
          </cell>
        </row>
        <row r="20">
          <cell r="H20" t="str">
            <v>SQ0.2 : MLA1_F01_F01_Q2</v>
          </cell>
        </row>
        <row r="21">
          <cell r="H21" t="str">
            <v>SQ0.3 : MLA1_F01_F01_Q3</v>
          </cell>
        </row>
        <row r="22">
          <cell r="H22" t="str">
            <v>SI1.0 : MLA1_F01_S50_ch1</v>
          </cell>
        </row>
        <row r="23">
          <cell r="H23" t="str">
            <v>SI1.1 : MLA1_F01_S51_ch1</v>
          </cell>
        </row>
        <row r="24">
          <cell r="H24" t="str">
            <v>SI1.2 : MLA1_F01_S52_ch1</v>
          </cell>
        </row>
        <row r="25">
          <cell r="H25" t="str">
            <v>SI1.3 : MLA1_F01_S53_ch1</v>
          </cell>
        </row>
        <row r="26">
          <cell r="H26" t="str">
            <v>SI1.4 : MLA1_F01_S54_ch1</v>
          </cell>
        </row>
        <row r="27">
          <cell r="H27" t="str">
            <v>SI1.5</v>
          </cell>
        </row>
        <row r="28">
          <cell r="H28" t="str">
            <v>SI1.6</v>
          </cell>
        </row>
        <row r="29">
          <cell r="H29" t="str">
            <v>SI1.7</v>
          </cell>
        </row>
        <row r="30">
          <cell r="H30" t="str">
            <v>SIQ1.10 : MLA1_F01_S50_ch2</v>
          </cell>
        </row>
        <row r="31">
          <cell r="H31" t="str">
            <v>SIQ1.11 : MLA1_F01_S51_ch2</v>
          </cell>
        </row>
        <row r="32">
          <cell r="H32" t="str">
            <v>SIQ1.12 : MLA1_F01_S52_ch2</v>
          </cell>
        </row>
        <row r="33">
          <cell r="H33" t="str">
            <v>SIQ1.13 : MLA1_F01_S53_ch2</v>
          </cell>
        </row>
        <row r="34">
          <cell r="H34" t="str">
            <v>SIQ1.14 : MLA1_F01_S54_ch2</v>
          </cell>
        </row>
        <row r="35">
          <cell r="H35" t="str">
            <v>SIQ1.15</v>
          </cell>
        </row>
        <row r="36">
          <cell r="H36" t="str">
            <v>SIQ1.16</v>
          </cell>
        </row>
        <row r="37">
          <cell r="H37" t="str">
            <v>SIQ1.17</v>
          </cell>
        </row>
        <row r="38">
          <cell r="H38" t="str">
            <v>SIQ1.20 : MLA1_F01_Q11_fdbk</v>
          </cell>
        </row>
        <row r="39">
          <cell r="H39" t="str">
            <v>SIQ1.21 : MLA1_W01_B10</v>
          </cell>
        </row>
        <row r="40">
          <cell r="H40" t="str">
            <v>SIQ1.22 : MLA1_W01_B11</v>
          </cell>
        </row>
        <row r="41">
          <cell r="H41" t="str">
            <v>SIQ1.23 : MLA1_F01_Q11_pwr</v>
          </cell>
        </row>
        <row r="42">
          <cell r="H42" t="str">
            <v>SIQ1.24 : MLA1_F01_S60</v>
          </cell>
        </row>
        <row r="43">
          <cell r="H43" t="str">
            <v>SIQ1.25 : MLA1_F01_S61</v>
          </cell>
        </row>
        <row r="44">
          <cell r="H44" t="str">
            <v>SIQ1.26</v>
          </cell>
        </row>
        <row r="45">
          <cell r="H45" t="str">
            <v>SIQ1.27 : MLA1_F01_F04_A</v>
          </cell>
        </row>
        <row r="46">
          <cell r="H46" t="str">
            <v>SI1.30 : MLA1_F01_S101</v>
          </cell>
        </row>
        <row r="47">
          <cell r="H47" t="str">
            <v>SI1.31 : MLA1_F01_S102</v>
          </cell>
        </row>
        <row r="48">
          <cell r="H48" t="str">
            <v>SI1.32 : MLA1_F01_S103</v>
          </cell>
        </row>
        <row r="49">
          <cell r="H49" t="str">
            <v>SI1.33 : MLA1_F01_S104</v>
          </cell>
        </row>
        <row r="50">
          <cell r="H50" t="str">
            <v>SI1.34 : MLA1_F01_S105</v>
          </cell>
        </row>
        <row r="51">
          <cell r="H51" t="str">
            <v>SI1.35 : MLA1_F01_S106</v>
          </cell>
        </row>
        <row r="52">
          <cell r="H52" t="str">
            <v>SI1.36 : MLA1_F01_S107</v>
          </cell>
        </row>
        <row r="53">
          <cell r="H53" t="str">
            <v>SI1.37 : MLA1_F01_S108</v>
          </cell>
        </row>
        <row r="54">
          <cell r="H54" t="str">
            <v>SI1.40 : MLA1_F01_S109</v>
          </cell>
        </row>
        <row r="55">
          <cell r="H55" t="str">
            <v>SI1.41 : MLA1_F01_S110</v>
          </cell>
        </row>
        <row r="56">
          <cell r="H56" t="str">
            <v>SI1.42 : MLA1_F01_S111</v>
          </cell>
        </row>
        <row r="57">
          <cell r="H57" t="str">
            <v>SI1.43 : MLA1_F01_S112</v>
          </cell>
        </row>
        <row r="58">
          <cell r="H58" t="str">
            <v>SI1.44</v>
          </cell>
        </row>
        <row r="59">
          <cell r="H59" t="str">
            <v>SI1.45</v>
          </cell>
        </row>
        <row r="60">
          <cell r="H60" t="str">
            <v>SI1.46</v>
          </cell>
        </row>
        <row r="61">
          <cell r="H61" t="str">
            <v>SI1.47</v>
          </cell>
        </row>
        <row r="62">
          <cell r="H62" t="str">
            <v>SQ1.0 : MLA1_F01_F04_Q0</v>
          </cell>
        </row>
        <row r="63">
          <cell r="H63" t="str">
            <v>SQ1.1 : MLA1_F01_F04_Q1</v>
          </cell>
        </row>
        <row r="64">
          <cell r="H64" t="str">
            <v>SQ1.2 : MLA1_F01_F04_Q2</v>
          </cell>
        </row>
        <row r="65">
          <cell r="H65" t="str">
            <v>SQ1.3 : MLA1_F01_F04_Q3</v>
          </cell>
        </row>
        <row r="66">
          <cell r="H66" t="str">
            <v>SQ1.4 : MLA1_F01_F04_Q4</v>
          </cell>
        </row>
        <row r="67">
          <cell r="H67" t="str">
            <v>SQ1.5 : MLA1_F01_F04_Q5</v>
          </cell>
        </row>
        <row r="68">
          <cell r="H68" t="str">
            <v>SI2.0 : MLA1_F01_X21_1_ch1</v>
          </cell>
        </row>
        <row r="69">
          <cell r="H69" t="str">
            <v>SI2.1 : MLA1_F01_X21_2_ch1</v>
          </cell>
        </row>
        <row r="70">
          <cell r="H70" t="str">
            <v>SI2.2 : MLA1_F01_X21_3_ch1</v>
          </cell>
        </row>
        <row r="71">
          <cell r="H71" t="str">
            <v>SI2.3 : MLA1_F01_X21_4_ch1</v>
          </cell>
        </row>
        <row r="72">
          <cell r="H72" t="str">
            <v>SI2.4</v>
          </cell>
        </row>
        <row r="73">
          <cell r="H73" t="str">
            <v>SI2.5</v>
          </cell>
        </row>
        <row r="74">
          <cell r="H74" t="str">
            <v>SI2.6</v>
          </cell>
        </row>
        <row r="75">
          <cell r="H75" t="str">
            <v>SI2.7</v>
          </cell>
        </row>
        <row r="76">
          <cell r="H76" t="str">
            <v>SIQ2.10 : MLA1_F01_X21_1_ch2</v>
          </cell>
        </row>
        <row r="77">
          <cell r="H77" t="str">
            <v>SIQ2.11 : MLA1_F01_X21_2_ch2</v>
          </cell>
        </row>
        <row r="78">
          <cell r="H78" t="str">
            <v>SIQ2.12 : MLA1_F01_X21_3_ch2</v>
          </cell>
        </row>
        <row r="79">
          <cell r="H79" t="str">
            <v>SIQ2.13 : MLA1_F01_X21_4_ch2</v>
          </cell>
        </row>
        <row r="80">
          <cell r="H80" t="str">
            <v>SIQ2.14</v>
          </cell>
        </row>
        <row r="81">
          <cell r="H81" t="str">
            <v>SIQ2.15</v>
          </cell>
        </row>
        <row r="82">
          <cell r="H82" t="str">
            <v>SIQ2.16</v>
          </cell>
        </row>
        <row r="83">
          <cell r="H83" t="str">
            <v>SIQ2.17 : MLA1_F01_F08_A</v>
          </cell>
        </row>
        <row r="84">
          <cell r="H84" t="str">
            <v>SQ2.0 : MLA1_F01_F08_Q0</v>
          </cell>
        </row>
        <row r="85">
          <cell r="H85" t="str">
            <v>SQ2.1 : MLA1_F01_F08_Q1</v>
          </cell>
        </row>
        <row r="86">
          <cell r="H86" t="str">
            <v>SQ2.2 : MLA1_F01_F08_Q2</v>
          </cell>
        </row>
        <row r="87">
          <cell r="H87" t="str">
            <v>SQ2.3 : MLA1_F01_F08_Q3</v>
          </cell>
        </row>
        <row r="88">
          <cell r="H88" t="str">
            <v>I0.0 : MLA1_W01_K01</v>
          </cell>
        </row>
        <row r="89">
          <cell r="H89" t="str">
            <v>I0.1 : MLA1_W01_24V</v>
          </cell>
        </row>
        <row r="90">
          <cell r="H90" t="str">
            <v>I0.2 : MLA1_W01_230V</v>
          </cell>
        </row>
        <row r="91">
          <cell r="H91" t="str">
            <v>I0.3 : MLA1_W01_400V</v>
          </cell>
        </row>
        <row r="92">
          <cell r="H92" t="str">
            <v>I0.4 : MLA1_M190_B01</v>
          </cell>
        </row>
        <row r="93">
          <cell r="H93" t="str">
            <v>I0.5</v>
          </cell>
        </row>
        <row r="94">
          <cell r="H94" t="str">
            <v>I0.6</v>
          </cell>
        </row>
        <row r="95">
          <cell r="H95" t="str">
            <v>I0.7</v>
          </cell>
        </row>
        <row r="96">
          <cell r="H96" t="str">
            <v>I1.0 : MLA1_W01_B01</v>
          </cell>
        </row>
        <row r="97">
          <cell r="H97" t="str">
            <v>I1.1</v>
          </cell>
        </row>
        <row r="98">
          <cell r="H98" t="str">
            <v>I1.2</v>
          </cell>
        </row>
        <row r="99">
          <cell r="H99" t="str">
            <v>I1.3</v>
          </cell>
        </row>
        <row r="100">
          <cell r="H100" t="str">
            <v>I1.4</v>
          </cell>
        </row>
        <row r="101">
          <cell r="H101" t="str">
            <v>I1.5</v>
          </cell>
        </row>
        <row r="102">
          <cell r="H102" t="str">
            <v>I1.6</v>
          </cell>
        </row>
        <row r="103">
          <cell r="H103" t="str">
            <v>I1.7</v>
          </cell>
        </row>
        <row r="104">
          <cell r="H104" t="str">
            <v>I2.0</v>
          </cell>
        </row>
        <row r="105">
          <cell r="H105" t="str">
            <v>I2.1</v>
          </cell>
        </row>
        <row r="106">
          <cell r="H106" t="str">
            <v>I2.2</v>
          </cell>
        </row>
        <row r="107">
          <cell r="H107" t="str">
            <v>I2.3</v>
          </cell>
        </row>
        <row r="108">
          <cell r="H108" t="str">
            <v>I2.4</v>
          </cell>
        </row>
        <row r="109">
          <cell r="H109" t="str">
            <v>I2.5</v>
          </cell>
        </row>
        <row r="110">
          <cell r="H110" t="str">
            <v>I2.6</v>
          </cell>
        </row>
        <row r="111">
          <cell r="H111" t="str">
            <v>I2.7</v>
          </cell>
        </row>
        <row r="112">
          <cell r="H112" t="str">
            <v>I3.0</v>
          </cell>
        </row>
        <row r="113">
          <cell r="H113" t="str">
            <v>I3.1</v>
          </cell>
        </row>
        <row r="114">
          <cell r="H114" t="str">
            <v>I3.2</v>
          </cell>
        </row>
        <row r="115">
          <cell r="H115" t="str">
            <v>I3.3</v>
          </cell>
        </row>
        <row r="116">
          <cell r="H116" t="str">
            <v>I3.4</v>
          </cell>
        </row>
        <row r="117">
          <cell r="H117" t="str">
            <v>I3.5</v>
          </cell>
        </row>
        <row r="118">
          <cell r="H118" t="str">
            <v>I3.6</v>
          </cell>
        </row>
        <row r="119">
          <cell r="H119" t="str">
            <v>I3.7</v>
          </cell>
        </row>
        <row r="120">
          <cell r="H120" t="str">
            <v>Q0.0</v>
          </cell>
        </row>
        <row r="121">
          <cell r="H121" t="str">
            <v>Q0.1</v>
          </cell>
        </row>
        <row r="122">
          <cell r="H122" t="str">
            <v>Q0.2</v>
          </cell>
        </row>
        <row r="123">
          <cell r="H123" t="str">
            <v>Q0.3</v>
          </cell>
        </row>
        <row r="124">
          <cell r="H124" t="str">
            <v>Q0.4</v>
          </cell>
        </row>
        <row r="125">
          <cell r="H125" t="str">
            <v>Q0.5</v>
          </cell>
        </row>
        <row r="126">
          <cell r="H126" t="str">
            <v>Q0.6</v>
          </cell>
        </row>
        <row r="127">
          <cell r="H127" t="str">
            <v>Q0.7</v>
          </cell>
        </row>
        <row r="128">
          <cell r="H128" t="str">
            <v>Q1.0</v>
          </cell>
        </row>
        <row r="129">
          <cell r="H129" t="str">
            <v>Q1.1</v>
          </cell>
        </row>
        <row r="130">
          <cell r="H130" t="str">
            <v>Q1.2</v>
          </cell>
        </row>
        <row r="131">
          <cell r="H131" t="str">
            <v>Q1.3</v>
          </cell>
        </row>
        <row r="132">
          <cell r="H132" t="str">
            <v>Q1.4</v>
          </cell>
        </row>
        <row r="133">
          <cell r="H133" t="str">
            <v>Q1.5</v>
          </cell>
        </row>
        <row r="134">
          <cell r="H134" t="str">
            <v>Q1.6</v>
          </cell>
        </row>
        <row r="135">
          <cell r="H135" t="str">
            <v>Q1.7</v>
          </cell>
        </row>
        <row r="136">
          <cell r="H136" t="str">
            <v>Q2.0</v>
          </cell>
        </row>
        <row r="137">
          <cell r="H137" t="str">
            <v>Q2.1</v>
          </cell>
        </row>
        <row r="138">
          <cell r="H138" t="str">
            <v>Q2.2</v>
          </cell>
        </row>
        <row r="139">
          <cell r="H139" t="str">
            <v>Q2.3</v>
          </cell>
        </row>
        <row r="140">
          <cell r="H140" t="str">
            <v>Q2.4</v>
          </cell>
        </row>
        <row r="141">
          <cell r="H141" t="str">
            <v>Q2.5</v>
          </cell>
        </row>
        <row r="142">
          <cell r="H142" t="str">
            <v>Q2.6</v>
          </cell>
        </row>
        <row r="143">
          <cell r="H143" t="str">
            <v>Q2.7</v>
          </cell>
        </row>
        <row r="144">
          <cell r="H144" t="str">
            <v>Q3.0</v>
          </cell>
        </row>
        <row r="145">
          <cell r="H145" t="str">
            <v>Q3.1</v>
          </cell>
        </row>
        <row r="146">
          <cell r="H146" t="str">
            <v>Q3.2</v>
          </cell>
        </row>
        <row r="147">
          <cell r="H147" t="str">
            <v>Q3.3</v>
          </cell>
        </row>
        <row r="148">
          <cell r="H148" t="str">
            <v>Q3.4</v>
          </cell>
        </row>
        <row r="149">
          <cell r="H149" t="str">
            <v>Q3.5</v>
          </cell>
        </row>
        <row r="150">
          <cell r="H150" t="str">
            <v>Q3.6</v>
          </cell>
        </row>
        <row r="151">
          <cell r="H151" t="str">
            <v>Q3.7</v>
          </cell>
        </row>
        <row r="152">
          <cell r="H152" t="str">
            <v>Q150.0 : MLA1_M104_Q01_1</v>
          </cell>
        </row>
        <row r="153">
          <cell r="H153" t="str">
            <v>Q150.1 : MLA1_M104_Q01_2</v>
          </cell>
        </row>
        <row r="154">
          <cell r="H154" t="str">
            <v>Q150.2 : MLA1_M103_Q15_1</v>
          </cell>
        </row>
        <row r="155">
          <cell r="H155" t="str">
            <v>Q150.3 : MLA1_M103_Q15_2</v>
          </cell>
        </row>
        <row r="156">
          <cell r="H156" t="str">
            <v>Q150.4 : MLA1_M103_Q12_1</v>
          </cell>
        </row>
        <row r="157">
          <cell r="H157" t="str">
            <v>Q150.5 : MLA1_M103_Q12_2</v>
          </cell>
        </row>
        <row r="158">
          <cell r="H158" t="str">
            <v>Q150.6 : MLA1_M103_Q10_1</v>
          </cell>
        </row>
        <row r="159">
          <cell r="H159" t="str">
            <v>Q150.7 : MLA1_M103_Q10_2</v>
          </cell>
        </row>
        <row r="160">
          <cell r="H160" t="str">
            <v>Q151.0 : MLA1_M103_Q08_1</v>
          </cell>
        </row>
        <row r="161">
          <cell r="H161" t="str">
            <v>Q151.1 : MLA1_M103_Q08_2</v>
          </cell>
        </row>
        <row r="162">
          <cell r="H162" t="str">
            <v>Q151.2 : MLA1_M103_Q07_1</v>
          </cell>
        </row>
        <row r="163">
          <cell r="H163" t="str">
            <v>Q151.3 : MLA1_M103_Q07_2</v>
          </cell>
        </row>
        <row r="164">
          <cell r="H164" t="str">
            <v>Q151.4 : MLA1_M102_Q01_1</v>
          </cell>
        </row>
        <row r="165">
          <cell r="H165" t="str">
            <v>Q151.5 : MLA1_M102_Q01_2</v>
          </cell>
        </row>
        <row r="166">
          <cell r="H166" t="str">
            <v>Q151.6 : MLA1_M101_Q22_1</v>
          </cell>
        </row>
        <row r="167">
          <cell r="H167" t="str">
            <v>Q151.7 : MLA1_M101_Q22_2</v>
          </cell>
        </row>
        <row r="168">
          <cell r="H168" t="str">
            <v>Q152.0 : MLA1_M101_Q20_1</v>
          </cell>
        </row>
        <row r="169">
          <cell r="H169" t="str">
            <v>Q152.1 : MLA1_M101_Q20_2</v>
          </cell>
        </row>
        <row r="170">
          <cell r="H170" t="str">
            <v>Q152.2 : MLA1_M101_Q21_1</v>
          </cell>
        </row>
        <row r="171">
          <cell r="H171" t="str">
            <v>Q152.3 : MLA1_M101_Q21_2</v>
          </cell>
        </row>
        <row r="172">
          <cell r="H172" t="str">
            <v>Q152.4 : MLA1_M101_Q19_1</v>
          </cell>
        </row>
        <row r="173">
          <cell r="H173" t="str">
            <v>Q152.5 : MLA1_M101_Q19_2</v>
          </cell>
        </row>
        <row r="174">
          <cell r="H174" t="str">
            <v>Q152.6 : MLA1_M101_Q18_1</v>
          </cell>
        </row>
        <row r="175">
          <cell r="H175" t="str">
            <v>Q152.7 : MLA1_M101_Q18_2</v>
          </cell>
        </row>
        <row r="176">
          <cell r="H176" t="str">
            <v>Q153.0 : MLA1_M101_Q15_1</v>
          </cell>
        </row>
        <row r="177">
          <cell r="H177" t="str">
            <v>Q153.1 : MLA1_M101_Q15_2</v>
          </cell>
        </row>
        <row r="178">
          <cell r="H178" t="str">
            <v>Q153.2 : MLA1_M101_Q12_1</v>
          </cell>
        </row>
        <row r="179">
          <cell r="H179" t="str">
            <v>Q153.3 : MLA1_M101_Q12_2</v>
          </cell>
        </row>
        <row r="180">
          <cell r="H180" t="str">
            <v>Q153.4 : MLA1_M101_Q11_1</v>
          </cell>
        </row>
        <row r="181">
          <cell r="H181" t="str">
            <v>Q153.5 : MLA1_M101_Q11_2</v>
          </cell>
        </row>
        <row r="182">
          <cell r="H182" t="str">
            <v>Q153.6</v>
          </cell>
        </row>
        <row r="183">
          <cell r="H183" t="str">
            <v>Q153.7</v>
          </cell>
        </row>
        <row r="184">
          <cell r="H184" t="str">
            <v>Q154.0</v>
          </cell>
        </row>
        <row r="185">
          <cell r="H185" t="str">
            <v>Q154.1</v>
          </cell>
        </row>
        <row r="186">
          <cell r="H186" t="str">
            <v>Q154.2</v>
          </cell>
        </row>
        <row r="187">
          <cell r="H187" t="str">
            <v>Q154.3</v>
          </cell>
        </row>
        <row r="188">
          <cell r="H188" t="str">
            <v>Q154.4</v>
          </cell>
        </row>
        <row r="189">
          <cell r="H189" t="str">
            <v>Q154.5</v>
          </cell>
        </row>
        <row r="190">
          <cell r="H190" t="str">
            <v>Q154.6</v>
          </cell>
        </row>
        <row r="191">
          <cell r="H191" t="str">
            <v>Q154.7</v>
          </cell>
        </row>
        <row r="192">
          <cell r="H192" t="str">
            <v>Q155.0</v>
          </cell>
        </row>
        <row r="193">
          <cell r="H193" t="str">
            <v>Q155.1</v>
          </cell>
        </row>
        <row r="194">
          <cell r="H194" t="str">
            <v>Q155.2</v>
          </cell>
        </row>
        <row r="195">
          <cell r="H195" t="str">
            <v>Q155.3</v>
          </cell>
        </row>
        <row r="196">
          <cell r="H196" t="str">
            <v>Q155.4</v>
          </cell>
        </row>
        <row r="197">
          <cell r="H197" t="str">
            <v>Q155.5</v>
          </cell>
        </row>
        <row r="198">
          <cell r="H198" t="str">
            <v>Q155.6</v>
          </cell>
        </row>
        <row r="199">
          <cell r="H199" t="str">
            <v>Q155.7</v>
          </cell>
        </row>
        <row r="200">
          <cell r="H200"/>
        </row>
        <row r="201">
          <cell r="H201" t="str">
            <v>Q250.0 : MLA1_M115_Q15_1</v>
          </cell>
        </row>
        <row r="202">
          <cell r="H202" t="str">
            <v>Q250.1 : MLA1_M115_Q15_2</v>
          </cell>
        </row>
        <row r="203">
          <cell r="H203" t="str">
            <v>Q250.2 : MLA1_M115_Q12_1</v>
          </cell>
        </row>
        <row r="204">
          <cell r="H204" t="str">
            <v>Q250.3 : MLA1_M115_Q12_2</v>
          </cell>
        </row>
        <row r="205">
          <cell r="H205" t="str">
            <v>Q250.4 : MLA1_M115_Q10_1</v>
          </cell>
        </row>
        <row r="206">
          <cell r="H206" t="str">
            <v>Q250.5 : MLA1_M115_Q10_2</v>
          </cell>
        </row>
        <row r="207">
          <cell r="H207" t="str">
            <v>Q250.6 : MLA1_M115_Q08_1</v>
          </cell>
        </row>
        <row r="208">
          <cell r="H208" t="str">
            <v>Q250.7 : MLA1_M115_Q08_2</v>
          </cell>
        </row>
        <row r="209">
          <cell r="H209" t="str">
            <v>Q251.0 : MLA1_M115_Q07_1</v>
          </cell>
        </row>
        <row r="210">
          <cell r="H210" t="str">
            <v>Q251.1 : MLA1_M115_Q07_2</v>
          </cell>
        </row>
        <row r="211">
          <cell r="H211" t="str">
            <v>Q251.2 : MLA1_M113_Q14_1</v>
          </cell>
        </row>
        <row r="212">
          <cell r="H212" t="str">
            <v>Q251.3 : MLA1_M113_Q14_2</v>
          </cell>
        </row>
        <row r="213">
          <cell r="H213" t="str">
            <v>Q251.4 : MLA1_M113_Q11_1</v>
          </cell>
        </row>
        <row r="214">
          <cell r="H214" t="str">
            <v>Q251.5 : MLA1_M113_Q11_2</v>
          </cell>
        </row>
        <row r="215">
          <cell r="H215" t="str">
            <v>Q251.6 : MLA1_M113_Q09_1</v>
          </cell>
        </row>
        <row r="216">
          <cell r="H216" t="str">
            <v>Q251.7 : MLA1_M113_Q09_2</v>
          </cell>
        </row>
        <row r="217">
          <cell r="H217" t="str">
            <v>Q252.0 : MLA1_M113_Q07_1</v>
          </cell>
        </row>
        <row r="218">
          <cell r="H218" t="str">
            <v>Q252.1 : MLA1_M113_Q07_2</v>
          </cell>
        </row>
        <row r="219">
          <cell r="H219" t="str">
            <v>Q252.2 : MLA1_M113_Q06_1</v>
          </cell>
        </row>
        <row r="220">
          <cell r="H220" t="str">
            <v>Q252.3 : MLA1_M113_Q06_2</v>
          </cell>
        </row>
        <row r="221">
          <cell r="H221" t="str">
            <v>Q252.4 : MLA1_M113_Q17_1</v>
          </cell>
        </row>
        <row r="222">
          <cell r="H222" t="str">
            <v>Q252.5 : MLA1_M113_Q17_2</v>
          </cell>
        </row>
        <row r="223">
          <cell r="H223" t="str">
            <v>Q252.6 : MLA1_M113_Q18_1</v>
          </cell>
        </row>
        <row r="224">
          <cell r="H224" t="str">
            <v>Q252.7 : MLA1_M113_Q18_2</v>
          </cell>
        </row>
        <row r="225">
          <cell r="H225" t="str">
            <v>Q253.0</v>
          </cell>
        </row>
        <row r="226">
          <cell r="H226" t="str">
            <v>Q253.1</v>
          </cell>
        </row>
        <row r="227">
          <cell r="H227" t="str">
            <v>Q253.2</v>
          </cell>
        </row>
        <row r="228">
          <cell r="H228" t="str">
            <v>Q253.3</v>
          </cell>
        </row>
        <row r="229">
          <cell r="H229" t="str">
            <v>Q253.4</v>
          </cell>
        </row>
        <row r="230">
          <cell r="H230" t="str">
            <v>Q253.5</v>
          </cell>
        </row>
        <row r="231">
          <cell r="H231" t="str">
            <v>Q253.6</v>
          </cell>
        </row>
        <row r="232">
          <cell r="H232" t="str">
            <v>Q253.7</v>
          </cell>
        </row>
        <row r="233">
          <cell r="H233"/>
        </row>
        <row r="234">
          <cell r="H234" t="str">
            <v>Q350.0 : MLA1_M127_Q04_1</v>
          </cell>
        </row>
        <row r="235">
          <cell r="H235" t="str">
            <v>Q350.1 : MLA1_M127_Q04_2</v>
          </cell>
        </row>
        <row r="236">
          <cell r="H236" t="str">
            <v>Q350.2 : MLA1_M127_Q02_1</v>
          </cell>
        </row>
        <row r="237">
          <cell r="H237" t="str">
            <v>Q350.3 : MLA1_M127_Q02_2</v>
          </cell>
        </row>
        <row r="238">
          <cell r="H238" t="str">
            <v>Q350.4 : MLA1_M127_Q01_1</v>
          </cell>
        </row>
        <row r="239">
          <cell r="H239" t="str">
            <v>Q350.5 : MLA1_M127_Q01_2</v>
          </cell>
        </row>
        <row r="240">
          <cell r="H240" t="str">
            <v>Q350.6 : MLA1_M126_Q01_1</v>
          </cell>
        </row>
        <row r="241">
          <cell r="H241" t="str">
            <v>Q350.7 : MLA1_M126_Q01_2</v>
          </cell>
        </row>
        <row r="242">
          <cell r="H242" t="str">
            <v>Q351.0 : MLA1_M125_Q15_1</v>
          </cell>
        </row>
        <row r="243">
          <cell r="H243" t="str">
            <v>Q351.1 : MLA1_M125_Q15_2</v>
          </cell>
        </row>
        <row r="244">
          <cell r="H244" t="str">
            <v>Q351.2 : MLA1_M125_Q14_1</v>
          </cell>
        </row>
        <row r="245">
          <cell r="H245" t="str">
            <v>Q351.3 : MLA1_M125_Q14_2</v>
          </cell>
        </row>
        <row r="246">
          <cell r="H246" t="str">
            <v>Q351.4 : MLA1_M125_Q13_1</v>
          </cell>
        </row>
        <row r="247">
          <cell r="H247" t="str">
            <v>Q351.5 : MLA1_M125_Q13_2</v>
          </cell>
        </row>
        <row r="248">
          <cell r="H248" t="str">
            <v>Q351.6 : MLA1_M125_Q12_1</v>
          </cell>
        </row>
        <row r="249">
          <cell r="H249" t="str">
            <v>Q351.7 : MLA1_M125_Q12_2</v>
          </cell>
        </row>
        <row r="250">
          <cell r="H250" t="str">
            <v>Q352.0 : MLA1_M125_Q09_1</v>
          </cell>
        </row>
        <row r="251">
          <cell r="H251" t="str">
            <v>Q352.1 : MLA1_M125_Q09_2</v>
          </cell>
        </row>
        <row r="252">
          <cell r="H252" t="str">
            <v>Q352.2 : MLA1_M125_Q06_1</v>
          </cell>
        </row>
        <row r="253">
          <cell r="H253" t="str">
            <v>Q352.3 : MLA1_M125_Q06_2</v>
          </cell>
        </row>
        <row r="254">
          <cell r="H254" t="str">
            <v>Q352.4 : MLA1_M123_Q14_1</v>
          </cell>
        </row>
        <row r="255">
          <cell r="H255" t="str">
            <v>Q352.5 : MLA1_M123_Q14_2</v>
          </cell>
        </row>
        <row r="256">
          <cell r="H256" t="str">
            <v>Q352.6 : MLA1_M123_Q11_1</v>
          </cell>
        </row>
        <row r="257">
          <cell r="H257" t="str">
            <v>Q352.7 : MLA1_M123_Q11_2</v>
          </cell>
        </row>
        <row r="258">
          <cell r="H258" t="str">
            <v>Q353.0 : MLA1_M123_Q09_1</v>
          </cell>
        </row>
        <row r="259">
          <cell r="H259" t="str">
            <v>Q353.1 : MLA1_M123_Q09_2</v>
          </cell>
        </row>
        <row r="260">
          <cell r="H260" t="str">
            <v>Q353.2 : MLA1_M123_Q07_1</v>
          </cell>
        </row>
        <row r="261">
          <cell r="H261" t="str">
            <v>Q353.3 : MLA1_M123_Q07_2</v>
          </cell>
        </row>
        <row r="262">
          <cell r="H262" t="str">
            <v>Q353.4 : MLA1_M123_Q06_1</v>
          </cell>
        </row>
        <row r="263">
          <cell r="H263" t="str">
            <v>Q353.5 : MLA1_M123_Q06_2</v>
          </cell>
        </row>
        <row r="264">
          <cell r="H264" t="str">
            <v>Q353.6</v>
          </cell>
        </row>
        <row r="265">
          <cell r="H265" t="str">
            <v>Q353.7</v>
          </cell>
        </row>
        <row r="266">
          <cell r="H266" t="str">
            <v>Q354.0</v>
          </cell>
        </row>
        <row r="267">
          <cell r="H267" t="str">
            <v>Q354.1</v>
          </cell>
        </row>
        <row r="268">
          <cell r="H268" t="str">
            <v>Q354.2</v>
          </cell>
        </row>
        <row r="269">
          <cell r="H269" t="str">
            <v>Q354.3</v>
          </cell>
        </row>
        <row r="270">
          <cell r="H270" t="str">
            <v>Q354.4</v>
          </cell>
        </row>
        <row r="271">
          <cell r="H271" t="str">
            <v>Q354.5</v>
          </cell>
        </row>
        <row r="272">
          <cell r="H272" t="str">
            <v>Q354.6</v>
          </cell>
        </row>
        <row r="273">
          <cell r="H273" t="str">
            <v>Q354.7</v>
          </cell>
        </row>
        <row r="274">
          <cell r="H274" t="str">
            <v>Q355.0</v>
          </cell>
        </row>
        <row r="275">
          <cell r="H275" t="str">
            <v>Q355.1</v>
          </cell>
        </row>
        <row r="276">
          <cell r="H276" t="str">
            <v>Q355.2</v>
          </cell>
        </row>
        <row r="277">
          <cell r="H277" t="str">
            <v>Q355.3</v>
          </cell>
        </row>
        <row r="278">
          <cell r="H278" t="str">
            <v>Q355.4</v>
          </cell>
        </row>
        <row r="279">
          <cell r="H279" t="str">
            <v>Q355.5</v>
          </cell>
        </row>
        <row r="280">
          <cell r="H280" t="str">
            <v>Q355.6</v>
          </cell>
        </row>
        <row r="281">
          <cell r="H281" t="str">
            <v>Q355.7</v>
          </cell>
        </row>
        <row r="282">
          <cell r="H282" t="str">
            <v>Q450.0 : MLA1_M136_Q04_1</v>
          </cell>
        </row>
        <row r="283">
          <cell r="H283" t="str">
            <v>Q450.1 : MLA1_M136_Q04_2</v>
          </cell>
        </row>
        <row r="284">
          <cell r="H284" t="str">
            <v>Q450.2 : MLA1_M136_Q03_1</v>
          </cell>
        </row>
        <row r="285">
          <cell r="H285" t="str">
            <v>Q450.3 : MLA1_M136_Q03_2</v>
          </cell>
        </row>
        <row r="286">
          <cell r="H286" t="str">
            <v>Q450.4 : MLA1_M132_Q03_1</v>
          </cell>
        </row>
        <row r="287">
          <cell r="H287" t="str">
            <v>Q450.5 : MLA1_M132_Q03_2</v>
          </cell>
        </row>
        <row r="288">
          <cell r="H288" t="str">
            <v>Q450.6 : MLA1_M132_Q02_1</v>
          </cell>
        </row>
        <row r="289">
          <cell r="H289" t="str">
            <v>Q450.7 : MLA1_M132_Q02_2</v>
          </cell>
        </row>
        <row r="290">
          <cell r="H290" t="str">
            <v>Q451.0 : MLA1_M132_Q01_1</v>
          </cell>
        </row>
        <row r="291">
          <cell r="H291" t="str">
            <v>Q451.1 : MLA1_M132_Q01_2</v>
          </cell>
        </row>
        <row r="292">
          <cell r="H292" t="str">
            <v>Q451.2 : MLA1_M131_Q06_1</v>
          </cell>
        </row>
        <row r="293">
          <cell r="H293" t="str">
            <v>Q451.3 : MLA1_M131_Q06_2</v>
          </cell>
        </row>
        <row r="294">
          <cell r="H294" t="str">
            <v>Q451.4 : MLA1_M131_Q05_1</v>
          </cell>
        </row>
        <row r="295">
          <cell r="H295" t="str">
            <v>Q451.5 : MLA1_M131_Q05_2</v>
          </cell>
        </row>
        <row r="296">
          <cell r="H296" t="str">
            <v>Q451.6 : MLA1_M131_Q04_1</v>
          </cell>
        </row>
        <row r="297">
          <cell r="H297" t="str">
            <v>Q451.7 : MLA1_M131_Q04_2</v>
          </cell>
        </row>
        <row r="298">
          <cell r="H298" t="str">
            <v>Q452.0 : MLA1_M131_Q03_1</v>
          </cell>
        </row>
        <row r="299">
          <cell r="H299" t="str">
            <v>Q452.1 : MLA1_M131_Q03_2</v>
          </cell>
        </row>
        <row r="300">
          <cell r="H300" t="str">
            <v>Q452.2 : MLA1_M129_Q05_1</v>
          </cell>
        </row>
        <row r="301">
          <cell r="H301" t="str">
            <v>Q452.3 : MLA1_M129_Q05_2</v>
          </cell>
        </row>
        <row r="302">
          <cell r="H302" t="str">
            <v>Q452.4 : MLA1_M129_Q04_1</v>
          </cell>
        </row>
        <row r="303">
          <cell r="H303" t="str">
            <v>Q452.5 : MLA1_M129_Q04_2</v>
          </cell>
        </row>
        <row r="304">
          <cell r="H304" t="str">
            <v>Q452.6 : MLA1_M129_Q03_1</v>
          </cell>
        </row>
        <row r="305">
          <cell r="H305" t="str">
            <v>Q452.7 : MLA1_M129_Q03_2</v>
          </cell>
        </row>
        <row r="306">
          <cell r="H306" t="str">
            <v>Q453.0 : MLA1_M129_Q02_1</v>
          </cell>
        </row>
        <row r="307">
          <cell r="H307" t="str">
            <v>Q453.1 : MLA1_M129_Q02_2</v>
          </cell>
        </row>
        <row r="308">
          <cell r="H308" t="str">
            <v>Q453.2</v>
          </cell>
        </row>
        <row r="309">
          <cell r="H309" t="str">
            <v>Q453.3</v>
          </cell>
        </row>
        <row r="310">
          <cell r="H310" t="str">
            <v>Q453.4</v>
          </cell>
        </row>
        <row r="311">
          <cell r="H311" t="str">
            <v>Q453.5</v>
          </cell>
        </row>
        <row r="312">
          <cell r="H312" t="str">
            <v>Q453.6</v>
          </cell>
        </row>
        <row r="313">
          <cell r="H313" t="str">
            <v>Q453.7</v>
          </cell>
        </row>
        <row r="314">
          <cell r="H314" t="str">
            <v>Q454.0</v>
          </cell>
        </row>
        <row r="315">
          <cell r="H315" t="str">
            <v>Q454.1</v>
          </cell>
        </row>
        <row r="316">
          <cell r="H316" t="str">
            <v>Q454.2</v>
          </cell>
        </row>
        <row r="317">
          <cell r="H317" t="str">
            <v>Q454.3</v>
          </cell>
        </row>
        <row r="318">
          <cell r="H318" t="str">
            <v>Q454.4</v>
          </cell>
        </row>
        <row r="319">
          <cell r="H319" t="str">
            <v>Q454.5</v>
          </cell>
        </row>
        <row r="320">
          <cell r="H320" t="str">
            <v>Q454.6</v>
          </cell>
        </row>
        <row r="321">
          <cell r="H321" t="str">
            <v>Q454.7</v>
          </cell>
        </row>
        <row r="322">
          <cell r="H322" t="str">
            <v>Q455.0</v>
          </cell>
        </row>
        <row r="323">
          <cell r="H323" t="str">
            <v>Q455.1</v>
          </cell>
        </row>
        <row r="324">
          <cell r="H324" t="str">
            <v>Q455.2</v>
          </cell>
        </row>
        <row r="325">
          <cell r="H325" t="str">
            <v>Q455.3</v>
          </cell>
        </row>
        <row r="326">
          <cell r="H326" t="str">
            <v>Q455.4</v>
          </cell>
        </row>
        <row r="327">
          <cell r="H327" t="str">
            <v>Q455.5</v>
          </cell>
        </row>
        <row r="328">
          <cell r="H328" t="str">
            <v>Q455.6</v>
          </cell>
        </row>
        <row r="329">
          <cell r="H329" t="str">
            <v>Q453.7</v>
          </cell>
        </row>
        <row r="330">
          <cell r="H330" t="str">
            <v>Q550.0 : MLA1_M144_Q02_1</v>
          </cell>
        </row>
        <row r="331">
          <cell r="H331" t="str">
            <v>Q550.1 : MLA1_M144_Q02_2</v>
          </cell>
        </row>
        <row r="332">
          <cell r="H332" t="str">
            <v>Q550.2 : MLA1_M144_Q01_1</v>
          </cell>
        </row>
        <row r="333">
          <cell r="H333" t="str">
            <v>Q550.3 : MLA1_M144_Q01_2</v>
          </cell>
        </row>
        <row r="334">
          <cell r="H334" t="str">
            <v>Q550.4 : MLA1_M143_Q05_1</v>
          </cell>
        </row>
        <row r="335">
          <cell r="H335" t="str">
            <v>Q550.5 : MLA1_M143_Q05_2</v>
          </cell>
        </row>
        <row r="336">
          <cell r="H336" t="str">
            <v>Q550.6 : MLA1_M143_Q04_1</v>
          </cell>
        </row>
        <row r="337">
          <cell r="H337" t="str">
            <v>Q550.7 : MLA1_M143_Q04_2</v>
          </cell>
        </row>
        <row r="338">
          <cell r="H338" t="str">
            <v>Q551.0 : MLA1_M143_Q03_1</v>
          </cell>
        </row>
        <row r="339">
          <cell r="H339" t="str">
            <v>Q551.1 : MLA1_M143_Q03_2</v>
          </cell>
        </row>
        <row r="340">
          <cell r="H340" t="str">
            <v>Q551.2 : MLA1_M143_Q02_1</v>
          </cell>
        </row>
        <row r="341">
          <cell r="H341" t="str">
            <v>Q551.3 : MLA1_M143_Q02_2</v>
          </cell>
        </row>
        <row r="342">
          <cell r="H342" t="str">
            <v>Q551.4 : MLA1_M140_Q25_1</v>
          </cell>
        </row>
        <row r="343">
          <cell r="H343" t="str">
            <v>Q551.5 : MLA1_M140_Q25_2</v>
          </cell>
        </row>
        <row r="344">
          <cell r="H344" t="str">
            <v>Q551.6 : MLA1_M140_Q24_1</v>
          </cell>
        </row>
        <row r="345">
          <cell r="H345" t="str">
            <v>Q551.7 : MLA1_M140_Q24_2</v>
          </cell>
        </row>
        <row r="346">
          <cell r="H346" t="str">
            <v>Q552.0 : MLA1_M140_Q22_1</v>
          </cell>
        </row>
        <row r="347">
          <cell r="H347" t="str">
            <v>Q552.1 : MLA1_M140_Q22_2</v>
          </cell>
        </row>
        <row r="348">
          <cell r="H348" t="str">
            <v>Q552.2 : MLA1_M140_Q23_1</v>
          </cell>
        </row>
        <row r="349">
          <cell r="H349" t="str">
            <v>Q552.3 : MLA1_M140_Q23_2</v>
          </cell>
        </row>
        <row r="350">
          <cell r="H350" t="str">
            <v>Q552.4 : MLA1_M140_Q21_1</v>
          </cell>
        </row>
        <row r="351">
          <cell r="H351" t="str">
            <v>Q552.5 : MLA1_M140_Q21_2</v>
          </cell>
        </row>
        <row r="352">
          <cell r="H352" t="str">
            <v>Q552.6 : MLA1_M140_Q18_1</v>
          </cell>
        </row>
        <row r="353">
          <cell r="H353" t="str">
            <v>Q552.7 : MLA1_M140_Q18_2</v>
          </cell>
        </row>
        <row r="354">
          <cell r="H354" t="str">
            <v>Q553.0 : MLA1_M140_Q15_1</v>
          </cell>
        </row>
        <row r="355">
          <cell r="H355" t="str">
            <v>Q553.1 : MLA1_M140_Q15_2</v>
          </cell>
        </row>
        <row r="356">
          <cell r="H356" t="str">
            <v>Q553.2 : MLA1_M140_Q14_1</v>
          </cell>
        </row>
        <row r="357">
          <cell r="H357" t="str">
            <v>Q553.3 : MLA1_M140_Q14_2</v>
          </cell>
        </row>
        <row r="358">
          <cell r="H358" t="str">
            <v>Q553.4 : MLA1_M138_Q01_1</v>
          </cell>
        </row>
        <row r="359">
          <cell r="H359" t="str">
            <v>Q553.5 : MLA1_M138_Q01_2</v>
          </cell>
        </row>
        <row r="360">
          <cell r="H360" t="str">
            <v>Q553.6 : MLA1_M140_Q27_1</v>
          </cell>
        </row>
        <row r="361">
          <cell r="H361" t="str">
            <v>Q553.7 : MLA1_M140_Q27_2</v>
          </cell>
        </row>
        <row r="362">
          <cell r="H362" t="str">
            <v>Q554.0 : MLA2_M140_Q28_1</v>
          </cell>
        </row>
        <row r="363">
          <cell r="H363" t="str">
            <v>Q554.1 : MLA2_M140_Q28_2</v>
          </cell>
        </row>
        <row r="364">
          <cell r="H364" t="str">
            <v>Q554.2 : MLA1_M140_Q17_1</v>
          </cell>
        </row>
        <row r="365">
          <cell r="H365" t="str">
            <v>Q554.3 : MLA1_M140_Q17_2</v>
          </cell>
        </row>
        <row r="366">
          <cell r="H366" t="str">
            <v>Q554.4 : MLA1_M140_Q20_1</v>
          </cell>
        </row>
        <row r="367">
          <cell r="H367" t="str">
            <v>Q554.5 : MLA1_M140_Q20_2</v>
          </cell>
        </row>
        <row r="368">
          <cell r="H368" t="str">
            <v>Q554.6</v>
          </cell>
        </row>
        <row r="369">
          <cell r="H369" t="str">
            <v>Q554.7</v>
          </cell>
        </row>
        <row r="370">
          <cell r="H370" t="str">
            <v>Q555.0</v>
          </cell>
        </row>
        <row r="371">
          <cell r="H371" t="str">
            <v>Q555.1</v>
          </cell>
        </row>
        <row r="372">
          <cell r="H372" t="str">
            <v>Q555.2</v>
          </cell>
        </row>
        <row r="373">
          <cell r="H373" t="str">
            <v>Q555.3</v>
          </cell>
        </row>
        <row r="374">
          <cell r="H374" t="str">
            <v>Q555.4</v>
          </cell>
        </row>
        <row r="375">
          <cell r="H375" t="str">
            <v>Q555.5</v>
          </cell>
        </row>
        <row r="376">
          <cell r="H376" t="str">
            <v>Q555.6</v>
          </cell>
        </row>
        <row r="377">
          <cell r="H377" t="str">
            <v>Q555.7</v>
          </cell>
        </row>
        <row r="378">
          <cell r="H378" t="str">
            <v>Q650.0 : MLA1_M153_Q01_1</v>
          </cell>
        </row>
        <row r="379">
          <cell r="H379" t="str">
            <v>Q650.1 : MLA1_M153_Q01_2</v>
          </cell>
        </row>
        <row r="380">
          <cell r="H380" t="str">
            <v>Q650.2 : MLA1_M151_Q07_1</v>
          </cell>
        </row>
        <row r="381">
          <cell r="H381" t="str">
            <v>Q650.3 : MLA1_M151_Q07_2</v>
          </cell>
        </row>
        <row r="382">
          <cell r="H382" t="str">
            <v>Q650.4 : MLA1_M151_Q03_1</v>
          </cell>
        </row>
        <row r="383">
          <cell r="H383" t="str">
            <v>Q650.5 : MLA1_M151_Q03_2</v>
          </cell>
        </row>
        <row r="384">
          <cell r="H384" t="str">
            <v>Q650.6 : MLA1_M151_Q02_1</v>
          </cell>
        </row>
        <row r="385">
          <cell r="H385" t="str">
            <v>Q650.7 : MLA1_M151_Q02_2</v>
          </cell>
        </row>
        <row r="386">
          <cell r="H386" t="str">
            <v>Q651.0 : MLA1_M151_Q01_1</v>
          </cell>
        </row>
        <row r="387">
          <cell r="H387" t="str">
            <v>Q651.1 : MLA1_M151_Q01_2</v>
          </cell>
        </row>
        <row r="388">
          <cell r="H388" t="str">
            <v>Q651.2 : MLA1_M147_Q04_1</v>
          </cell>
        </row>
        <row r="389">
          <cell r="H389" t="str">
            <v>Q651.3 : MLA1_M147_Q04_2</v>
          </cell>
        </row>
        <row r="390">
          <cell r="H390" t="str">
            <v>Q651.4 : MLA1_M147_Q03_1</v>
          </cell>
        </row>
        <row r="391">
          <cell r="H391" t="str">
            <v>Q651.5 : MLA1_M147_Q03_2</v>
          </cell>
        </row>
        <row r="392">
          <cell r="H392" t="str">
            <v>Q651.6 : MLA1_M147_Q02_1</v>
          </cell>
        </row>
        <row r="393">
          <cell r="H393" t="str">
            <v>Q651.7 : MLA1_M147_Q02_2</v>
          </cell>
        </row>
        <row r="394">
          <cell r="H394" t="str">
            <v>Q652.0</v>
          </cell>
        </row>
        <row r="395">
          <cell r="H395" t="str">
            <v>Q652.1</v>
          </cell>
        </row>
        <row r="396">
          <cell r="H396" t="str">
            <v>Q652.2</v>
          </cell>
        </row>
        <row r="397">
          <cell r="H397" t="str">
            <v>Q652.3</v>
          </cell>
        </row>
        <row r="398">
          <cell r="H398" t="str">
            <v>Q652.4</v>
          </cell>
        </row>
        <row r="399">
          <cell r="H399" t="str">
            <v>Q652.5</v>
          </cell>
        </row>
        <row r="400">
          <cell r="H400" t="str">
            <v>Q652.6</v>
          </cell>
        </row>
        <row r="401">
          <cell r="H401" t="str">
            <v>Q652.7</v>
          </cell>
        </row>
        <row r="402">
          <cell r="H402" t="str">
            <v>Q653.0</v>
          </cell>
        </row>
        <row r="403">
          <cell r="H403" t="str">
            <v>Q653.1</v>
          </cell>
        </row>
        <row r="404">
          <cell r="H404" t="str">
            <v>Q653.2</v>
          </cell>
        </row>
        <row r="405">
          <cell r="H405" t="str">
            <v>Q653.3</v>
          </cell>
        </row>
        <row r="406">
          <cell r="H406" t="str">
            <v>Q653.4</v>
          </cell>
        </row>
        <row r="407">
          <cell r="H407" t="str">
            <v>Q653.5</v>
          </cell>
        </row>
        <row r="408">
          <cell r="H408" t="str">
            <v>Q653.6</v>
          </cell>
        </row>
        <row r="409">
          <cell r="H409" t="str">
            <v>Q653.7</v>
          </cell>
        </row>
        <row r="410">
          <cell r="H410"/>
        </row>
        <row r="411">
          <cell r="H411" t="str">
            <v>I100.0 : MLA1_M101_B16</v>
          </cell>
        </row>
        <row r="412">
          <cell r="H412" t="str">
            <v>I100.1 : MLA1_M101_B17</v>
          </cell>
        </row>
        <row r="413">
          <cell r="H413" t="str">
            <v>I100.2 : MLA1_M101_B18</v>
          </cell>
        </row>
        <row r="414">
          <cell r="H414" t="str">
            <v>I100.3 : MLA1_M101_B19</v>
          </cell>
        </row>
        <row r="415">
          <cell r="H415" t="str">
            <v>I100.4 : MLA1_M101_B26</v>
          </cell>
        </row>
        <row r="416">
          <cell r="H416" t="str">
            <v>I100.5 : MLA1_M101_B21</v>
          </cell>
        </row>
        <row r="417">
          <cell r="H417" t="str">
            <v>I100.6 : MLA1_M101_B22</v>
          </cell>
        </row>
        <row r="418">
          <cell r="H418" t="str">
            <v>I100.7 : MLA1_M101_B23</v>
          </cell>
        </row>
        <row r="419">
          <cell r="H419" t="str">
            <v>I101.0 : MLA1_M101_B24</v>
          </cell>
        </row>
        <row r="420">
          <cell r="H420" t="str">
            <v>I101.1 : MLA1_M102_B01</v>
          </cell>
        </row>
        <row r="421">
          <cell r="H421" t="str">
            <v>I101.2 : MLA1_M102_B02</v>
          </cell>
        </row>
        <row r="422">
          <cell r="H422" t="str">
            <v>I101.3 : MLA1_M102_B03</v>
          </cell>
        </row>
        <row r="423">
          <cell r="H423" t="str">
            <v>I101.4 : MLA1_M102_B04</v>
          </cell>
        </row>
        <row r="424">
          <cell r="H424" t="str">
            <v>I101.5 : MLA1_M103_B06</v>
          </cell>
        </row>
        <row r="425">
          <cell r="H425" t="str">
            <v>I101.6 : MLA1_M103_B07</v>
          </cell>
        </row>
        <row r="426">
          <cell r="H426" t="str">
            <v>I101.7 : MLA1_M103_B08</v>
          </cell>
        </row>
        <row r="427">
          <cell r="H427" t="str">
            <v>I102.0 : MLA1_M103_B09</v>
          </cell>
        </row>
        <row r="428">
          <cell r="H428" t="str">
            <v>I102.1</v>
          </cell>
        </row>
        <row r="429">
          <cell r="H429" t="str">
            <v>I102.2 : MLA1_M103_B11</v>
          </cell>
        </row>
        <row r="430">
          <cell r="H430" t="str">
            <v>I102.3 : MLA1_M103_B12</v>
          </cell>
        </row>
        <row r="431">
          <cell r="H431" t="str">
            <v>I102.4 : MLA1_M103_B13</v>
          </cell>
        </row>
        <row r="432">
          <cell r="H432" t="str">
            <v>I102.5 : MLA1_M103_B14</v>
          </cell>
        </row>
        <row r="433">
          <cell r="H433" t="str">
            <v>I102.6 : MLA1_M103_B15</v>
          </cell>
        </row>
        <row r="434">
          <cell r="H434" t="str">
            <v>I102.7 : MLA1_M104_B01</v>
          </cell>
        </row>
        <row r="435">
          <cell r="H435" t="str">
            <v>I103.0 : MLA1_M104_B02</v>
          </cell>
        </row>
        <row r="436">
          <cell r="H436" t="str">
            <v>I103.1 : MLA1_M104_B03</v>
          </cell>
        </row>
        <row r="437">
          <cell r="H437" t="str">
            <v>I103.2 : MLA1_M104_B04</v>
          </cell>
        </row>
        <row r="438">
          <cell r="H438" t="str">
            <v>I103.3 : MLA1_M129_B05</v>
          </cell>
        </row>
        <row r="439">
          <cell r="H439" t="str">
            <v>I103.4 : MLA1_M129_B06</v>
          </cell>
        </row>
        <row r="440">
          <cell r="H440" t="str">
            <v>I103.5 : MLA1_M103_B18</v>
          </cell>
        </row>
        <row r="441">
          <cell r="H441" t="str">
            <v>I103.6 : MLA1_M103_B19</v>
          </cell>
        </row>
        <row r="442">
          <cell r="H442" t="str">
            <v>I103.7</v>
          </cell>
        </row>
        <row r="443">
          <cell r="H443" t="str">
            <v>I104.0 : MLA1_F01_X21_4</v>
          </cell>
        </row>
        <row r="444">
          <cell r="H444" t="str">
            <v>I104.1 : MLA1_F01_X21_4_btn1</v>
          </cell>
        </row>
        <row r="445">
          <cell r="H445" t="str">
            <v>I104.2 : MLA1_F01_X21_4_btn2</v>
          </cell>
        </row>
        <row r="446">
          <cell r="H446" t="str">
            <v>I104.3</v>
          </cell>
        </row>
        <row r="447">
          <cell r="H447" t="str">
            <v>I104.4</v>
          </cell>
        </row>
        <row r="448">
          <cell r="H448" t="str">
            <v>I104.5</v>
          </cell>
        </row>
        <row r="449">
          <cell r="H449" t="str">
            <v>I104.6</v>
          </cell>
        </row>
        <row r="450">
          <cell r="H450" t="str">
            <v>I104.7</v>
          </cell>
        </row>
        <row r="451">
          <cell r="H451" t="str">
            <v>Q100.0 : MLA1_M193_K111</v>
          </cell>
        </row>
        <row r="452">
          <cell r="H452" t="str">
            <v>Q100.1 : MLA1_M193_K112</v>
          </cell>
        </row>
        <row r="453">
          <cell r="H453" t="str">
            <v>Q100.2</v>
          </cell>
        </row>
        <row r="454">
          <cell r="H454" t="str">
            <v>Q100.3 : MLA1_W01_K03</v>
          </cell>
        </row>
        <row r="455">
          <cell r="H455" t="str">
            <v>Q100.4</v>
          </cell>
        </row>
        <row r="456">
          <cell r="H456" t="str">
            <v>Q100.5</v>
          </cell>
        </row>
        <row r="457">
          <cell r="H457" t="str">
            <v>Q100.6</v>
          </cell>
        </row>
        <row r="458">
          <cell r="H458" t="str">
            <v>Q100.7</v>
          </cell>
        </row>
        <row r="459">
          <cell r="H459" t="str">
            <v>Q101.0</v>
          </cell>
        </row>
        <row r="460">
          <cell r="H460" t="str">
            <v>Q101.1</v>
          </cell>
        </row>
        <row r="461">
          <cell r="H461" t="str">
            <v>Q101.2</v>
          </cell>
        </row>
        <row r="462">
          <cell r="H462" t="str">
            <v>Q101.3</v>
          </cell>
        </row>
        <row r="463">
          <cell r="H463" t="str">
            <v>Q101.4</v>
          </cell>
        </row>
        <row r="464">
          <cell r="H464" t="str">
            <v>Q101.5</v>
          </cell>
        </row>
        <row r="465">
          <cell r="H465" t="str">
            <v>Q101.6</v>
          </cell>
        </row>
        <row r="466">
          <cell r="H466" t="str">
            <v>Q101.7</v>
          </cell>
        </row>
        <row r="467">
          <cell r="H467" t="str">
            <v>IO1000 : MLA1_M101_A06</v>
          </cell>
        </row>
        <row r="468">
          <cell r="H468" t="str">
            <v>IO1016 : MLA1_M103_A05</v>
          </cell>
        </row>
        <row r="469">
          <cell r="H469" t="str">
            <v>IO1032</v>
          </cell>
        </row>
        <row r="470">
          <cell r="H470" t="str">
            <v>IO1048</v>
          </cell>
        </row>
        <row r="471">
          <cell r="H471"/>
        </row>
        <row r="472">
          <cell r="H472"/>
        </row>
        <row r="473">
          <cell r="H473"/>
        </row>
        <row r="474">
          <cell r="H474"/>
        </row>
        <row r="476">
          <cell r="H476" t="str">
            <v>I200.0 : MLA1_M113_B06</v>
          </cell>
        </row>
        <row r="477">
          <cell r="H477" t="str">
            <v>I200.1 : MLA1_M113_B07</v>
          </cell>
        </row>
        <row r="478">
          <cell r="H478" t="str">
            <v>I200.2 : MLA1_M113_B08</v>
          </cell>
        </row>
        <row r="479">
          <cell r="H479" t="str">
            <v>I200.3 : MLA1_M113_B09</v>
          </cell>
        </row>
        <row r="480">
          <cell r="H480" t="str">
            <v>I200.4 : MLA1_M113_B10</v>
          </cell>
        </row>
        <row r="481">
          <cell r="H481" t="str">
            <v>I200.5 : MLA1_M113_B11</v>
          </cell>
        </row>
        <row r="482">
          <cell r="H482" t="str">
            <v>I200.6 : MLA1_M113_B12</v>
          </cell>
        </row>
        <row r="483">
          <cell r="H483" t="str">
            <v>I200.7 : MLA1_M113_B13</v>
          </cell>
        </row>
        <row r="484">
          <cell r="H484" t="str">
            <v>I201.0 : MLA1_M113_B23</v>
          </cell>
        </row>
        <row r="485">
          <cell r="H485" t="str">
            <v>I201.1 : MLA1_M113_B15</v>
          </cell>
        </row>
        <row r="486">
          <cell r="H486" t="str">
            <v>I201.2 : MLA1_M113_B16</v>
          </cell>
        </row>
        <row r="487">
          <cell r="H487" t="str">
            <v>I201.3 : MLA1_M113_B17</v>
          </cell>
        </row>
        <row r="488">
          <cell r="H488" t="str">
            <v>I201.4 : MLA1_M113_B18</v>
          </cell>
        </row>
        <row r="489">
          <cell r="H489" t="str">
            <v>I201.5 : MLA1_M113_B19</v>
          </cell>
        </row>
        <row r="490">
          <cell r="H490" t="str">
            <v>I201.6 : MLA1_M115_B06</v>
          </cell>
        </row>
        <row r="491">
          <cell r="H491" t="str">
            <v>I201.7 : MLA1_M115_B07</v>
          </cell>
        </row>
        <row r="492">
          <cell r="H492" t="str">
            <v>I202.0 : MLA1_M115_B08</v>
          </cell>
        </row>
        <row r="493">
          <cell r="H493" t="str">
            <v>I202.1 : MLA1_M115_B09</v>
          </cell>
        </row>
        <row r="494">
          <cell r="H494" t="str">
            <v>I202.2 : MLA1_M115_B10</v>
          </cell>
        </row>
        <row r="495">
          <cell r="H495" t="str">
            <v>I202.3 : MLA1_M115_B11</v>
          </cell>
        </row>
        <row r="496">
          <cell r="H496" t="str">
            <v>I202.4 : MLA1_M115_B12</v>
          </cell>
        </row>
        <row r="497">
          <cell r="H497" t="str">
            <v>I202.5 : MLA1_M115_B13</v>
          </cell>
        </row>
        <row r="498">
          <cell r="H498" t="str">
            <v>I202.6 : MLA1_M113_B24</v>
          </cell>
        </row>
        <row r="499">
          <cell r="H499" t="str">
            <v>I202.7 : MLA1_M115_B15</v>
          </cell>
        </row>
        <row r="500">
          <cell r="H500" t="str">
            <v>I203.0 : MLA1_M115_B16</v>
          </cell>
        </row>
        <row r="501">
          <cell r="H501" t="str">
            <v>I203.1 : MLA1_M115_B17</v>
          </cell>
        </row>
        <row r="502">
          <cell r="H502" t="str">
            <v>I203.2</v>
          </cell>
        </row>
        <row r="503">
          <cell r="H503" t="str">
            <v>I203.3</v>
          </cell>
        </row>
        <row r="504">
          <cell r="H504" t="str">
            <v>I203.4</v>
          </cell>
        </row>
        <row r="505">
          <cell r="H505" t="str">
            <v>I203.5</v>
          </cell>
        </row>
        <row r="506">
          <cell r="H506" t="str">
            <v>I203.6</v>
          </cell>
        </row>
        <row r="507">
          <cell r="H507" t="str">
            <v>I203.7</v>
          </cell>
        </row>
        <row r="508">
          <cell r="H508" t="str">
            <v>I204.0 : MLA1_F01_X21_1</v>
          </cell>
        </row>
        <row r="509">
          <cell r="H509" t="str">
            <v>I204.1 : MLA1_F01_X21_1_btn1</v>
          </cell>
        </row>
        <row r="510">
          <cell r="H510" t="str">
            <v>I204.2 : MLA1_F01_X21_1_btn2</v>
          </cell>
        </row>
        <row r="511">
          <cell r="H511" t="str">
            <v>I204.3</v>
          </cell>
        </row>
        <row r="512">
          <cell r="H512" t="str">
            <v>I204.4</v>
          </cell>
        </row>
        <row r="513">
          <cell r="H513" t="str">
            <v>I204.5</v>
          </cell>
        </row>
        <row r="514">
          <cell r="H514" t="str">
            <v>I204.6</v>
          </cell>
        </row>
        <row r="515">
          <cell r="H515" t="str">
            <v>I204.7</v>
          </cell>
        </row>
        <row r="516">
          <cell r="H516" t="str">
            <v>Q200.0 : MLA1_M193_K101</v>
          </cell>
        </row>
        <row r="517">
          <cell r="H517" t="str">
            <v>Q200.1 : MLA1_M193_K102</v>
          </cell>
        </row>
        <row r="518">
          <cell r="H518" t="str">
            <v>Q200.2</v>
          </cell>
        </row>
        <row r="519">
          <cell r="H519" t="str">
            <v>Q200.3</v>
          </cell>
        </row>
        <row r="520">
          <cell r="H520" t="str">
            <v>Q200.4</v>
          </cell>
        </row>
        <row r="521">
          <cell r="H521" t="str">
            <v>Q200.5</v>
          </cell>
        </row>
        <row r="522">
          <cell r="H522" t="str">
            <v>Q200.6</v>
          </cell>
        </row>
        <row r="523">
          <cell r="H523" t="str">
            <v>Q200.7</v>
          </cell>
        </row>
        <row r="524">
          <cell r="H524" t="str">
            <v>Q201.0</v>
          </cell>
        </row>
        <row r="525">
          <cell r="H525" t="str">
            <v>Q201.1</v>
          </cell>
        </row>
        <row r="526">
          <cell r="H526" t="str">
            <v>Q201.2</v>
          </cell>
        </row>
        <row r="527">
          <cell r="H527" t="str">
            <v>Q201.3</v>
          </cell>
        </row>
        <row r="528">
          <cell r="H528" t="str">
            <v>Q201.4</v>
          </cell>
        </row>
        <row r="529">
          <cell r="H529" t="str">
            <v>Q201.5</v>
          </cell>
        </row>
        <row r="530">
          <cell r="H530" t="str">
            <v>Q201.6</v>
          </cell>
        </row>
        <row r="531">
          <cell r="H531" t="str">
            <v>Q201.7</v>
          </cell>
        </row>
        <row r="532">
          <cell r="H532" t="str">
            <v>IO2000 : MLA1_M113_A04</v>
          </cell>
        </row>
        <row r="533">
          <cell r="H533" t="str">
            <v>IO2016 : MLA1_M115_A05</v>
          </cell>
        </row>
        <row r="534">
          <cell r="H534" t="str">
            <v>IO2032</v>
          </cell>
        </row>
        <row r="535">
          <cell r="H535" t="str">
            <v>IO2048</v>
          </cell>
        </row>
        <row r="537">
          <cell r="H537" t="str">
            <v>I300.0 : MLA1_M123_B06</v>
          </cell>
        </row>
        <row r="538">
          <cell r="H538" t="str">
            <v>I300.1 : MLA1_M123_B07</v>
          </cell>
        </row>
        <row r="539">
          <cell r="H539" t="str">
            <v>I300.2 : MLA1_M123_B08</v>
          </cell>
        </row>
        <row r="540">
          <cell r="H540" t="str">
            <v>I300.3 : MLA1_M123_B09</v>
          </cell>
        </row>
        <row r="541">
          <cell r="H541" t="str">
            <v>I300.4 : MLA1_M123_B10</v>
          </cell>
        </row>
        <row r="542">
          <cell r="H542" t="str">
            <v>I300.5 : MLA1_M123_B11</v>
          </cell>
        </row>
        <row r="543">
          <cell r="H543" t="str">
            <v>I300.6 : MLA1_M123_B12</v>
          </cell>
        </row>
        <row r="544">
          <cell r="H544" t="str">
            <v>I300.7 : MLA1_M123_B13</v>
          </cell>
        </row>
        <row r="545">
          <cell r="H545" t="str">
            <v>I301.0 : MLA1_M125_B06</v>
          </cell>
        </row>
        <row r="546">
          <cell r="H546" t="str">
            <v>I301.1 : MLA1_M125_B07</v>
          </cell>
        </row>
        <row r="547">
          <cell r="H547" t="str">
            <v>I301.2 : MLA1_M125_A08_out1</v>
          </cell>
        </row>
        <row r="548">
          <cell r="H548" t="str">
            <v>I301.3 : MLA1_M125_A08_out2</v>
          </cell>
        </row>
        <row r="549">
          <cell r="H549" t="str">
            <v>I301.4 : MLA1_M125_B08</v>
          </cell>
        </row>
        <row r="550">
          <cell r="H550" t="str">
            <v>I301.5 : MLA1_M125_A11_out1</v>
          </cell>
        </row>
        <row r="551">
          <cell r="H551" t="str">
            <v>I301.6 : MLA1_M125_A11_out2</v>
          </cell>
        </row>
        <row r="552">
          <cell r="H552" t="str">
            <v>I301.7 : MLA1_M125_B09</v>
          </cell>
        </row>
        <row r="553">
          <cell r="H553" t="str">
            <v>I302.0 : MLA1_M125_B10</v>
          </cell>
        </row>
        <row r="554">
          <cell r="H554" t="str">
            <v>I302.1 : MLA1_M125_B11</v>
          </cell>
        </row>
        <row r="555">
          <cell r="H555" t="str">
            <v>I302.2 : MLA1_M125_B12</v>
          </cell>
        </row>
        <row r="556">
          <cell r="H556" t="str">
            <v>I302.3 : MLA1_M125_B13</v>
          </cell>
        </row>
        <row r="557">
          <cell r="H557" t="str">
            <v>I302.4 : MLA1_M125_B14</v>
          </cell>
        </row>
        <row r="558">
          <cell r="H558" t="str">
            <v>I302.5 : MLA1_M125_B15</v>
          </cell>
        </row>
        <row r="559">
          <cell r="H559" t="str">
            <v>I302.6</v>
          </cell>
        </row>
        <row r="560">
          <cell r="H560" t="str">
            <v>I302.7</v>
          </cell>
        </row>
        <row r="561">
          <cell r="H561" t="str">
            <v>I303.0</v>
          </cell>
        </row>
        <row r="562">
          <cell r="H562" t="str">
            <v>I303.1</v>
          </cell>
        </row>
        <row r="563">
          <cell r="H563" t="str">
            <v>I303.2 : MLA1_M126_B01</v>
          </cell>
        </row>
        <row r="564">
          <cell r="H564" t="str">
            <v>I303.3 : MLA1_M126_B02</v>
          </cell>
        </row>
        <row r="565">
          <cell r="H565" t="str">
            <v>I303.4 : MLA1_M127_B01</v>
          </cell>
        </row>
        <row r="566">
          <cell r="H566" t="str">
            <v>I303.5 : MLA1_M127_B02</v>
          </cell>
        </row>
        <row r="567">
          <cell r="H567" t="str">
            <v>I303.6 : MLA1_M127_B03</v>
          </cell>
        </row>
        <row r="568">
          <cell r="H568" t="str">
            <v>I303.7 : MLA1_M127_B04</v>
          </cell>
        </row>
        <row r="569">
          <cell r="H569" t="str">
            <v>I304.0 : MLA1_M127_B05</v>
          </cell>
        </row>
        <row r="570">
          <cell r="H570" t="str">
            <v>I304.1 : MLA1_M127_B06</v>
          </cell>
        </row>
        <row r="571">
          <cell r="H571" t="str">
            <v>I304.2</v>
          </cell>
        </row>
        <row r="572">
          <cell r="H572" t="str">
            <v>I304.3 : MLA1_M127_B08</v>
          </cell>
        </row>
        <row r="573">
          <cell r="H573" t="str">
            <v>I304.4 : MLA1_M127_B09</v>
          </cell>
        </row>
        <row r="574">
          <cell r="H574" t="str">
            <v>I304.5</v>
          </cell>
        </row>
        <row r="575">
          <cell r="H575" t="str">
            <v>I304.6</v>
          </cell>
        </row>
        <row r="576">
          <cell r="H576" t="str">
            <v>I304.7</v>
          </cell>
        </row>
        <row r="577">
          <cell r="H577" t="str">
            <v>I305.0</v>
          </cell>
        </row>
        <row r="578">
          <cell r="H578" t="str">
            <v>I305.1</v>
          </cell>
        </row>
        <row r="579">
          <cell r="H579" t="str">
            <v>I305.2</v>
          </cell>
        </row>
        <row r="580">
          <cell r="H580" t="str">
            <v>I305.3</v>
          </cell>
        </row>
        <row r="581">
          <cell r="H581" t="str">
            <v>I305.4</v>
          </cell>
        </row>
        <row r="582">
          <cell r="H582" t="str">
            <v>I305.5 : MLA1_A01_S01</v>
          </cell>
        </row>
        <row r="583">
          <cell r="H583" t="str">
            <v>I305.6 : MLA1_A01_S02</v>
          </cell>
        </row>
        <row r="584">
          <cell r="H584" t="str">
            <v>I305.7 : MLA1_A01_S03</v>
          </cell>
        </row>
        <row r="585">
          <cell r="H585" t="str">
            <v>Q300.0 : MLA1_M193_P01_1</v>
          </cell>
        </row>
        <row r="586">
          <cell r="H586" t="str">
            <v>Q300.1 : MLA1_M193_P01_2</v>
          </cell>
        </row>
        <row r="587">
          <cell r="H587" t="str">
            <v>Q300.2 : MLA1_M193_P01_3</v>
          </cell>
        </row>
        <row r="588">
          <cell r="H588" t="str">
            <v>Q300.3 : MLA1_M193_P01_4</v>
          </cell>
        </row>
        <row r="589">
          <cell r="H589" t="str">
            <v>Q300.4 : MLA1_M193_P01_5</v>
          </cell>
        </row>
        <row r="590">
          <cell r="H590" t="str">
            <v>Q300.5 : MLA1_M193_P01_6</v>
          </cell>
        </row>
        <row r="591">
          <cell r="H591" t="str">
            <v>Q300.6 : MLA1_A01_P01</v>
          </cell>
        </row>
        <row r="592">
          <cell r="H592" t="str">
            <v>Q300.7 : MLA1_A01_P02</v>
          </cell>
        </row>
        <row r="593">
          <cell r="H593" t="str">
            <v>Q301.0 : MLA1_A01_P03</v>
          </cell>
        </row>
        <row r="594">
          <cell r="H594" t="str">
            <v>Q301.1 : MLA1_M125_A08_on</v>
          </cell>
        </row>
        <row r="595">
          <cell r="H595" t="str">
            <v>Q301.2 : MLA1_M125_A11_on</v>
          </cell>
        </row>
        <row r="596">
          <cell r="H596" t="str">
            <v>Q301.3 : MLA1_M193_K103</v>
          </cell>
        </row>
        <row r="597">
          <cell r="H597" t="str">
            <v>Q301.4 : MLA1_M193_K104</v>
          </cell>
        </row>
        <row r="598">
          <cell r="H598" t="str">
            <v>Q301.5</v>
          </cell>
        </row>
        <row r="599">
          <cell r="H599" t="str">
            <v>Q301.6</v>
          </cell>
        </row>
        <row r="600">
          <cell r="H600" t="str">
            <v>Q301.7</v>
          </cell>
        </row>
        <row r="601">
          <cell r="H601" t="str">
            <v>IO3000 : MLA1_M127_A01</v>
          </cell>
        </row>
        <row r="602">
          <cell r="H602" t="str">
            <v>IO3016 : MLA1_M127_A02</v>
          </cell>
        </row>
        <row r="603">
          <cell r="H603" t="str">
            <v>IO3032 : MLA1_M125_B16</v>
          </cell>
        </row>
        <row r="604">
          <cell r="H604" t="str">
            <v>IO3048 : MLA1_M125_B17</v>
          </cell>
        </row>
        <row r="606">
          <cell r="H606" t="str">
            <v>I400.0 : MLA1_M129_B01</v>
          </cell>
        </row>
        <row r="607">
          <cell r="H607" t="str">
            <v>I400.1 : MLA1_M129_B02</v>
          </cell>
        </row>
        <row r="608">
          <cell r="H608" t="str">
            <v>I400.2 : MLA1_M129_B03</v>
          </cell>
        </row>
        <row r="609">
          <cell r="H609" t="str">
            <v>I400.3 : MLA1_M129_B04</v>
          </cell>
        </row>
        <row r="610">
          <cell r="H610" t="str">
            <v>I400.4 : MLA1_M131_B01</v>
          </cell>
        </row>
        <row r="611">
          <cell r="H611" t="str">
            <v>I400.5 : MLA1_M131_B02</v>
          </cell>
        </row>
        <row r="612">
          <cell r="H612" t="str">
            <v>I400.6 : MLA1_M131_B03</v>
          </cell>
        </row>
        <row r="613">
          <cell r="H613" t="str">
            <v>I400.7 : MLA1_M131_B04</v>
          </cell>
        </row>
        <row r="614">
          <cell r="H614" t="str">
            <v>I401.0 : MLA1_M131_B05</v>
          </cell>
        </row>
        <row r="615">
          <cell r="H615" t="str">
            <v>I401.1 : MLA1_M131_B06</v>
          </cell>
        </row>
        <row r="616">
          <cell r="H616" t="str">
            <v>I401.2 : MLA1_M132_B01</v>
          </cell>
        </row>
        <row r="617">
          <cell r="H617" t="str">
            <v>I401.3 : MLA1_M132_B02</v>
          </cell>
        </row>
        <row r="618">
          <cell r="H618" t="str">
            <v>I401.4 : MLA1_M132_B03</v>
          </cell>
        </row>
        <row r="619">
          <cell r="H619" t="str">
            <v>I401.5 : MLA1_M132_B04</v>
          </cell>
        </row>
        <row r="620">
          <cell r="H620" t="str">
            <v>I401.6 : MLA1_M132_B05</v>
          </cell>
        </row>
        <row r="621">
          <cell r="H621" t="str">
            <v>I401.7 : MLA1_M132_B06</v>
          </cell>
        </row>
        <row r="622">
          <cell r="H622" t="str">
            <v>I402.0 : MLA1_M129_B05</v>
          </cell>
        </row>
        <row r="623">
          <cell r="H623" t="str">
            <v>I402.1 : MLA1_M129_B06</v>
          </cell>
        </row>
        <row r="624">
          <cell r="H624" t="str">
            <v>I402.2 : MLA1_M136_B01</v>
          </cell>
        </row>
        <row r="625">
          <cell r="H625" t="str">
            <v>I402.3</v>
          </cell>
        </row>
        <row r="626">
          <cell r="H626" t="str">
            <v>I402.4</v>
          </cell>
        </row>
        <row r="627">
          <cell r="H627" t="str">
            <v>I402.5</v>
          </cell>
        </row>
        <row r="628">
          <cell r="H628" t="str">
            <v>I402.6</v>
          </cell>
        </row>
        <row r="629">
          <cell r="H629" t="str">
            <v>I402.7</v>
          </cell>
        </row>
        <row r="630">
          <cell r="H630" t="str">
            <v>I403.0 : MLA1_F01_X21_2</v>
          </cell>
        </row>
        <row r="631">
          <cell r="H631" t="str">
            <v>I403.1 : MLA1_F01_X21_2_btn1</v>
          </cell>
        </row>
        <row r="632">
          <cell r="H632" t="str">
            <v>I403.2 : MLA1_F01_X21_2_btn2</v>
          </cell>
        </row>
        <row r="633">
          <cell r="H633" t="str">
            <v>I403.3</v>
          </cell>
        </row>
        <row r="634">
          <cell r="H634" t="str">
            <v>I403.4</v>
          </cell>
        </row>
        <row r="635">
          <cell r="H635" t="str">
            <v>I403.5</v>
          </cell>
        </row>
        <row r="636">
          <cell r="H636" t="str">
            <v>I403.6</v>
          </cell>
        </row>
        <row r="637">
          <cell r="H637" t="str">
            <v>I403.7</v>
          </cell>
        </row>
        <row r="638">
          <cell r="H638" t="str">
            <v>Q400.0 : MLA1_M193_K105</v>
          </cell>
        </row>
        <row r="639">
          <cell r="H639" t="str">
            <v>Q400.1 : MLA1_M193_K106</v>
          </cell>
        </row>
        <row r="640">
          <cell r="H640" t="str">
            <v>Q400.2</v>
          </cell>
        </row>
        <row r="641">
          <cell r="H641" t="str">
            <v>Q400.3</v>
          </cell>
        </row>
        <row r="642">
          <cell r="H642" t="str">
            <v>Q400.4</v>
          </cell>
        </row>
        <row r="643">
          <cell r="H643" t="str">
            <v>Q400.5</v>
          </cell>
        </row>
        <row r="644">
          <cell r="H644" t="str">
            <v>Q400.6</v>
          </cell>
        </row>
        <row r="645">
          <cell r="H645" t="str">
            <v>Q400.7</v>
          </cell>
        </row>
        <row r="647">
          <cell r="H647" t="str">
            <v>I500.0 : MLA1_M138_B01</v>
          </cell>
        </row>
        <row r="648">
          <cell r="H648" t="str">
            <v>I500.1 : MLA1_M138_B02</v>
          </cell>
        </row>
        <row r="649">
          <cell r="H649" t="str">
            <v>I500.2 : MLA1_M140_B21</v>
          </cell>
        </row>
        <row r="650">
          <cell r="H650" t="str">
            <v>I500.3 : MLA1_M140_B22</v>
          </cell>
        </row>
        <row r="651">
          <cell r="H651" t="str">
            <v>I500.4 : MLA1_M140_B23</v>
          </cell>
        </row>
        <row r="652">
          <cell r="H652" t="str">
            <v>I500.5 : MLA1_M140_B24</v>
          </cell>
        </row>
        <row r="653">
          <cell r="H653" t="str">
            <v>I500.6 : MLA1_M140_B43</v>
          </cell>
        </row>
        <row r="654">
          <cell r="H654" t="str">
            <v>I500.7 : MLA1_M140_B26</v>
          </cell>
        </row>
        <row r="655">
          <cell r="H655" t="str">
            <v>I501.0 : MLA1_M140_B27</v>
          </cell>
        </row>
        <row r="656">
          <cell r="H656" t="str">
            <v>I501.1 : MLA1_M140_B39</v>
          </cell>
        </row>
        <row r="657">
          <cell r="H657" t="str">
            <v>I501.2 : MLA1_M140_B29</v>
          </cell>
        </row>
        <row r="658">
          <cell r="H658" t="str">
            <v>I501.3 : MLA1_M140_B30</v>
          </cell>
        </row>
        <row r="659">
          <cell r="H659" t="str">
            <v>I501.4 : MLA1_M140_B40</v>
          </cell>
        </row>
        <row r="660">
          <cell r="H660" t="str">
            <v>I501.5 : MLA1_M143_B01</v>
          </cell>
        </row>
        <row r="661">
          <cell r="H661" t="str">
            <v>I501.6 : MLA1_M143_B02</v>
          </cell>
        </row>
        <row r="662">
          <cell r="H662" t="str">
            <v>I501.7 : MLA1_M143_B03</v>
          </cell>
        </row>
        <row r="663">
          <cell r="H663" t="str">
            <v>I502.0 : MLA1_M143_B04</v>
          </cell>
        </row>
        <row r="664">
          <cell r="H664" t="str">
            <v>I502.1 : MLA1_M143_B05</v>
          </cell>
        </row>
        <row r="665">
          <cell r="H665" t="str">
            <v>I502.2 : MLA1_M144_B01</v>
          </cell>
        </row>
        <row r="666">
          <cell r="H666" t="str">
            <v>I502.3 : MLA1_M144_B02</v>
          </cell>
        </row>
        <row r="667">
          <cell r="H667" t="str">
            <v>I502.4 : MLA1_M144_B03</v>
          </cell>
        </row>
        <row r="668">
          <cell r="H668" t="str">
            <v>I502.5 : MLA1_M144_B04</v>
          </cell>
        </row>
        <row r="669">
          <cell r="H669" t="str">
            <v>I502.6 : MLA1_M140_B41</v>
          </cell>
        </row>
        <row r="670">
          <cell r="H670" t="str">
            <v>I502.7</v>
          </cell>
        </row>
        <row r="671">
          <cell r="H671" t="str">
            <v>I503.0 : MLA1_F01_X21_3</v>
          </cell>
        </row>
        <row r="672">
          <cell r="H672" t="str">
            <v>I503.1 : MLA1_F01_X21_3_btn1</v>
          </cell>
        </row>
        <row r="673">
          <cell r="H673" t="str">
            <v>I503.2 : MLA1_F01_X21_3_btn2</v>
          </cell>
        </row>
        <row r="674">
          <cell r="H674" t="str">
            <v>I503.3</v>
          </cell>
        </row>
        <row r="675">
          <cell r="H675" t="str">
            <v>I503.4</v>
          </cell>
        </row>
        <row r="676">
          <cell r="H676" t="str">
            <v>I503.5</v>
          </cell>
        </row>
        <row r="677">
          <cell r="H677" t="str">
            <v>I503.6</v>
          </cell>
        </row>
        <row r="678">
          <cell r="H678" t="str">
            <v>I503.7</v>
          </cell>
        </row>
        <row r="679">
          <cell r="H679" t="str">
            <v>Q500.0 : MLA1_M193_K107</v>
          </cell>
        </row>
        <row r="680">
          <cell r="H680" t="str">
            <v>Q500.1 : MLA1_M193_K108</v>
          </cell>
        </row>
        <row r="681">
          <cell r="H681" t="str">
            <v>Q500.2</v>
          </cell>
        </row>
        <row r="682">
          <cell r="H682" t="str">
            <v>Q500.3</v>
          </cell>
        </row>
        <row r="683">
          <cell r="H683" t="str">
            <v>Q500.4</v>
          </cell>
        </row>
        <row r="684">
          <cell r="H684" t="str">
            <v>Q500.5</v>
          </cell>
        </row>
        <row r="685">
          <cell r="H685" t="str">
            <v>Q500.6</v>
          </cell>
        </row>
        <row r="686">
          <cell r="H686" t="str">
            <v>Q500.7</v>
          </cell>
        </row>
        <row r="687">
          <cell r="H687" t="str">
            <v>IO5000 : MLA1_M140_A07</v>
          </cell>
        </row>
        <row r="688">
          <cell r="H688" t="str">
            <v>IO5016 : MLA1_M140_B28</v>
          </cell>
        </row>
        <row r="689">
          <cell r="H689" t="str">
            <v>IO5032 : MLA1_M140_B31</v>
          </cell>
        </row>
        <row r="690">
          <cell r="H690" t="str">
            <v>IO5048</v>
          </cell>
        </row>
        <row r="692">
          <cell r="H692" t="str">
            <v>I600.0 : MLA1_M147_B01</v>
          </cell>
        </row>
        <row r="693">
          <cell r="H693" t="str">
            <v>I600.1 : MLA1_M147_B02</v>
          </cell>
        </row>
        <row r="694">
          <cell r="H694" t="str">
            <v>I600.2</v>
          </cell>
        </row>
        <row r="695">
          <cell r="H695" t="str">
            <v>I600.3 : MLA1_M151_B07</v>
          </cell>
        </row>
        <row r="696">
          <cell r="H696" t="str">
            <v>I600.4 : MLA1_M151_B01</v>
          </cell>
        </row>
        <row r="697">
          <cell r="H697" t="str">
            <v>I600.5 : MLA1_M151_B02</v>
          </cell>
        </row>
        <row r="698">
          <cell r="H698" t="str">
            <v>I600.6 : MLA1_M151_B03</v>
          </cell>
        </row>
        <row r="699">
          <cell r="H699" t="str">
            <v>I600.7 : MLA1_M151_B04</v>
          </cell>
        </row>
        <row r="700">
          <cell r="H700" t="str">
            <v>I601.0 : MLA1_M151_B05</v>
          </cell>
        </row>
        <row r="701">
          <cell r="H701" t="str">
            <v>I601.1 : MLA1_M151_B06</v>
          </cell>
        </row>
        <row r="702">
          <cell r="H702" t="str">
            <v>I601.2 : MLA1_M153_B01</v>
          </cell>
        </row>
        <row r="703">
          <cell r="H703" t="str">
            <v>I601.3 : MLA1_M153_B02</v>
          </cell>
        </row>
        <row r="704">
          <cell r="H704" t="str">
            <v>I601.4 : MLA1_M153_B03</v>
          </cell>
        </row>
        <row r="705">
          <cell r="H705" t="str">
            <v>I601.5 : MLA1_M153_B04</v>
          </cell>
        </row>
        <row r="706">
          <cell r="H706" t="str">
            <v>I601.6 : MLA1_M153_B05</v>
          </cell>
        </row>
        <row r="707">
          <cell r="H707" t="str">
            <v>I601.7 : MLA1_M153_B06</v>
          </cell>
        </row>
        <row r="708">
          <cell r="H708" t="str">
            <v>I602.0 : MLA1_M153_B07</v>
          </cell>
        </row>
        <row r="709">
          <cell r="H709" t="str">
            <v>I602.1</v>
          </cell>
        </row>
        <row r="710">
          <cell r="H710" t="str">
            <v>I602.2 : MLA1_M190_B02</v>
          </cell>
        </row>
        <row r="711">
          <cell r="H711" t="str">
            <v>I602.3</v>
          </cell>
        </row>
        <row r="712">
          <cell r="H712" t="str">
            <v>I602.4</v>
          </cell>
        </row>
        <row r="713">
          <cell r="H713" t="str">
            <v>I602.5</v>
          </cell>
        </row>
        <row r="714">
          <cell r="H714" t="str">
            <v>I602.6</v>
          </cell>
        </row>
        <row r="715">
          <cell r="H715" t="str">
            <v>I602.7</v>
          </cell>
        </row>
        <row r="716">
          <cell r="H716" t="str">
            <v>I603.0</v>
          </cell>
        </row>
        <row r="717">
          <cell r="H717" t="str">
            <v>I603.1</v>
          </cell>
        </row>
        <row r="718">
          <cell r="H718" t="str">
            <v>I603.2</v>
          </cell>
        </row>
        <row r="719">
          <cell r="H719" t="str">
            <v>I603.3</v>
          </cell>
        </row>
        <row r="720">
          <cell r="H720" t="str">
            <v>I603.4</v>
          </cell>
        </row>
        <row r="721">
          <cell r="H721" t="str">
            <v>I603.5 : MLA1_A01_S11</v>
          </cell>
        </row>
        <row r="722">
          <cell r="H722" t="str">
            <v>I603.6 : MLA1_A01_S12</v>
          </cell>
        </row>
        <row r="723">
          <cell r="H723" t="str">
            <v>I603.7 : MLA1_A01_S13</v>
          </cell>
        </row>
        <row r="724">
          <cell r="H724" t="str">
            <v>Q600.0 : MLA1_M193_P02_1</v>
          </cell>
        </row>
        <row r="725">
          <cell r="H725" t="str">
            <v>Q600.1 : MLA1_M193_P02_2</v>
          </cell>
        </row>
        <row r="726">
          <cell r="H726" t="str">
            <v>Q600.2 : MLA1_M193_P02_3</v>
          </cell>
        </row>
        <row r="727">
          <cell r="H727" t="str">
            <v>Q600.3 : MLA1_M193_P02_4</v>
          </cell>
        </row>
        <row r="728">
          <cell r="H728" t="str">
            <v>Q600.4 : MLA1_M193_P02_5</v>
          </cell>
        </row>
        <row r="729">
          <cell r="H729" t="str">
            <v>Q600.5 : MLA1_M193_P02_6</v>
          </cell>
        </row>
        <row r="730">
          <cell r="H730" t="str">
            <v>Q600.6 : MLA1_A01_P11</v>
          </cell>
        </row>
        <row r="731">
          <cell r="H731" t="str">
            <v>Q600.7 : MLA1_A01_P12</v>
          </cell>
        </row>
        <row r="732">
          <cell r="H732" t="str">
            <v>Q601.0 : MLA1_A01_P13</v>
          </cell>
        </row>
        <row r="733">
          <cell r="H733" t="str">
            <v>Q601.1 : MLA1_M193_K109</v>
          </cell>
        </row>
        <row r="734">
          <cell r="H734" t="str">
            <v>Q601.2 : MLA1_M193_K110</v>
          </cell>
        </row>
        <row r="735">
          <cell r="H735" t="str">
            <v>Q601.3</v>
          </cell>
        </row>
        <row r="736">
          <cell r="H736" t="str">
            <v>Q601.4</v>
          </cell>
        </row>
        <row r="737">
          <cell r="H737" t="str">
            <v>Q601.5</v>
          </cell>
        </row>
        <row r="738">
          <cell r="H738" t="str">
            <v>Q601.6</v>
          </cell>
        </row>
        <row r="739">
          <cell r="H739" t="str">
            <v>Q601.7</v>
          </cell>
        </row>
        <row r="741">
          <cell r="H741" t="str">
            <v>I110.0 : MLA1_M101_A01_out</v>
          </cell>
        </row>
        <row r="742">
          <cell r="H742" t="str">
            <v>I110.1 : MLA1_M101_A02_out</v>
          </cell>
        </row>
        <row r="743">
          <cell r="H743" t="str">
            <v>I110.2 : MLA1_M101_A03_out</v>
          </cell>
        </row>
        <row r="744">
          <cell r="H744" t="str">
            <v>I110.3 : MLA1_M103_A01_out</v>
          </cell>
        </row>
        <row r="745">
          <cell r="H745" t="str">
            <v>I110.4 : MLA1_M103_A02_out</v>
          </cell>
        </row>
        <row r="746">
          <cell r="H746" t="str">
            <v>I110.5</v>
          </cell>
        </row>
        <row r="747">
          <cell r="H747" t="str">
            <v>I110.6</v>
          </cell>
        </row>
        <row r="748">
          <cell r="H748" t="str">
            <v>I110.7</v>
          </cell>
        </row>
        <row r="749">
          <cell r="H749" t="str">
            <v>I111.0 : MLA1_M101_B01</v>
          </cell>
        </row>
        <row r="750">
          <cell r="H750" t="str">
            <v>I111.1 : MLA1_M101_B02</v>
          </cell>
        </row>
        <row r="751">
          <cell r="H751" t="str">
            <v>I111.2 : MLA1_M101_B03</v>
          </cell>
        </row>
        <row r="752">
          <cell r="H752" t="str">
            <v>I111.3 : MLA1_M101_B04</v>
          </cell>
        </row>
        <row r="753">
          <cell r="H753" t="str">
            <v>I111.4 : MLA1_M101_B05</v>
          </cell>
        </row>
        <row r="754">
          <cell r="H754" t="str">
            <v>I111.5 : MLA1_M101_B06</v>
          </cell>
        </row>
        <row r="755">
          <cell r="H755" t="str">
            <v>I111.6 : MLA1_M101_B07</v>
          </cell>
        </row>
        <row r="756">
          <cell r="H756" t="str">
            <v>I111.7 : MLA1_M101_B08</v>
          </cell>
        </row>
        <row r="757">
          <cell r="H757" t="str">
            <v>I112.0 : MLA1_M101_B09</v>
          </cell>
        </row>
        <row r="758">
          <cell r="H758" t="str">
            <v>I112.1 : MLA1_M101_B10</v>
          </cell>
        </row>
        <row r="759">
          <cell r="H759" t="str">
            <v>I112.2 : MLA1_M101_B11</v>
          </cell>
        </row>
        <row r="760">
          <cell r="H760" t="str">
            <v>I112.3 : MLA1_M101_B12</v>
          </cell>
        </row>
        <row r="761">
          <cell r="H761" t="str">
            <v>I112.4 : MLA1_M101_B13</v>
          </cell>
        </row>
        <row r="762">
          <cell r="H762" t="str">
            <v>I112.5 : MLA1_M101_B14</v>
          </cell>
        </row>
        <row r="763">
          <cell r="H763" t="str">
            <v>I112.6 : MLA1_M101_B25</v>
          </cell>
        </row>
        <row r="764">
          <cell r="H764" t="str">
            <v>I112.7</v>
          </cell>
        </row>
        <row r="765">
          <cell r="H765" t="str">
            <v>I113.0 : MLA1_M103_B01</v>
          </cell>
        </row>
        <row r="766">
          <cell r="H766" t="str">
            <v>I113.1 : MLA1_M103_B02</v>
          </cell>
        </row>
        <row r="767">
          <cell r="H767" t="str">
            <v>I113.2 : MLA1_M103_B03</v>
          </cell>
        </row>
        <row r="768">
          <cell r="H768" t="str">
            <v>I113.3 : MLA1_M103_B04</v>
          </cell>
        </row>
        <row r="769">
          <cell r="H769" t="str">
            <v>I113.4 : MLA1_M103_B05</v>
          </cell>
        </row>
        <row r="770">
          <cell r="H770" t="str">
            <v>I113.5 : MLA1_M103_B17</v>
          </cell>
        </row>
        <row r="771">
          <cell r="H771" t="str">
            <v>I113.6</v>
          </cell>
        </row>
        <row r="772">
          <cell r="H772" t="str">
            <v>I113.7</v>
          </cell>
        </row>
        <row r="773">
          <cell r="H773" t="str">
            <v>Q110.0 : MLA1_M101_A01_fwd</v>
          </cell>
        </row>
        <row r="774">
          <cell r="H774" t="str">
            <v>Q110.1 : MLA1_M101_A01_rev</v>
          </cell>
        </row>
        <row r="775">
          <cell r="H775" t="str">
            <v>Q110.2 : MLA1_M101_A01_stop</v>
          </cell>
        </row>
        <row r="776">
          <cell r="H776" t="str">
            <v>Q110.3 : MLA1_M101_A01_reset</v>
          </cell>
        </row>
        <row r="777">
          <cell r="H777" t="str">
            <v>Q110.4 : MLA1_M101_A02_fwd</v>
          </cell>
        </row>
        <row r="778">
          <cell r="H778" t="str">
            <v>Q110.5 : MLA1_M101_A02_rev</v>
          </cell>
        </row>
        <row r="779">
          <cell r="H779" t="str">
            <v>Q110.6 : MLA1_M101_A02_stop</v>
          </cell>
        </row>
        <row r="780">
          <cell r="H780" t="str">
            <v>Q110.7 : MLA1_M101_A02_reset</v>
          </cell>
        </row>
        <row r="781">
          <cell r="H781" t="str">
            <v>Q111.0 : MLA1_M101_A03_fwd</v>
          </cell>
        </row>
        <row r="782">
          <cell r="H782" t="str">
            <v>Q111.1 : MLA1_M101_A03_rev</v>
          </cell>
        </row>
        <row r="783">
          <cell r="H783" t="str">
            <v>Q111.2 : MLA1_M101_A03_stop</v>
          </cell>
        </row>
        <row r="784">
          <cell r="H784" t="str">
            <v>Q111.3 : MLA1_M101_A03_reset</v>
          </cell>
        </row>
        <row r="785">
          <cell r="H785" t="str">
            <v>Q111.4 : MLA1_M101_A04_fwd</v>
          </cell>
        </row>
        <row r="786">
          <cell r="H786" t="str">
            <v>Q111.5</v>
          </cell>
        </row>
        <row r="787">
          <cell r="H787" t="str">
            <v>Q111.6</v>
          </cell>
        </row>
        <row r="788">
          <cell r="H788" t="str">
            <v>Q111.7</v>
          </cell>
        </row>
        <row r="789">
          <cell r="H789" t="str">
            <v>Q112.0 : MLA1_M101_Q06</v>
          </cell>
        </row>
        <row r="790">
          <cell r="H790" t="str">
            <v>Q112.1 : MLA1_M101_Q07_1</v>
          </cell>
        </row>
        <row r="791">
          <cell r="H791" t="str">
            <v>Q112.2 : MLA1_M101_Q07_2</v>
          </cell>
        </row>
        <row r="792">
          <cell r="H792" t="str">
            <v>Q112.3 : MLA1_M101_Q08_1</v>
          </cell>
        </row>
        <row r="793">
          <cell r="H793" t="str">
            <v>Q112.4 : MLA1_M101_Q08_2</v>
          </cell>
        </row>
        <row r="794">
          <cell r="H794" t="str">
            <v>Q112.5 : MLA1_M101_Q09_1</v>
          </cell>
        </row>
        <row r="795">
          <cell r="H795" t="str">
            <v>Q112.6 : MLA1_M101_Q09_2</v>
          </cell>
        </row>
        <row r="796">
          <cell r="H796" t="str">
            <v>Q112.7 : MLA1_M101_Q10_1</v>
          </cell>
        </row>
        <row r="797">
          <cell r="H797" t="str">
            <v>Q113.0 : MLA1_M101_Q10_2</v>
          </cell>
        </row>
        <row r="798">
          <cell r="H798" t="str">
            <v>Q113.1 : MLA1_M103_Q05</v>
          </cell>
        </row>
        <row r="799">
          <cell r="H799" t="str">
            <v>Q113.2 : MLA1_M103_Q06_1</v>
          </cell>
        </row>
        <row r="800">
          <cell r="H800" t="str">
            <v>Q113.3 : MLA1_M103_Q06_2</v>
          </cell>
        </row>
        <row r="801">
          <cell r="H801" t="str">
            <v>Q113.4</v>
          </cell>
        </row>
        <row r="802">
          <cell r="H802" t="str">
            <v>Q113.5</v>
          </cell>
        </row>
        <row r="803">
          <cell r="H803" t="str">
            <v>Q113.6</v>
          </cell>
        </row>
        <row r="804">
          <cell r="H804" t="str">
            <v>Q113.8</v>
          </cell>
        </row>
        <row r="805">
          <cell r="H805" t="str">
            <v>Q114.0 : MLA1_M103_A01_fwd</v>
          </cell>
        </row>
        <row r="806">
          <cell r="H806" t="str">
            <v>Q114.1 : MLA1_M103_A01_rev</v>
          </cell>
        </row>
        <row r="807">
          <cell r="H807" t="str">
            <v>Q114.2 : MLA1_M103_A01_stop</v>
          </cell>
        </row>
        <row r="808">
          <cell r="H808" t="str">
            <v>Q114.3 : MLA1_M103_A01_reset</v>
          </cell>
        </row>
        <row r="809">
          <cell r="H809" t="str">
            <v>Q114.4 : MLA1_M103_A02_fwd</v>
          </cell>
        </row>
        <row r="810">
          <cell r="H810" t="str">
            <v>Q114.5 : MLA1_M103_A02_rev</v>
          </cell>
        </row>
        <row r="811">
          <cell r="H811" t="str">
            <v>Q114.6 : MLA1_M103_A02_stop</v>
          </cell>
        </row>
        <row r="812">
          <cell r="H812" t="str">
            <v>Q114.7 : MLA1_M103_A02_reset</v>
          </cell>
        </row>
        <row r="813">
          <cell r="H813" t="str">
            <v>Q115.0 : MLA1_M103_A03_fwd</v>
          </cell>
        </row>
        <row r="814">
          <cell r="H814" t="str">
            <v>Q115.1 : MLA1_M103_A04_fwd</v>
          </cell>
        </row>
        <row r="815">
          <cell r="H815" t="str">
            <v>Q115.2</v>
          </cell>
        </row>
        <row r="816">
          <cell r="H816" t="str">
            <v>Q115.3</v>
          </cell>
        </row>
        <row r="817">
          <cell r="H817" t="str">
            <v>Q115.4</v>
          </cell>
        </row>
        <row r="818">
          <cell r="H818" t="str">
            <v>Q115.5</v>
          </cell>
        </row>
        <row r="819">
          <cell r="H819" t="str">
            <v>Q115.6</v>
          </cell>
        </row>
        <row r="820">
          <cell r="H820" t="str">
            <v>Q115.7</v>
          </cell>
        </row>
        <row r="821">
          <cell r="H821" t="str">
            <v>IO1128 : MLA1_M101_A05</v>
          </cell>
        </row>
        <row r="822">
          <cell r="H822" t="str">
            <v>IO1144</v>
          </cell>
        </row>
        <row r="823">
          <cell r="H823" t="str">
            <v>IO1160</v>
          </cell>
        </row>
        <row r="824">
          <cell r="H824" t="str">
            <v>IO1176</v>
          </cell>
        </row>
        <row r="826">
          <cell r="H826" t="str">
            <v>I210.0 : MLA1_M113_A01_out</v>
          </cell>
        </row>
        <row r="827">
          <cell r="H827" t="str">
            <v>I210.1 : MLA1_M115_A01_out</v>
          </cell>
        </row>
        <row r="828">
          <cell r="H828" t="str">
            <v>I210.2 : MLA1_M115_A02_out</v>
          </cell>
        </row>
        <row r="829">
          <cell r="H829" t="str">
            <v>I210.3</v>
          </cell>
        </row>
        <row r="830">
          <cell r="H830" t="str">
            <v>I210.4</v>
          </cell>
        </row>
        <row r="831">
          <cell r="H831" t="str">
            <v>I210.5</v>
          </cell>
        </row>
        <row r="832">
          <cell r="H832" t="str">
            <v>I210.6</v>
          </cell>
        </row>
        <row r="833">
          <cell r="H833" t="str">
            <v>I210.7</v>
          </cell>
        </row>
        <row r="834">
          <cell r="H834" t="str">
            <v>I211.0 : MLA1_M113_B01</v>
          </cell>
        </row>
        <row r="835">
          <cell r="H835" t="str">
            <v>I211.1 : MLA1_M113_B02</v>
          </cell>
        </row>
        <row r="836">
          <cell r="H836" t="str">
            <v>I211.2 : MLA1_M113_B03</v>
          </cell>
        </row>
        <row r="837">
          <cell r="H837" t="str">
            <v>I211.3 : MLA1_M113_B04</v>
          </cell>
        </row>
        <row r="838">
          <cell r="H838" t="str">
            <v>I211.4 : MLA1_M113_B05</v>
          </cell>
        </row>
        <row r="839">
          <cell r="H839" t="str">
            <v>I211.5 : MLA1_M113_B20</v>
          </cell>
        </row>
        <row r="840">
          <cell r="H840" t="str">
            <v>I211.6 : MLA1_M113_B21</v>
          </cell>
        </row>
        <row r="841">
          <cell r="H841" t="str">
            <v>I211.7 : MLA1_M113_B22</v>
          </cell>
        </row>
        <row r="842">
          <cell r="H842" t="str">
            <v>I212.0 : MLA1_M115_B01</v>
          </cell>
        </row>
        <row r="843">
          <cell r="H843" t="str">
            <v>I212.1 : MLA1_M115_B02</v>
          </cell>
        </row>
        <row r="844">
          <cell r="H844" t="str">
            <v>I212.2 : MLA1_M115_B03</v>
          </cell>
        </row>
        <row r="845">
          <cell r="H845" t="str">
            <v>I212.3 : MLA1_M115_B04</v>
          </cell>
        </row>
        <row r="846">
          <cell r="H846" t="str">
            <v>I212.4 : MLA1_M115_B05</v>
          </cell>
        </row>
        <row r="847">
          <cell r="H847" t="str">
            <v>I212.5 : MLA1_M115_B18</v>
          </cell>
        </row>
        <row r="848">
          <cell r="H848" t="str">
            <v>I212.6 : MLA1_M115_B19</v>
          </cell>
        </row>
        <row r="849">
          <cell r="H849" t="str">
            <v>I212.7 : MLA1_M115_B20</v>
          </cell>
        </row>
        <row r="850">
          <cell r="H850" t="str">
            <v>Q210.0 : MLA1_M113_A01_fwd</v>
          </cell>
        </row>
        <row r="851">
          <cell r="H851" t="str">
            <v>Q210.1 : MLA1_M113_A01_rev</v>
          </cell>
        </row>
        <row r="852">
          <cell r="H852" t="str">
            <v>Q210.2 : MLA1_M113_A01_stop</v>
          </cell>
        </row>
        <row r="853">
          <cell r="H853" t="str">
            <v>Q210.3 : MLA1_M113_A01_reset</v>
          </cell>
        </row>
        <row r="854">
          <cell r="H854" t="str">
            <v>Q210.4 : MLA1_M113_A02_fwd</v>
          </cell>
        </row>
        <row r="855">
          <cell r="H855" t="str">
            <v>Q210.5 : MLA1_M113_A03_fwd</v>
          </cell>
        </row>
        <row r="856">
          <cell r="H856" t="str">
            <v>Q210.6 : MLA1_M115_A03_fwd</v>
          </cell>
        </row>
        <row r="857">
          <cell r="H857" t="str">
            <v>Q210.7 : MLA1_M115_A04_fwd</v>
          </cell>
        </row>
        <row r="858">
          <cell r="H858" t="str">
            <v>Q211.0 : MLA1_M113_Q04</v>
          </cell>
        </row>
        <row r="859">
          <cell r="H859" t="str">
            <v>Q211.1 : MLA1_M113_Q05_1</v>
          </cell>
        </row>
        <row r="860">
          <cell r="H860" t="str">
            <v>Q211.2 : MLA1_M113_Q05_2</v>
          </cell>
        </row>
        <row r="861">
          <cell r="H861" t="str">
            <v>Q211.3 : MLA1_M115_Q05</v>
          </cell>
        </row>
        <row r="862">
          <cell r="H862" t="str">
            <v>Q211.4 : MLA1_M115_Q06_1</v>
          </cell>
        </row>
        <row r="863">
          <cell r="H863" t="str">
            <v>Q211.5 : MLA1_M115_Q06_2</v>
          </cell>
        </row>
        <row r="864">
          <cell r="H864" t="str">
            <v>Q211.6 : MLA1_M115_Q17_1</v>
          </cell>
        </row>
        <row r="865">
          <cell r="H865" t="str">
            <v>Q211.7 : MLA1_M115_Q17_2</v>
          </cell>
        </row>
        <row r="866">
          <cell r="H866" t="str">
            <v>Q212.0 : MLA1_M115_A01_fwd</v>
          </cell>
        </row>
        <row r="867">
          <cell r="H867" t="str">
            <v>Q212.1 : MLA1_M115_A01_rev</v>
          </cell>
        </row>
        <row r="868">
          <cell r="H868" t="str">
            <v>Q212.2 : MLA1_M115_A01_stop</v>
          </cell>
        </row>
        <row r="869">
          <cell r="H869" t="str">
            <v>Q212.3 : MLA1_M115_A01_reset</v>
          </cell>
        </row>
        <row r="870">
          <cell r="H870" t="str">
            <v>Q212.4 : MLA1_M115_A02_fwd</v>
          </cell>
        </row>
        <row r="871">
          <cell r="H871" t="str">
            <v>Q212.5 : MLA1_M115_A02_rev</v>
          </cell>
        </row>
        <row r="872">
          <cell r="H872" t="str">
            <v>Q212.6 : MLA1_M115_A02_stop</v>
          </cell>
        </row>
        <row r="873">
          <cell r="H873" t="str">
            <v>Q212.7 : MLA1_M115_A02_reset</v>
          </cell>
        </row>
        <row r="874">
          <cell r="H874" t="str">
            <v>Q213.0 : MLA1_M113_Q16_1</v>
          </cell>
        </row>
        <row r="875">
          <cell r="H875" t="str">
            <v>Q213.1 : MLA1_M113_Q16_2</v>
          </cell>
        </row>
        <row r="876">
          <cell r="H876" t="str">
            <v>Q213.2</v>
          </cell>
        </row>
        <row r="877">
          <cell r="H877" t="str">
            <v>Q213.3</v>
          </cell>
        </row>
        <row r="878">
          <cell r="H878" t="str">
            <v>Q213.4</v>
          </cell>
        </row>
        <row r="879">
          <cell r="H879" t="str">
            <v>Q213.5</v>
          </cell>
        </row>
        <row r="880">
          <cell r="H880" t="str">
            <v>Q213.6</v>
          </cell>
        </row>
        <row r="881">
          <cell r="H881" t="str">
            <v>Q213.7</v>
          </cell>
        </row>
        <row r="883">
          <cell r="H883" t="str">
            <v>I310.0 : MLA1_M123_A01_out</v>
          </cell>
        </row>
        <row r="884">
          <cell r="H884" t="str">
            <v>I310.1 : MLA1_M125_A01_out</v>
          </cell>
        </row>
        <row r="885">
          <cell r="H885" t="str">
            <v>I310.2</v>
          </cell>
        </row>
        <row r="886">
          <cell r="H886" t="str">
            <v>I310.3</v>
          </cell>
        </row>
        <row r="887">
          <cell r="H887" t="str">
            <v>I310.4</v>
          </cell>
        </row>
        <row r="888">
          <cell r="H888" t="str">
            <v>I310.5</v>
          </cell>
        </row>
        <row r="889">
          <cell r="H889" t="str">
            <v>I310.6</v>
          </cell>
        </row>
        <row r="890">
          <cell r="H890" t="str">
            <v>I310.7</v>
          </cell>
        </row>
        <row r="891">
          <cell r="H891" t="str">
            <v>I311.0 : MLA1_M123_B01</v>
          </cell>
        </row>
        <row r="892">
          <cell r="H892" t="str">
            <v>I311.1 : MLA1_M123_B02</v>
          </cell>
        </row>
        <row r="893">
          <cell r="H893" t="str">
            <v>I311.2 : MLA1_M123_B03</v>
          </cell>
        </row>
        <row r="894">
          <cell r="H894" t="str">
            <v>I311.3 : MLA1_M123_B04</v>
          </cell>
        </row>
        <row r="895">
          <cell r="H895" t="str">
            <v>I311.4 : MLA1_M123_B05</v>
          </cell>
        </row>
        <row r="896">
          <cell r="H896" t="str">
            <v>I311.5 : MLA1_M123_B14</v>
          </cell>
        </row>
        <row r="897">
          <cell r="H897" t="str">
            <v>I311.6 : MLA1_M123_B15</v>
          </cell>
        </row>
        <row r="898">
          <cell r="H898" t="str">
            <v>I311.7 : MLA1_M123_B16</v>
          </cell>
        </row>
        <row r="899">
          <cell r="H899" t="str">
            <v>I312.0 : MLA1_M125_B01</v>
          </cell>
        </row>
        <row r="900">
          <cell r="H900" t="str">
            <v>I312.1 : MLA1_M125_B02</v>
          </cell>
        </row>
        <row r="901">
          <cell r="H901" t="str">
            <v>I312.2 : MLA1_M125_B03</v>
          </cell>
        </row>
        <row r="902">
          <cell r="H902" t="str">
            <v>I312.3 : MLA1_M125_B04</v>
          </cell>
        </row>
        <row r="903">
          <cell r="H903" t="str">
            <v>I312.4 : MLA1_M125_B05</v>
          </cell>
        </row>
        <row r="904">
          <cell r="H904" t="str">
            <v>I312.5 : MLA1_M125_B18</v>
          </cell>
        </row>
        <row r="905">
          <cell r="H905" t="str">
            <v>I312.6</v>
          </cell>
        </row>
        <row r="906">
          <cell r="H906" t="str">
            <v>I312.7</v>
          </cell>
        </row>
        <row r="907">
          <cell r="H907" t="str">
            <v>Q310.0 : MLA1_M123_A01_fwd</v>
          </cell>
        </row>
        <row r="908">
          <cell r="H908" t="str">
            <v>Q310.1 : MLA1_M123_A01_rev</v>
          </cell>
        </row>
        <row r="909">
          <cell r="H909" t="str">
            <v>Q310.2 : MLA1_M123_A01_stop</v>
          </cell>
        </row>
        <row r="910">
          <cell r="H910" t="str">
            <v>Q310.3 : MLA1_M123_A01_reset</v>
          </cell>
        </row>
        <row r="911">
          <cell r="H911" t="str">
            <v>Q310.4 : MLA1_M123_A02_fwd</v>
          </cell>
        </row>
        <row r="912">
          <cell r="H912" t="str">
            <v>Q310.5 : MLA1_M123_A03_fwd</v>
          </cell>
        </row>
        <row r="913">
          <cell r="H913" t="str">
            <v>Q310.6 : MLA1_M123_A16_fwd</v>
          </cell>
        </row>
        <row r="914">
          <cell r="H914" t="str">
            <v>Q310.7</v>
          </cell>
        </row>
        <row r="915">
          <cell r="H915" t="str">
            <v>Q311.0 : MLA1_M123_Q04</v>
          </cell>
        </row>
        <row r="916">
          <cell r="H916" t="str">
            <v>Q311.1 : MLA1_M123_Q05_1</v>
          </cell>
        </row>
        <row r="917">
          <cell r="H917" t="str">
            <v>Q311.2 : MLA1_M123_Q05_2</v>
          </cell>
        </row>
        <row r="918">
          <cell r="H918" t="str">
            <v>Q311.3 : MLA1_M125_Q04</v>
          </cell>
        </row>
        <row r="919">
          <cell r="H919" t="str">
            <v>Q311.4 : MLA1_M125_Q05_1</v>
          </cell>
        </row>
        <row r="920">
          <cell r="H920" t="str">
            <v>Q311.5 : MLA1_M125_Q05_2</v>
          </cell>
        </row>
        <row r="921">
          <cell r="H921" t="str">
            <v>Q311.6 : MLA1_M123_Q17_1</v>
          </cell>
        </row>
        <row r="922">
          <cell r="H922" t="str">
            <v>Q311.7 : MLA1_M123_Q17_2</v>
          </cell>
        </row>
        <row r="923">
          <cell r="H923" t="str">
            <v>Q312.0 : MLA1_M125_A01_fwd</v>
          </cell>
        </row>
        <row r="924">
          <cell r="H924" t="str">
            <v>Q312.1 : MLA1_M125_A01_rev</v>
          </cell>
        </row>
        <row r="925">
          <cell r="H925" t="str">
            <v>Q312.2 : MLA1_M125_A01_stop</v>
          </cell>
        </row>
        <row r="926">
          <cell r="H926" t="str">
            <v>Q312.3 : MLA1_M125_A01_reset</v>
          </cell>
        </row>
        <row r="927">
          <cell r="H927" t="str">
            <v>Q312.4 : MLA1_M125_A02_fwd</v>
          </cell>
        </row>
        <row r="928">
          <cell r="H928" t="str">
            <v>Q312.5 : MLA1_M125_A03_fwd</v>
          </cell>
        </row>
        <row r="929">
          <cell r="H929" t="str">
            <v>Q312.6</v>
          </cell>
        </row>
        <row r="930">
          <cell r="H930" t="str">
            <v>Q312.7</v>
          </cell>
        </row>
        <row r="932">
          <cell r="H932" t="str">
            <v>I510.0 : MLA1_M140_A01_out</v>
          </cell>
        </row>
        <row r="933">
          <cell r="H933" t="str">
            <v>I510.1 : MLA1_M140_A02_out</v>
          </cell>
        </row>
        <row r="934">
          <cell r="H934" t="str">
            <v>I510.2 : MLA1_M140_A03_out</v>
          </cell>
        </row>
        <row r="935">
          <cell r="H935" t="str">
            <v>I510.3 : MLA1_M140_A04_out</v>
          </cell>
        </row>
        <row r="936">
          <cell r="H936" t="str">
            <v>I510.4 : MLA1_M140_A05_out</v>
          </cell>
        </row>
        <row r="937">
          <cell r="H937" t="str">
            <v>I510.5</v>
          </cell>
        </row>
        <row r="938">
          <cell r="H938" t="str">
            <v>I510.6</v>
          </cell>
        </row>
        <row r="939">
          <cell r="H939" t="str">
            <v>I510.7</v>
          </cell>
        </row>
        <row r="940">
          <cell r="H940" t="str">
            <v>I511.0 : MLA1_M140_B01</v>
          </cell>
        </row>
        <row r="941">
          <cell r="H941" t="str">
            <v>I511.1 : MLA1_M140_B02</v>
          </cell>
        </row>
        <row r="942">
          <cell r="H942" t="str">
            <v>I511.2 : MLA1_M140_B03</v>
          </cell>
        </row>
        <row r="943">
          <cell r="H943" t="str">
            <v>I511.3 : MLA1_M140_B04</v>
          </cell>
        </row>
        <row r="944">
          <cell r="H944" t="str">
            <v>I511.4 : MLA1_M140_B05</v>
          </cell>
        </row>
        <row r="945">
          <cell r="H945" t="str">
            <v>I511.5 : MLA1_M140_B06</v>
          </cell>
        </row>
        <row r="946">
          <cell r="H946" t="str">
            <v>I511.6 : MLA1_M140_B07</v>
          </cell>
        </row>
        <row r="947">
          <cell r="H947" t="str">
            <v>I511.7 : MLA1_M140_B08</v>
          </cell>
        </row>
        <row r="948">
          <cell r="H948" t="str">
            <v>I512.0</v>
          </cell>
        </row>
        <row r="949">
          <cell r="H949" t="str">
            <v>I512.1</v>
          </cell>
        </row>
        <row r="950">
          <cell r="H950" t="str">
            <v>I512.2</v>
          </cell>
        </row>
        <row r="951">
          <cell r="H951" t="str">
            <v>I512.3</v>
          </cell>
        </row>
        <row r="952">
          <cell r="H952" t="str">
            <v>I512.4 : MLA1_M140_B13</v>
          </cell>
        </row>
        <row r="953">
          <cell r="H953" t="str">
            <v>I512.5 : MLA1_M140_B14</v>
          </cell>
        </row>
        <row r="954">
          <cell r="H954" t="str">
            <v>I512.6</v>
          </cell>
        </row>
        <row r="955">
          <cell r="H955" t="str">
            <v>I512.7 : MLA1_M140_B16</v>
          </cell>
        </row>
        <row r="956">
          <cell r="H956" t="str">
            <v>I513.0</v>
          </cell>
        </row>
        <row r="957">
          <cell r="H957" t="str">
            <v>I513.1 : MLA1_M140_B18</v>
          </cell>
        </row>
        <row r="958">
          <cell r="H958" t="str">
            <v>I513.2 : MLA1_M140_B19</v>
          </cell>
        </row>
        <row r="959">
          <cell r="H959" t="str">
            <v>I513.3 : MLA1_M140_B20</v>
          </cell>
        </row>
        <row r="960">
          <cell r="H960" t="str">
            <v>I513.4</v>
          </cell>
        </row>
        <row r="961">
          <cell r="H961" t="str">
            <v>I513.5 : MLA1_M140_B33</v>
          </cell>
        </row>
        <row r="962">
          <cell r="H962" t="str">
            <v>I513.6</v>
          </cell>
        </row>
        <row r="963">
          <cell r="H963" t="str">
            <v>I513.7 : MLA1_M140_B35</v>
          </cell>
        </row>
        <row r="964">
          <cell r="H964" t="str">
            <v>I514.0 : MLA1_M140_B37</v>
          </cell>
        </row>
        <row r="965">
          <cell r="H965" t="str">
            <v>I514.1</v>
          </cell>
        </row>
        <row r="966">
          <cell r="H966" t="str">
            <v>I514.2 : MLA1_M140_B38</v>
          </cell>
        </row>
        <row r="967">
          <cell r="H967" t="str">
            <v>I514.3</v>
          </cell>
        </row>
        <row r="968">
          <cell r="H968" t="str">
            <v>I514.4</v>
          </cell>
        </row>
        <row r="969">
          <cell r="H969" t="str">
            <v>I514.5</v>
          </cell>
        </row>
        <row r="970">
          <cell r="H970" t="str">
            <v>I514.6</v>
          </cell>
        </row>
        <row r="971">
          <cell r="H971" t="str">
            <v>I514.7</v>
          </cell>
        </row>
        <row r="972">
          <cell r="H972" t="str">
            <v>Q510.0 : MLA1_M140_A01_fwd</v>
          </cell>
        </row>
        <row r="973">
          <cell r="H973" t="str">
            <v>Q510.1 : MLA1_M140_A01_rev</v>
          </cell>
        </row>
        <row r="974">
          <cell r="H974" t="str">
            <v>Q510.2 : MLA1_M140_A01_stop</v>
          </cell>
        </row>
        <row r="975">
          <cell r="H975" t="str">
            <v>Q510.3 : MLA1_M140_A01_reset</v>
          </cell>
        </row>
        <row r="976">
          <cell r="H976" t="str">
            <v>Q510.4 : MLA1_M140_A02_fwd</v>
          </cell>
        </row>
        <row r="977">
          <cell r="H977" t="str">
            <v>Q510.5 : MLA1_M140_A02_rev</v>
          </cell>
        </row>
        <row r="978">
          <cell r="H978" t="str">
            <v>Q510.6 : MLA1_M140_A02_stop</v>
          </cell>
        </row>
        <row r="979">
          <cell r="H979" t="str">
            <v>Q510.7 : MLA1_M140_A02_reset</v>
          </cell>
        </row>
        <row r="980">
          <cell r="H980" t="str">
            <v>Q511.0 : MLA1_M140_A03_fwd</v>
          </cell>
        </row>
        <row r="981">
          <cell r="H981" t="str">
            <v>Q511.1 : MLA1_M140_A03_rev</v>
          </cell>
        </row>
        <row r="982">
          <cell r="H982" t="str">
            <v>Q511.2 : MLA1_M140_A03_stop</v>
          </cell>
        </row>
        <row r="983">
          <cell r="H983" t="str">
            <v>Q511.3 : MLA1_M140_A03_reset</v>
          </cell>
        </row>
        <row r="984">
          <cell r="H984" t="str">
            <v>Q511.4 : MLA1_M140_A04_fwd</v>
          </cell>
        </row>
        <row r="985">
          <cell r="H985" t="str">
            <v>Q511.5 : MLA1_M140_A04_rev</v>
          </cell>
        </row>
        <row r="986">
          <cell r="H986" t="str">
            <v>Q511.6 : MLA1_M140_A04_stop</v>
          </cell>
        </row>
        <row r="987">
          <cell r="H987" t="str">
            <v>Q511.7 : MLA1_M140_A04_reset</v>
          </cell>
        </row>
        <row r="988">
          <cell r="H988" t="str">
            <v>Q512.0 : MLA1_M140_A05_fwd</v>
          </cell>
        </row>
        <row r="989">
          <cell r="H989" t="str">
            <v>Q512.1 : MLA1_M140_A05_rev</v>
          </cell>
        </row>
        <row r="990">
          <cell r="H990" t="str">
            <v>Q512.2 : MLA1_M140_A05_stop</v>
          </cell>
        </row>
        <row r="991">
          <cell r="H991" t="str">
            <v>Q512.3 : MLA1_M140_A05_reset</v>
          </cell>
        </row>
        <row r="992">
          <cell r="H992" t="str">
            <v>Q512.4</v>
          </cell>
        </row>
        <row r="993">
          <cell r="H993" t="str">
            <v>Q512.5</v>
          </cell>
        </row>
        <row r="994">
          <cell r="H994" t="str">
            <v>Q512.6</v>
          </cell>
        </row>
        <row r="995">
          <cell r="H995" t="str">
            <v>Q512.7</v>
          </cell>
        </row>
        <row r="996">
          <cell r="H996" t="str">
            <v>Q513.0 : MLA1_M140_Q07</v>
          </cell>
        </row>
        <row r="997">
          <cell r="H997" t="str">
            <v>Q513.1 : MLA1_M140_Q08_1</v>
          </cell>
        </row>
        <row r="998">
          <cell r="H998" t="str">
            <v>Q513.2 : MLA1_M140_Q08_2</v>
          </cell>
        </row>
        <row r="999">
          <cell r="H999" t="str">
            <v>Q513.3 : MLA1_M140_Q09_1</v>
          </cell>
        </row>
        <row r="1000">
          <cell r="H1000" t="str">
            <v>Q513.4 : MLA1_M140_Q09_2</v>
          </cell>
        </row>
        <row r="1001">
          <cell r="H1001" t="str">
            <v>Q513.5 : MLA1_M140_Q10_1</v>
          </cell>
        </row>
        <row r="1002">
          <cell r="H1002" t="str">
            <v>Q513.6 : MLA1_M140_Q10_2</v>
          </cell>
        </row>
        <row r="1003">
          <cell r="H1003" t="str">
            <v>Q513.7 : MLA1_M140_Q11_1</v>
          </cell>
        </row>
        <row r="1004">
          <cell r="H1004" t="str">
            <v>Q514.0 : MLA1_M140_Q11_2</v>
          </cell>
        </row>
        <row r="1005">
          <cell r="H1005" t="str">
            <v>Q514.1 : MLA1_M140_Q12_1</v>
          </cell>
        </row>
        <row r="1006">
          <cell r="H1006" t="str">
            <v>Q514.2 : MLA1_M140_Q12_2</v>
          </cell>
        </row>
        <row r="1007">
          <cell r="H1007" t="str">
            <v>Q514.3 : MLA1_M140_Q13_1</v>
          </cell>
        </row>
        <row r="1008">
          <cell r="H1008" t="str">
            <v>Q514.4 : MLA1_M140_Q13_2</v>
          </cell>
        </row>
        <row r="1009">
          <cell r="H1009" t="str">
            <v>Q514.5</v>
          </cell>
        </row>
        <row r="1010">
          <cell r="H1010" t="str">
            <v>Q514.6</v>
          </cell>
        </row>
        <row r="1011">
          <cell r="H1011" t="str">
            <v>Q514.7</v>
          </cell>
        </row>
        <row r="1012">
          <cell r="H1012" t="str">
            <v>IO5128 : MLA1_M140_A06</v>
          </cell>
        </row>
        <row r="1013">
          <cell r="H1013" t="str">
            <v>IO5144 : MLA1_M140_A08</v>
          </cell>
        </row>
        <row r="1014">
          <cell r="H1014" t="str">
            <v>IO5160</v>
          </cell>
        </row>
        <row r="1015">
          <cell r="H1015" t="str">
            <v>IO5176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LAN_SORTED"/>
      <sheetName val="Pcschematic"/>
      <sheetName val="Eplan"/>
      <sheetName val="Howto"/>
      <sheetName val="Setup"/>
      <sheetName val="Log"/>
      <sheetName val="IO"/>
      <sheetName val="PICKLIST"/>
      <sheetName val="ELMEK_LINK"/>
      <sheetName val="Validation"/>
      <sheetName val="IO Templates"/>
      <sheetName val="Bosch_templates"/>
      <sheetName val="LANG"/>
      <sheetName val="Calc"/>
      <sheetName val="#UPDATE#"/>
      <sheetName val="Sheet1"/>
      <sheetName val="Safety SET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C8" t="str">
            <v>MEK</v>
          </cell>
        </row>
        <row r="9">
          <cell r="C9" t="str">
            <v>EL</v>
          </cell>
        </row>
        <row r="10">
          <cell r="C10" t="str">
            <v>N/A</v>
          </cell>
        </row>
      </sheetData>
      <sheetData sheetId="5" refreshError="1"/>
      <sheetData sheetId="6">
        <row r="1">
          <cell r="H1" t="str">
            <v>Validation list</v>
          </cell>
        </row>
        <row r="2">
          <cell r="H2" t="str">
            <v>SI0.0 : MLA1_F01_Q01_Q02</v>
          </cell>
        </row>
        <row r="3">
          <cell r="H3" t="str">
            <v>SI0.1</v>
          </cell>
        </row>
        <row r="4">
          <cell r="H4" t="str">
            <v>SI0.2</v>
          </cell>
        </row>
        <row r="5">
          <cell r="H5" t="str">
            <v>SI0.3</v>
          </cell>
        </row>
        <row r="6">
          <cell r="H6" t="str">
            <v>SI0.4</v>
          </cell>
        </row>
        <row r="7">
          <cell r="H7" t="str">
            <v>SI0.5</v>
          </cell>
        </row>
        <row r="8">
          <cell r="H8" t="str">
            <v>SI0.6</v>
          </cell>
        </row>
        <row r="9">
          <cell r="H9" t="str">
            <v>SI0.7</v>
          </cell>
        </row>
        <row r="10">
          <cell r="H10" t="str">
            <v>SIQ0.10</v>
          </cell>
        </row>
        <row r="11">
          <cell r="H11" t="str">
            <v>SIQ0.11</v>
          </cell>
        </row>
        <row r="12">
          <cell r="H12" t="str">
            <v>SIQ0.12</v>
          </cell>
        </row>
        <row r="13">
          <cell r="H13" t="str">
            <v>SIQ0.13</v>
          </cell>
        </row>
        <row r="14">
          <cell r="H14" t="str">
            <v>SIQ0.14</v>
          </cell>
        </row>
        <row r="15">
          <cell r="H15" t="str">
            <v>SIQ0.15</v>
          </cell>
        </row>
        <row r="16">
          <cell r="H16" t="str">
            <v>SIQ0.16</v>
          </cell>
        </row>
        <row r="17">
          <cell r="H17" t="str">
            <v>SIQ0.17 : MLA1_F01_F01_A</v>
          </cell>
        </row>
        <row r="18">
          <cell r="H18" t="str">
            <v>SQ0.0 : MLA1_F01_F01_Q0</v>
          </cell>
        </row>
        <row r="19">
          <cell r="H19" t="str">
            <v>SQ0.1 : MLA1_F01_F01_Q1</v>
          </cell>
        </row>
        <row r="20">
          <cell r="H20" t="str">
            <v>SQ0.2 : MLA1_F01_F01_Q2</v>
          </cell>
        </row>
        <row r="21">
          <cell r="H21" t="str">
            <v>SQ0.3 : MLA1_F01_F01_Q3</v>
          </cell>
        </row>
        <row r="22">
          <cell r="H22" t="str">
            <v>SI1.0 : MLA1_F01_S50_ch1</v>
          </cell>
        </row>
        <row r="23">
          <cell r="H23" t="str">
            <v>SI1.1 : MLA1_F01_S51_ch1</v>
          </cell>
        </row>
        <row r="24">
          <cell r="H24" t="str">
            <v>SI1.2 : MLA1_F01_S52_ch1</v>
          </cell>
        </row>
        <row r="25">
          <cell r="H25" t="str">
            <v>SI1.3 : MLA1_F01_S53_ch1</v>
          </cell>
        </row>
        <row r="26">
          <cell r="H26" t="str">
            <v>SI1.4 : MLA1_F01_S54_ch1</v>
          </cell>
        </row>
        <row r="27">
          <cell r="H27" t="str">
            <v>SI1.5</v>
          </cell>
        </row>
        <row r="28">
          <cell r="H28" t="str">
            <v>SI1.6</v>
          </cell>
        </row>
        <row r="29">
          <cell r="H29" t="str">
            <v>SI1.7</v>
          </cell>
        </row>
        <row r="30">
          <cell r="H30" t="str">
            <v>SIQ1.10 : MLA1_F01_S50_ch2</v>
          </cell>
        </row>
        <row r="31">
          <cell r="H31" t="str">
            <v>SIQ1.11 : MLA1_F01_S51_ch2</v>
          </cell>
        </row>
        <row r="32">
          <cell r="H32" t="str">
            <v>SIQ1.12 : MLA1_F01_S52_ch2</v>
          </cell>
        </row>
        <row r="33">
          <cell r="H33" t="str">
            <v>SIQ1.13 : MLA1_F01_S53_ch2</v>
          </cell>
        </row>
        <row r="34">
          <cell r="H34" t="str">
            <v>SIQ1.14 : MLA1_F01_S54_ch2</v>
          </cell>
        </row>
        <row r="35">
          <cell r="H35" t="str">
            <v>SIQ1.15</v>
          </cell>
        </row>
        <row r="36">
          <cell r="H36" t="str">
            <v>SIQ1.16</v>
          </cell>
        </row>
        <row r="37">
          <cell r="H37" t="str">
            <v>SIQ1.17</v>
          </cell>
        </row>
        <row r="38">
          <cell r="H38" t="str">
            <v>SIQ1.20 : MLA1_F01_Q11_fdbk</v>
          </cell>
        </row>
        <row r="39">
          <cell r="H39" t="str">
            <v>SIQ1.21 : MLA1_W01_B10</v>
          </cell>
        </row>
        <row r="40">
          <cell r="H40" t="str">
            <v>SIQ1.22 : MLA1_W01_B11</v>
          </cell>
        </row>
        <row r="41">
          <cell r="H41" t="str">
            <v>SIQ1.23 : MLA1_F01_Q11_pwr</v>
          </cell>
        </row>
        <row r="42">
          <cell r="H42" t="str">
            <v>SIQ1.24 : MLA1_F01_S60</v>
          </cell>
        </row>
        <row r="43">
          <cell r="H43" t="str">
            <v>SIQ1.25 : MLA1_F01_S61</v>
          </cell>
        </row>
        <row r="44">
          <cell r="H44" t="str">
            <v>SIQ1.26</v>
          </cell>
        </row>
        <row r="45">
          <cell r="H45" t="str">
            <v>SIQ1.27 : MLA1_F01_F04_A</v>
          </cell>
        </row>
        <row r="46">
          <cell r="H46" t="str">
            <v>SI1.30 : MLA1_F01_S101</v>
          </cell>
        </row>
        <row r="47">
          <cell r="H47" t="str">
            <v>SI1.31 : MLA1_F01_S102</v>
          </cell>
        </row>
        <row r="48">
          <cell r="H48" t="str">
            <v>SI1.32 : MLA1_F01_S103</v>
          </cell>
        </row>
        <row r="49">
          <cell r="H49" t="str">
            <v>SI1.33 : MLA1_F01_S104</v>
          </cell>
        </row>
        <row r="50">
          <cell r="H50" t="str">
            <v>SI1.34 : MLA1_F01_S105</v>
          </cell>
        </row>
        <row r="51">
          <cell r="H51" t="str">
            <v>SI1.35 : MLA1_F01_S106</v>
          </cell>
        </row>
        <row r="52">
          <cell r="H52" t="str">
            <v>SI1.36 : MLA1_F01_S107</v>
          </cell>
        </row>
        <row r="53">
          <cell r="H53" t="str">
            <v>SI1.37 : MLA1_F01_S108</v>
          </cell>
        </row>
        <row r="54">
          <cell r="H54" t="str">
            <v>SI1.40 : MLA1_F01_S109</v>
          </cell>
        </row>
        <row r="55">
          <cell r="H55" t="str">
            <v>SI1.41 : MLA1_F01_S110</v>
          </cell>
        </row>
        <row r="56">
          <cell r="H56" t="str">
            <v>SI1.42 : MLA1_F01_S111</v>
          </cell>
        </row>
        <row r="57">
          <cell r="H57" t="str">
            <v>SI1.43 : MLA1_F01_S112</v>
          </cell>
        </row>
        <row r="58">
          <cell r="H58" t="str">
            <v>SI1.44</v>
          </cell>
        </row>
        <row r="59">
          <cell r="H59" t="str">
            <v>SI1.45</v>
          </cell>
        </row>
        <row r="60">
          <cell r="H60" t="str">
            <v>SI1.46</v>
          </cell>
        </row>
        <row r="61">
          <cell r="H61" t="str">
            <v>SI1.47</v>
          </cell>
        </row>
        <row r="62">
          <cell r="H62" t="str">
            <v>SQ1.0 : MLA1_F01_F04_Q0</v>
          </cell>
        </row>
        <row r="63">
          <cell r="H63" t="str">
            <v>SQ1.1 : MLA1_F01_F04_Q1</v>
          </cell>
        </row>
        <row r="64">
          <cell r="H64" t="str">
            <v>SQ1.2 : MLA1_F01_F04_Q2</v>
          </cell>
        </row>
        <row r="65">
          <cell r="H65" t="str">
            <v>SQ1.3 : MLA1_F01_F04_Q3</v>
          </cell>
        </row>
        <row r="66">
          <cell r="H66" t="str">
            <v>SQ1.4 : MLA1_F01_F04_Q4</v>
          </cell>
        </row>
        <row r="67">
          <cell r="H67" t="str">
            <v>SQ1.5 : MLA1_F01_F04_Q5</v>
          </cell>
        </row>
        <row r="68">
          <cell r="H68" t="str">
            <v>SI2.0 : MLA1_F01_X21_1_ch1</v>
          </cell>
        </row>
        <row r="69">
          <cell r="H69" t="str">
            <v>SI2.1 : MLA1_F01_X21_2_ch1</v>
          </cell>
        </row>
        <row r="70">
          <cell r="H70" t="str">
            <v>SI2.2 : MLA1_F01_X21_3_ch1</v>
          </cell>
        </row>
        <row r="71">
          <cell r="H71" t="str">
            <v>SI2.3 : MLA1_F01_X21_4_ch1</v>
          </cell>
        </row>
        <row r="72">
          <cell r="H72" t="str">
            <v>SI2.4</v>
          </cell>
        </row>
        <row r="73">
          <cell r="H73" t="str">
            <v>SI2.5</v>
          </cell>
        </row>
        <row r="74">
          <cell r="H74" t="str">
            <v>SI2.6</v>
          </cell>
        </row>
        <row r="75">
          <cell r="H75" t="str">
            <v>SI2.7</v>
          </cell>
        </row>
        <row r="76">
          <cell r="H76" t="str">
            <v>SIQ2.10 : MLA1_F01_X21_1_ch2</v>
          </cell>
        </row>
        <row r="77">
          <cell r="H77" t="str">
            <v>SIQ2.11 : MLA1_F01_X21_2_ch2</v>
          </cell>
        </row>
        <row r="78">
          <cell r="H78" t="str">
            <v>SIQ2.12 : MLA1_F01_X21_3_ch2</v>
          </cell>
        </row>
        <row r="79">
          <cell r="H79" t="str">
            <v>SIQ2.13 : MLA1_F01_X21_4_ch2</v>
          </cell>
        </row>
        <row r="80">
          <cell r="H80" t="str">
            <v>SIQ2.14</v>
          </cell>
        </row>
        <row r="81">
          <cell r="H81" t="str">
            <v>SIQ2.15</v>
          </cell>
        </row>
        <row r="82">
          <cell r="H82" t="str">
            <v>SIQ2.16</v>
          </cell>
        </row>
        <row r="83">
          <cell r="H83" t="str">
            <v>SIQ2.17 : MLA1_F01_F08_A</v>
          </cell>
        </row>
        <row r="84">
          <cell r="H84" t="str">
            <v>SQ2.0 : MLA1_F01_F08_Q0</v>
          </cell>
        </row>
        <row r="85">
          <cell r="H85" t="str">
            <v>SQ2.1 : MLA1_F01_F08_Q1</v>
          </cell>
        </row>
        <row r="86">
          <cell r="H86" t="str">
            <v>SQ2.2 : MLA1_F01_F08_Q2</v>
          </cell>
        </row>
        <row r="87">
          <cell r="H87" t="str">
            <v>SQ2.3 : MLA1_F01_F08_Q3</v>
          </cell>
        </row>
        <row r="88">
          <cell r="H88" t="str">
            <v>I0.0 : MLA1_W01_K01</v>
          </cell>
        </row>
        <row r="89">
          <cell r="H89" t="str">
            <v>I0.1 : MLA1_W01_24V</v>
          </cell>
        </row>
        <row r="90">
          <cell r="H90" t="str">
            <v>I0.2 : MLA1_W01_230V</v>
          </cell>
        </row>
        <row r="91">
          <cell r="H91" t="str">
            <v>I0.3 : MLA1_W01_400V</v>
          </cell>
        </row>
        <row r="92">
          <cell r="H92" t="str">
            <v>I0.4 : MLA1_M190_B01</v>
          </cell>
        </row>
        <row r="93">
          <cell r="H93" t="str">
            <v>I0.5</v>
          </cell>
        </row>
        <row r="94">
          <cell r="H94" t="str">
            <v>I0.6</v>
          </cell>
        </row>
        <row r="95">
          <cell r="H95" t="str">
            <v>I0.7</v>
          </cell>
        </row>
        <row r="96">
          <cell r="H96" t="str">
            <v>I1.0 : MLA1_W01_B01</v>
          </cell>
        </row>
        <row r="97">
          <cell r="H97" t="str">
            <v>I1.1</v>
          </cell>
        </row>
        <row r="98">
          <cell r="H98" t="str">
            <v>I1.2</v>
          </cell>
        </row>
        <row r="99">
          <cell r="H99" t="str">
            <v>I1.3</v>
          </cell>
        </row>
        <row r="100">
          <cell r="H100" t="str">
            <v>I1.4</v>
          </cell>
        </row>
        <row r="101">
          <cell r="H101" t="str">
            <v>I1.5</v>
          </cell>
        </row>
        <row r="102">
          <cell r="H102" t="str">
            <v>I1.6</v>
          </cell>
        </row>
        <row r="103">
          <cell r="H103" t="str">
            <v>I1.7</v>
          </cell>
        </row>
        <row r="104">
          <cell r="H104" t="str">
            <v>I2.0</v>
          </cell>
        </row>
        <row r="105">
          <cell r="H105" t="str">
            <v>I2.1</v>
          </cell>
        </row>
        <row r="106">
          <cell r="H106" t="str">
            <v>I2.2</v>
          </cell>
        </row>
        <row r="107">
          <cell r="H107" t="str">
            <v>I2.3</v>
          </cell>
        </row>
        <row r="108">
          <cell r="H108" t="str">
            <v>I2.4</v>
          </cell>
        </row>
        <row r="109">
          <cell r="H109" t="str">
            <v>I2.5</v>
          </cell>
        </row>
        <row r="110">
          <cell r="H110" t="str">
            <v>I2.6</v>
          </cell>
        </row>
        <row r="111">
          <cell r="H111" t="str">
            <v>I2.7</v>
          </cell>
        </row>
        <row r="112">
          <cell r="H112" t="str">
            <v>I3.0</v>
          </cell>
        </row>
        <row r="113">
          <cell r="H113" t="str">
            <v>I3.1</v>
          </cell>
        </row>
        <row r="114">
          <cell r="H114" t="str">
            <v>I3.2</v>
          </cell>
        </row>
        <row r="115">
          <cell r="H115" t="str">
            <v>I3.3</v>
          </cell>
        </row>
        <row r="116">
          <cell r="H116" t="str">
            <v>I3.4</v>
          </cell>
        </row>
        <row r="117">
          <cell r="H117" t="str">
            <v>I3.5</v>
          </cell>
        </row>
        <row r="118">
          <cell r="H118" t="str">
            <v>I3.6</v>
          </cell>
        </row>
        <row r="119">
          <cell r="H119" t="str">
            <v>I3.7</v>
          </cell>
        </row>
        <row r="120">
          <cell r="H120" t="str">
            <v>Q0.0</v>
          </cell>
        </row>
        <row r="121">
          <cell r="H121" t="str">
            <v>Q0.1</v>
          </cell>
        </row>
        <row r="122">
          <cell r="H122" t="str">
            <v>Q0.2</v>
          </cell>
        </row>
        <row r="123">
          <cell r="H123" t="str">
            <v>Q0.3</v>
          </cell>
        </row>
        <row r="124">
          <cell r="H124" t="str">
            <v>Q0.4</v>
          </cell>
        </row>
        <row r="125">
          <cell r="H125" t="str">
            <v>Q0.5</v>
          </cell>
        </row>
        <row r="126">
          <cell r="H126" t="str">
            <v>Q0.6</v>
          </cell>
        </row>
        <row r="127">
          <cell r="H127" t="str">
            <v>Q0.7</v>
          </cell>
        </row>
        <row r="128">
          <cell r="H128" t="str">
            <v>Q1.0</v>
          </cell>
        </row>
        <row r="129">
          <cell r="H129" t="str">
            <v>Q1.1</v>
          </cell>
        </row>
        <row r="130">
          <cell r="H130" t="str">
            <v>Q1.2</v>
          </cell>
        </row>
        <row r="131">
          <cell r="H131" t="str">
            <v>Q1.3</v>
          </cell>
        </row>
        <row r="132">
          <cell r="H132" t="str">
            <v>Q1.4</v>
          </cell>
        </row>
        <row r="133">
          <cell r="H133" t="str">
            <v>Q1.5</v>
          </cell>
        </row>
        <row r="134">
          <cell r="H134" t="str">
            <v>Q1.6</v>
          </cell>
        </row>
        <row r="135">
          <cell r="H135" t="str">
            <v>Q1.7</v>
          </cell>
        </row>
        <row r="136">
          <cell r="H136" t="str">
            <v>Q2.0</v>
          </cell>
        </row>
        <row r="137">
          <cell r="H137" t="str">
            <v>Q2.1</v>
          </cell>
        </row>
        <row r="138">
          <cell r="H138" t="str">
            <v>Q2.2</v>
          </cell>
        </row>
        <row r="139">
          <cell r="H139" t="str">
            <v>Q2.3</v>
          </cell>
        </row>
        <row r="140">
          <cell r="H140" t="str">
            <v>Q2.4</v>
          </cell>
        </row>
        <row r="141">
          <cell r="H141" t="str">
            <v>Q2.5</v>
          </cell>
        </row>
        <row r="142">
          <cell r="H142" t="str">
            <v>Q2.6</v>
          </cell>
        </row>
        <row r="143">
          <cell r="H143" t="str">
            <v>Q2.7</v>
          </cell>
        </row>
        <row r="144">
          <cell r="H144" t="str">
            <v>Q3.0</v>
          </cell>
        </row>
        <row r="145">
          <cell r="H145" t="str">
            <v>Q3.1</v>
          </cell>
        </row>
        <row r="146">
          <cell r="H146" t="str">
            <v>Q3.2</v>
          </cell>
        </row>
        <row r="147">
          <cell r="H147" t="str">
            <v>Q3.3</v>
          </cell>
        </row>
        <row r="148">
          <cell r="H148" t="str">
            <v>Q3.4</v>
          </cell>
        </row>
        <row r="149">
          <cell r="H149" t="str">
            <v>Q3.5</v>
          </cell>
        </row>
        <row r="150">
          <cell r="H150" t="str">
            <v>Q3.6</v>
          </cell>
        </row>
        <row r="151">
          <cell r="H151" t="str">
            <v>Q3.7</v>
          </cell>
        </row>
        <row r="152">
          <cell r="H152" t="str">
            <v>Q150.0 : MLA1_M104_Q01_1</v>
          </cell>
        </row>
        <row r="153">
          <cell r="H153" t="str">
            <v>Q150.1 : MLA1_M104_Q01_2</v>
          </cell>
        </row>
        <row r="154">
          <cell r="H154" t="str">
            <v>Q150.2 : MLA1_M103_Q15_1</v>
          </cell>
        </row>
        <row r="155">
          <cell r="H155" t="str">
            <v>Q150.3 : MLA1_M103_Q15_2</v>
          </cell>
        </row>
        <row r="156">
          <cell r="H156" t="str">
            <v>Q150.4 : MLA1_M103_Q12_1</v>
          </cell>
        </row>
        <row r="157">
          <cell r="H157" t="str">
            <v>Q150.5 : MLA1_M103_Q12_2</v>
          </cell>
        </row>
        <row r="158">
          <cell r="H158" t="str">
            <v>Q150.6 : MLA1_M103_Q10_1</v>
          </cell>
        </row>
        <row r="159">
          <cell r="H159" t="str">
            <v>Q150.7 : MLA1_M103_Q10_2</v>
          </cell>
        </row>
        <row r="160">
          <cell r="H160" t="str">
            <v>Q151.0 : MLA1_M103_Q08_1</v>
          </cell>
        </row>
        <row r="161">
          <cell r="H161" t="str">
            <v>Q151.1 : MLA1_M103_Q08_2</v>
          </cell>
        </row>
        <row r="162">
          <cell r="H162" t="str">
            <v>Q151.2 : MLA1_M103_Q07_1</v>
          </cell>
        </row>
        <row r="163">
          <cell r="H163" t="str">
            <v>Q151.3 : MLA1_M103_Q07_2</v>
          </cell>
        </row>
        <row r="164">
          <cell r="H164" t="str">
            <v>Q151.4 : MLA1_M102_Q01_1</v>
          </cell>
        </row>
        <row r="165">
          <cell r="H165" t="str">
            <v>Q151.5 : MLA1_M102_Q01_2</v>
          </cell>
        </row>
        <row r="166">
          <cell r="H166" t="str">
            <v>Q151.6 : MLA1_M101_Q22_1</v>
          </cell>
        </row>
        <row r="167">
          <cell r="H167" t="str">
            <v>Q151.7 : MLA1_M101_Q22_2</v>
          </cell>
        </row>
        <row r="168">
          <cell r="H168" t="str">
            <v>Q152.0 : MLA1_M101_Q20_1</v>
          </cell>
        </row>
        <row r="169">
          <cell r="H169" t="str">
            <v>Q152.1 : MLA1_M101_Q20_2</v>
          </cell>
        </row>
        <row r="170">
          <cell r="H170" t="str">
            <v>Q152.2 : MLA1_M101_Q21_1</v>
          </cell>
        </row>
        <row r="171">
          <cell r="H171" t="str">
            <v>Q152.3 : MLA1_M101_Q21_2</v>
          </cell>
        </row>
        <row r="172">
          <cell r="H172" t="str">
            <v>Q152.4 : MLA1_M101_Q19_1</v>
          </cell>
        </row>
        <row r="173">
          <cell r="H173" t="str">
            <v>Q152.5 : MLA1_M101_Q19_2</v>
          </cell>
        </row>
        <row r="174">
          <cell r="H174" t="str">
            <v>Q152.6 : MLA1_M101_Q18_1</v>
          </cell>
        </row>
        <row r="175">
          <cell r="H175" t="str">
            <v>Q152.7 : MLA1_M101_Q18_2</v>
          </cell>
        </row>
        <row r="176">
          <cell r="H176" t="str">
            <v>Q153.0 : MLA1_M101_Q15_1</v>
          </cell>
        </row>
        <row r="177">
          <cell r="H177" t="str">
            <v>Q153.1 : MLA1_M101_Q15_2</v>
          </cell>
        </row>
        <row r="178">
          <cell r="H178" t="str">
            <v>Q153.2 : MLA1_M101_Q12_1</v>
          </cell>
        </row>
        <row r="179">
          <cell r="H179" t="str">
            <v>Q153.3 : MLA1_M101_Q12_2</v>
          </cell>
        </row>
        <row r="180">
          <cell r="H180" t="str">
            <v>Q153.4 : MLA1_M101_Q11_1</v>
          </cell>
        </row>
        <row r="181">
          <cell r="H181" t="str">
            <v>Q153.5 : MLA1_M101_Q11_2</v>
          </cell>
        </row>
        <row r="182">
          <cell r="H182" t="str">
            <v>Q153.6</v>
          </cell>
        </row>
        <row r="183">
          <cell r="H183" t="str">
            <v>Q153.7</v>
          </cell>
        </row>
        <row r="184">
          <cell r="H184" t="str">
            <v>Q154.0</v>
          </cell>
        </row>
        <row r="185">
          <cell r="H185" t="str">
            <v>Q154.1</v>
          </cell>
        </row>
        <row r="186">
          <cell r="H186" t="str">
            <v>Q154.2</v>
          </cell>
        </row>
        <row r="187">
          <cell r="H187" t="str">
            <v>Q154.3</v>
          </cell>
        </row>
        <row r="188">
          <cell r="H188" t="str">
            <v>Q154.4</v>
          </cell>
        </row>
        <row r="189">
          <cell r="H189" t="str">
            <v>Q154.5</v>
          </cell>
        </row>
        <row r="190">
          <cell r="H190" t="str">
            <v>Q154.6</v>
          </cell>
        </row>
        <row r="191">
          <cell r="H191" t="str">
            <v>Q154.7</v>
          </cell>
        </row>
        <row r="192">
          <cell r="H192" t="str">
            <v>Q155.0</v>
          </cell>
        </row>
        <row r="193">
          <cell r="H193" t="str">
            <v>Q155.1</v>
          </cell>
        </row>
        <row r="194">
          <cell r="H194" t="str">
            <v>Q155.2</v>
          </cell>
        </row>
        <row r="195">
          <cell r="H195" t="str">
            <v>Q155.3</v>
          </cell>
        </row>
        <row r="196">
          <cell r="H196" t="str">
            <v>Q155.4</v>
          </cell>
        </row>
        <row r="197">
          <cell r="H197" t="str">
            <v>Q155.5</v>
          </cell>
        </row>
        <row r="198">
          <cell r="H198" t="str">
            <v>Q155.6</v>
          </cell>
        </row>
        <row r="199">
          <cell r="H199" t="str">
            <v>Q155.7</v>
          </cell>
        </row>
        <row r="201">
          <cell r="H201" t="str">
            <v>Q250.0 : MLA1_M115_Q15_1</v>
          </cell>
        </row>
        <row r="202">
          <cell r="H202" t="str">
            <v>Q250.1 : MLA1_M115_Q15_2</v>
          </cell>
        </row>
        <row r="203">
          <cell r="H203" t="str">
            <v>Q250.2 : MLA1_M115_Q12_1</v>
          </cell>
        </row>
        <row r="204">
          <cell r="H204" t="str">
            <v>Q250.3 : MLA1_M115_Q12_2</v>
          </cell>
        </row>
        <row r="205">
          <cell r="H205" t="str">
            <v>Q250.4 : MLA1_M115_Q10_1</v>
          </cell>
        </row>
        <row r="206">
          <cell r="H206" t="str">
            <v>Q250.5 : MLA1_M115_Q10_2</v>
          </cell>
        </row>
        <row r="207">
          <cell r="H207" t="str">
            <v>Q250.6 : MLA1_M115_Q08_1</v>
          </cell>
        </row>
        <row r="208">
          <cell r="H208" t="str">
            <v>Q250.7 : MLA1_M115_Q08_2</v>
          </cell>
        </row>
        <row r="209">
          <cell r="H209" t="str">
            <v>Q251.0 : MLA1_M115_Q07_1</v>
          </cell>
        </row>
        <row r="210">
          <cell r="H210" t="str">
            <v>Q251.1 : MLA1_M115_Q07_2</v>
          </cell>
        </row>
        <row r="211">
          <cell r="H211" t="str">
            <v>Q251.2 : MLA1_M113_Q14_1</v>
          </cell>
        </row>
        <row r="212">
          <cell r="H212" t="str">
            <v>Q251.3 : MLA1_M113_Q14_2</v>
          </cell>
        </row>
        <row r="213">
          <cell r="H213" t="str">
            <v>Q251.4 : MLA1_M113_Q11_1</v>
          </cell>
        </row>
        <row r="214">
          <cell r="H214" t="str">
            <v>Q251.5 : MLA1_M113_Q11_2</v>
          </cell>
        </row>
        <row r="215">
          <cell r="H215" t="str">
            <v>Q251.6 : MLA1_M113_Q09_1</v>
          </cell>
        </row>
        <row r="216">
          <cell r="H216" t="str">
            <v>Q251.7 : MLA1_M113_Q09_2</v>
          </cell>
        </row>
        <row r="217">
          <cell r="H217" t="str">
            <v>Q252.0 : MLA1_M113_Q07_1</v>
          </cell>
        </row>
        <row r="218">
          <cell r="H218" t="str">
            <v>Q252.1 : MLA1_M113_Q07_2</v>
          </cell>
        </row>
        <row r="219">
          <cell r="H219" t="str">
            <v>Q252.2 : MLA1_M113_Q06_1</v>
          </cell>
        </row>
        <row r="220">
          <cell r="H220" t="str">
            <v>Q252.3 : MLA1_M113_Q06_2</v>
          </cell>
        </row>
        <row r="221">
          <cell r="H221" t="str">
            <v>Q252.4 : MLA1_M113_Q17_1</v>
          </cell>
        </row>
        <row r="222">
          <cell r="H222" t="str">
            <v>Q252.5 : MLA1_M113_Q17_2</v>
          </cell>
        </row>
        <row r="223">
          <cell r="H223" t="str">
            <v>Q252.6 : MLA1_M113_Q18_1</v>
          </cell>
        </row>
        <row r="224">
          <cell r="H224" t="str">
            <v>Q252.7 : MLA1_M113_Q18_2</v>
          </cell>
        </row>
        <row r="225">
          <cell r="H225" t="str">
            <v>Q253.0</v>
          </cell>
        </row>
        <row r="226">
          <cell r="H226" t="str">
            <v>Q253.1</v>
          </cell>
        </row>
        <row r="227">
          <cell r="H227" t="str">
            <v>Q253.2</v>
          </cell>
        </row>
        <row r="228">
          <cell r="H228" t="str">
            <v>Q253.3</v>
          </cell>
        </row>
        <row r="229">
          <cell r="H229" t="str">
            <v>Q253.4</v>
          </cell>
        </row>
        <row r="230">
          <cell r="H230" t="str">
            <v>Q253.5</v>
          </cell>
        </row>
        <row r="231">
          <cell r="H231" t="str">
            <v>Q253.6</v>
          </cell>
        </row>
        <row r="232">
          <cell r="H232" t="str">
            <v>Q253.7</v>
          </cell>
        </row>
        <row r="234">
          <cell r="H234" t="str">
            <v>Q350.0 : MLA1_M127_Q04_1</v>
          </cell>
        </row>
        <row r="235">
          <cell r="H235" t="str">
            <v>Q350.1 : MLA1_M127_Q04_2</v>
          </cell>
        </row>
        <row r="236">
          <cell r="H236" t="str">
            <v>Q350.2 : MLA1_M127_Q02_1</v>
          </cell>
        </row>
        <row r="237">
          <cell r="H237" t="str">
            <v>Q350.3 : MLA1_M127_Q02_2</v>
          </cell>
        </row>
        <row r="238">
          <cell r="H238" t="str">
            <v>Q350.4 : MLA1_M127_Q01_1</v>
          </cell>
        </row>
        <row r="239">
          <cell r="H239" t="str">
            <v>Q350.5 : MLA1_M127_Q01_2</v>
          </cell>
        </row>
        <row r="240">
          <cell r="H240" t="str">
            <v>Q350.6 : MLA1_M126_Q01_1</v>
          </cell>
        </row>
        <row r="241">
          <cell r="H241" t="str">
            <v>Q350.7 : MLA1_M126_Q01_2</v>
          </cell>
        </row>
        <row r="242">
          <cell r="H242" t="str">
            <v>Q351.0 : MLA1_M125_Q15_1</v>
          </cell>
        </row>
        <row r="243">
          <cell r="H243" t="str">
            <v>Q351.1 : MLA1_M125_Q15_2</v>
          </cell>
        </row>
        <row r="244">
          <cell r="H244" t="str">
            <v>Q351.2 : MLA1_M125_Q14_1</v>
          </cell>
        </row>
        <row r="245">
          <cell r="H245" t="str">
            <v>Q351.3 : MLA1_M125_Q14_2</v>
          </cell>
        </row>
        <row r="246">
          <cell r="H246" t="str">
            <v>Q351.4 : MLA1_M125_Q13_1</v>
          </cell>
        </row>
        <row r="247">
          <cell r="H247" t="str">
            <v>Q351.5 : MLA1_M125_Q13_2</v>
          </cell>
        </row>
        <row r="248">
          <cell r="H248" t="str">
            <v>Q351.6 : MLA1_M125_Q12_1</v>
          </cell>
        </row>
        <row r="249">
          <cell r="H249" t="str">
            <v>Q351.7 : MLA1_M125_Q12_2</v>
          </cell>
        </row>
        <row r="250">
          <cell r="H250" t="str">
            <v>Q352.0 : MLA1_M125_Q09_1</v>
          </cell>
        </row>
        <row r="251">
          <cell r="H251" t="str">
            <v>Q352.1 : MLA1_M125_Q09_2</v>
          </cell>
        </row>
        <row r="252">
          <cell r="H252" t="str">
            <v>Q352.2 : MLA1_M125_Q06_1</v>
          </cell>
        </row>
        <row r="253">
          <cell r="H253" t="str">
            <v>Q352.3 : MLA1_M125_Q06_2</v>
          </cell>
        </row>
        <row r="254">
          <cell r="H254" t="str">
            <v>Q352.4 : MLA1_M123_Q14_1</v>
          </cell>
        </row>
        <row r="255">
          <cell r="H255" t="str">
            <v>Q352.5 : MLA1_M123_Q14_2</v>
          </cell>
        </row>
        <row r="256">
          <cell r="H256" t="str">
            <v>Q352.6 : MLA1_M123_Q11_1</v>
          </cell>
        </row>
        <row r="257">
          <cell r="H257" t="str">
            <v>Q352.7 : MLA1_M123_Q11_2</v>
          </cell>
        </row>
        <row r="258">
          <cell r="H258" t="str">
            <v>Q353.0 : MLA1_M123_Q09_1</v>
          </cell>
        </row>
        <row r="259">
          <cell r="H259" t="str">
            <v>Q353.1 : MLA1_M123_Q09_2</v>
          </cell>
        </row>
        <row r="260">
          <cell r="H260" t="str">
            <v>Q353.2 : MLA1_M123_Q07_1</v>
          </cell>
        </row>
        <row r="261">
          <cell r="H261" t="str">
            <v>Q353.3 : MLA1_M123_Q07_2</v>
          </cell>
        </row>
        <row r="262">
          <cell r="H262" t="str">
            <v>Q353.4 : MLA1_M123_Q06_1</v>
          </cell>
        </row>
        <row r="263">
          <cell r="H263" t="str">
            <v>Q353.5 : MLA1_M123_Q06_2</v>
          </cell>
        </row>
        <row r="264">
          <cell r="H264" t="str">
            <v>Q353.6</v>
          </cell>
        </row>
        <row r="265">
          <cell r="H265" t="str">
            <v>Q353.7</v>
          </cell>
        </row>
        <row r="266">
          <cell r="H266" t="str">
            <v>Q354.0</v>
          </cell>
        </row>
        <row r="267">
          <cell r="H267" t="str">
            <v>Q354.1</v>
          </cell>
        </row>
        <row r="268">
          <cell r="H268" t="str">
            <v>Q354.2</v>
          </cell>
        </row>
        <row r="269">
          <cell r="H269" t="str">
            <v>Q354.3</v>
          </cell>
        </row>
        <row r="270">
          <cell r="H270" t="str">
            <v>Q354.4</v>
          </cell>
        </row>
        <row r="271">
          <cell r="H271" t="str">
            <v>Q354.5</v>
          </cell>
        </row>
        <row r="272">
          <cell r="H272" t="str">
            <v>Q354.6</v>
          </cell>
        </row>
        <row r="273">
          <cell r="H273" t="str">
            <v>Q354.7</v>
          </cell>
        </row>
        <row r="274">
          <cell r="H274" t="str">
            <v>Q355.0</v>
          </cell>
        </row>
        <row r="275">
          <cell r="H275" t="str">
            <v>Q355.1</v>
          </cell>
        </row>
        <row r="276">
          <cell r="H276" t="str">
            <v>Q355.2</v>
          </cell>
        </row>
        <row r="277">
          <cell r="H277" t="str">
            <v>Q355.3</v>
          </cell>
        </row>
        <row r="278">
          <cell r="H278" t="str">
            <v>Q355.4</v>
          </cell>
        </row>
        <row r="279">
          <cell r="H279" t="str">
            <v>Q355.5</v>
          </cell>
        </row>
        <row r="280">
          <cell r="H280" t="str">
            <v>Q355.6</v>
          </cell>
        </row>
        <row r="281">
          <cell r="H281" t="str">
            <v>Q355.7</v>
          </cell>
        </row>
        <row r="282">
          <cell r="H282" t="str">
            <v>Q450.0 : MLA1_M136_Q04_1</v>
          </cell>
        </row>
        <row r="283">
          <cell r="H283" t="str">
            <v>Q450.1 : MLA1_M136_Q04_2</v>
          </cell>
        </row>
        <row r="284">
          <cell r="H284" t="str">
            <v>Q450.2 : MLA1_M136_Q03_1</v>
          </cell>
        </row>
        <row r="285">
          <cell r="H285" t="str">
            <v>Q450.3 : MLA1_M136_Q03_2</v>
          </cell>
        </row>
        <row r="286">
          <cell r="H286" t="str">
            <v>Q450.4 : MLA1_M132_Q03_1</v>
          </cell>
        </row>
        <row r="287">
          <cell r="H287" t="str">
            <v>Q450.5 : MLA1_M132_Q03_2</v>
          </cell>
        </row>
        <row r="288">
          <cell r="H288" t="str">
            <v>Q450.6 : MLA1_M132_Q02_1</v>
          </cell>
        </row>
        <row r="289">
          <cell r="H289" t="str">
            <v>Q450.7 : MLA1_M132_Q02_2</v>
          </cell>
        </row>
        <row r="290">
          <cell r="H290" t="str">
            <v>Q451.0 : MLA1_M132_Q01_1</v>
          </cell>
        </row>
        <row r="291">
          <cell r="H291" t="str">
            <v>Q451.1 : MLA1_M132_Q01_2</v>
          </cell>
        </row>
        <row r="292">
          <cell r="H292" t="str">
            <v>Q451.2 : MLA1_M131_Q06_1</v>
          </cell>
        </row>
        <row r="293">
          <cell r="H293" t="str">
            <v>Q451.3 : MLA1_M131_Q06_2</v>
          </cell>
        </row>
        <row r="294">
          <cell r="H294" t="str">
            <v>Q451.4 : MLA1_M131_Q05_1</v>
          </cell>
        </row>
        <row r="295">
          <cell r="H295" t="str">
            <v>Q451.5 : MLA1_M131_Q05_2</v>
          </cell>
        </row>
        <row r="296">
          <cell r="H296" t="str">
            <v>Q451.6 : MLA1_M131_Q04_1</v>
          </cell>
        </row>
        <row r="297">
          <cell r="H297" t="str">
            <v>Q451.7 : MLA1_M131_Q04_2</v>
          </cell>
        </row>
        <row r="298">
          <cell r="H298" t="str">
            <v>Q452.0 : MLA1_M131_Q03_1</v>
          </cell>
        </row>
        <row r="299">
          <cell r="H299" t="str">
            <v>Q452.1 : MLA1_M131_Q03_2</v>
          </cell>
        </row>
        <row r="300">
          <cell r="H300" t="str">
            <v>Q452.2 : MLA1_M129_Q05_1</v>
          </cell>
        </row>
        <row r="301">
          <cell r="H301" t="str">
            <v>Q452.3 : MLA1_M129_Q05_2</v>
          </cell>
        </row>
        <row r="302">
          <cell r="H302" t="str">
            <v>Q452.4 : MLA1_M129_Q04_1</v>
          </cell>
        </row>
        <row r="303">
          <cell r="H303" t="str">
            <v>Q452.5 : MLA1_M129_Q04_2</v>
          </cell>
        </row>
        <row r="304">
          <cell r="H304" t="str">
            <v>Q452.6 : MLA1_M129_Q03_1</v>
          </cell>
        </row>
        <row r="305">
          <cell r="H305" t="str">
            <v>Q452.7 : MLA1_M129_Q03_2</v>
          </cell>
        </row>
        <row r="306">
          <cell r="H306" t="str">
            <v>Q453.0 : MLA1_M129_Q02_1</v>
          </cell>
        </row>
        <row r="307">
          <cell r="H307" t="str">
            <v>Q453.1 : MLA1_M129_Q02_2</v>
          </cell>
        </row>
        <row r="308">
          <cell r="H308" t="str">
            <v>Q453.2</v>
          </cell>
        </row>
        <row r="309">
          <cell r="H309" t="str">
            <v>Q453.3</v>
          </cell>
        </row>
        <row r="310">
          <cell r="H310" t="str">
            <v>Q453.4</v>
          </cell>
        </row>
        <row r="311">
          <cell r="H311" t="str">
            <v>Q453.5</v>
          </cell>
        </row>
        <row r="312">
          <cell r="H312" t="str">
            <v>Q453.6</v>
          </cell>
        </row>
        <row r="313">
          <cell r="H313" t="str">
            <v>Q453.7</v>
          </cell>
        </row>
        <row r="314">
          <cell r="H314" t="str">
            <v>Q454.0</v>
          </cell>
        </row>
        <row r="315">
          <cell r="H315" t="str">
            <v>Q454.1</v>
          </cell>
        </row>
        <row r="316">
          <cell r="H316" t="str">
            <v>Q454.2</v>
          </cell>
        </row>
        <row r="317">
          <cell r="H317" t="str">
            <v>Q454.3</v>
          </cell>
        </row>
        <row r="318">
          <cell r="H318" t="str">
            <v>Q454.4</v>
          </cell>
        </row>
        <row r="319">
          <cell r="H319" t="str">
            <v>Q454.5</v>
          </cell>
        </row>
        <row r="320">
          <cell r="H320" t="str">
            <v>Q454.6</v>
          </cell>
        </row>
        <row r="321">
          <cell r="H321" t="str">
            <v>Q454.7</v>
          </cell>
        </row>
        <row r="322">
          <cell r="H322" t="str">
            <v>Q455.0</v>
          </cell>
        </row>
        <row r="323">
          <cell r="H323" t="str">
            <v>Q455.1</v>
          </cell>
        </row>
        <row r="324">
          <cell r="H324" t="str">
            <v>Q455.2</v>
          </cell>
        </row>
        <row r="325">
          <cell r="H325" t="str">
            <v>Q455.3</v>
          </cell>
        </row>
        <row r="326">
          <cell r="H326" t="str">
            <v>Q455.4</v>
          </cell>
        </row>
        <row r="327">
          <cell r="H327" t="str">
            <v>Q455.5</v>
          </cell>
        </row>
        <row r="328">
          <cell r="H328" t="str">
            <v>Q455.6</v>
          </cell>
        </row>
        <row r="329">
          <cell r="H329" t="str">
            <v>Q453.7</v>
          </cell>
        </row>
        <row r="330">
          <cell r="H330" t="str">
            <v>Q550.0 : MLA1_M144_Q02_1</v>
          </cell>
        </row>
        <row r="331">
          <cell r="H331" t="str">
            <v>Q550.1 : MLA1_M144_Q02_2</v>
          </cell>
        </row>
        <row r="332">
          <cell r="H332" t="str">
            <v>Q550.2 : MLA1_M144_Q01_1</v>
          </cell>
        </row>
        <row r="333">
          <cell r="H333" t="str">
            <v>Q550.3 : MLA1_M144_Q01_2</v>
          </cell>
        </row>
        <row r="334">
          <cell r="H334" t="str">
            <v>Q550.4 : MLA1_M143_Q05_1</v>
          </cell>
        </row>
        <row r="335">
          <cell r="H335" t="str">
            <v>Q550.5 : MLA1_M143_Q05_2</v>
          </cell>
        </row>
        <row r="336">
          <cell r="H336" t="str">
            <v>Q550.6 : MLA1_M143_Q04_1</v>
          </cell>
        </row>
        <row r="337">
          <cell r="H337" t="str">
            <v>Q550.7 : MLA1_M143_Q04_2</v>
          </cell>
        </row>
        <row r="338">
          <cell r="H338" t="str">
            <v>Q551.0 : MLA1_M143_Q03_1</v>
          </cell>
        </row>
        <row r="339">
          <cell r="H339" t="str">
            <v>Q551.1 : MLA1_M143_Q03_2</v>
          </cell>
        </row>
        <row r="340">
          <cell r="H340" t="str">
            <v>Q551.2 : MLA1_M143_Q02_1</v>
          </cell>
        </row>
        <row r="341">
          <cell r="H341" t="str">
            <v>Q551.3 : MLA1_M143_Q02_2</v>
          </cell>
        </row>
        <row r="342">
          <cell r="H342" t="str">
            <v>Q551.4 : MLA1_M140_Q25_1</v>
          </cell>
        </row>
        <row r="343">
          <cell r="H343" t="str">
            <v>Q551.5 : MLA1_M140_Q25_2</v>
          </cell>
        </row>
        <row r="344">
          <cell r="H344" t="str">
            <v>Q551.6 : MLA1_M140_Q24_1</v>
          </cell>
        </row>
        <row r="345">
          <cell r="H345" t="str">
            <v>Q551.7 : MLA1_M140_Q24_2</v>
          </cell>
        </row>
        <row r="346">
          <cell r="H346" t="str">
            <v>Q552.0 : MLA1_M140_Q22_1</v>
          </cell>
        </row>
        <row r="347">
          <cell r="H347" t="str">
            <v>Q552.1 : MLA1_M140_Q22_2</v>
          </cell>
        </row>
        <row r="348">
          <cell r="H348" t="str">
            <v>Q552.2 : MLA1_M140_Q23_1</v>
          </cell>
        </row>
        <row r="349">
          <cell r="H349" t="str">
            <v>Q552.3 : MLA1_M140_Q23_2</v>
          </cell>
        </row>
        <row r="350">
          <cell r="H350" t="str">
            <v>Q552.4 : MLA1_M140_Q21_1</v>
          </cell>
        </row>
        <row r="351">
          <cell r="H351" t="str">
            <v>Q552.5 : MLA1_M140_Q21_2</v>
          </cell>
        </row>
        <row r="352">
          <cell r="H352" t="str">
            <v>Q552.6 : MLA1_M140_Q18_1</v>
          </cell>
        </row>
        <row r="353">
          <cell r="H353" t="str">
            <v>Q552.7 : MLA1_M140_Q18_2</v>
          </cell>
        </row>
        <row r="354">
          <cell r="H354" t="str">
            <v>Q553.0 : MLA1_M140_Q15_1</v>
          </cell>
        </row>
        <row r="355">
          <cell r="H355" t="str">
            <v>Q553.1 : MLA1_M140_Q15_2</v>
          </cell>
        </row>
        <row r="356">
          <cell r="H356" t="str">
            <v>Q553.2 : MLA1_M140_Q14_1</v>
          </cell>
        </row>
        <row r="357">
          <cell r="H357" t="str">
            <v>Q553.3 : MLA1_M140_Q14_2</v>
          </cell>
        </row>
        <row r="358">
          <cell r="H358" t="str">
            <v>Q553.4 : MLA1_M138_Q01_1</v>
          </cell>
        </row>
        <row r="359">
          <cell r="H359" t="str">
            <v>Q553.5 : MLA1_M138_Q01_2</v>
          </cell>
        </row>
        <row r="360">
          <cell r="H360" t="str">
            <v>Q553.6 : MLA1_M140_Q27_1</v>
          </cell>
        </row>
        <row r="361">
          <cell r="H361" t="str">
            <v>Q553.7 : MLA1_M140_Q27_2</v>
          </cell>
        </row>
        <row r="362">
          <cell r="H362" t="str">
            <v>Q554.0 : MLA2_M140_Q28_1</v>
          </cell>
        </row>
        <row r="363">
          <cell r="H363" t="str">
            <v>Q554.1 : MLA2_M140_Q28_2</v>
          </cell>
        </row>
        <row r="364">
          <cell r="H364" t="str">
            <v>Q554.2 : MLA1_M140_Q17_1</v>
          </cell>
        </row>
        <row r="365">
          <cell r="H365" t="str">
            <v>Q554.3 : MLA1_M140_Q17_2</v>
          </cell>
        </row>
        <row r="366">
          <cell r="H366" t="str">
            <v>Q554.4 : MLA1_M140_Q20_1</v>
          </cell>
        </row>
        <row r="367">
          <cell r="H367" t="str">
            <v>Q554.5 : MLA1_M140_Q20_2</v>
          </cell>
        </row>
        <row r="368">
          <cell r="H368" t="str">
            <v>Q554.6</v>
          </cell>
        </row>
        <row r="369">
          <cell r="H369" t="str">
            <v>Q554.7</v>
          </cell>
        </row>
        <row r="370">
          <cell r="H370" t="str">
            <v>Q555.0</v>
          </cell>
        </row>
        <row r="371">
          <cell r="H371" t="str">
            <v>Q555.1</v>
          </cell>
        </row>
        <row r="372">
          <cell r="H372" t="str">
            <v>Q555.2</v>
          </cell>
        </row>
        <row r="373">
          <cell r="H373" t="str">
            <v>Q555.3</v>
          </cell>
        </row>
        <row r="374">
          <cell r="H374" t="str">
            <v>Q555.4</v>
          </cell>
        </row>
        <row r="375">
          <cell r="H375" t="str">
            <v>Q555.5</v>
          </cell>
        </row>
        <row r="376">
          <cell r="H376" t="str">
            <v>Q555.6</v>
          </cell>
        </row>
        <row r="377">
          <cell r="H377" t="str">
            <v>Q555.7</v>
          </cell>
        </row>
        <row r="378">
          <cell r="H378" t="str">
            <v>Q650.0 : MLA1_M153_Q01_1</v>
          </cell>
        </row>
        <row r="379">
          <cell r="H379" t="str">
            <v>Q650.1 : MLA1_M153_Q01_2</v>
          </cell>
        </row>
        <row r="380">
          <cell r="H380" t="str">
            <v>Q650.2 : MLA1_M151_Q07_1</v>
          </cell>
        </row>
        <row r="381">
          <cell r="H381" t="str">
            <v>Q650.3 : MLA1_M151_Q07_2</v>
          </cell>
        </row>
        <row r="382">
          <cell r="H382" t="str">
            <v>Q650.4 : MLA1_M151_Q03_1</v>
          </cell>
        </row>
        <row r="383">
          <cell r="H383" t="str">
            <v>Q650.5 : MLA1_M151_Q03_2</v>
          </cell>
        </row>
        <row r="384">
          <cell r="H384" t="str">
            <v>Q650.6 : MLA1_M151_Q02_1</v>
          </cell>
        </row>
        <row r="385">
          <cell r="H385" t="str">
            <v>Q650.7 : MLA1_M151_Q02_2</v>
          </cell>
        </row>
        <row r="386">
          <cell r="H386" t="str">
            <v>Q651.0 : MLA1_M151_Q01_1</v>
          </cell>
        </row>
        <row r="387">
          <cell r="H387" t="str">
            <v>Q651.1 : MLA1_M151_Q01_2</v>
          </cell>
        </row>
        <row r="388">
          <cell r="H388" t="str">
            <v>Q651.2 : MLA1_M147_Q04_1</v>
          </cell>
        </row>
        <row r="389">
          <cell r="H389" t="str">
            <v>Q651.3 : MLA1_M147_Q04_2</v>
          </cell>
        </row>
        <row r="390">
          <cell r="H390" t="str">
            <v>Q651.4 : MLA1_M147_Q03_1</v>
          </cell>
        </row>
        <row r="391">
          <cell r="H391" t="str">
            <v>Q651.5 : MLA1_M147_Q03_2</v>
          </cell>
        </row>
        <row r="392">
          <cell r="H392" t="str">
            <v>Q651.6 : MLA1_M147_Q02_1</v>
          </cell>
        </row>
        <row r="393">
          <cell r="H393" t="str">
            <v>Q651.7 : MLA1_M147_Q02_2</v>
          </cell>
        </row>
        <row r="394">
          <cell r="H394" t="str">
            <v>Q652.0</v>
          </cell>
        </row>
        <row r="395">
          <cell r="H395" t="str">
            <v>Q652.1</v>
          </cell>
        </row>
        <row r="396">
          <cell r="H396" t="str">
            <v>Q652.2</v>
          </cell>
        </row>
        <row r="397">
          <cell r="H397" t="str">
            <v>Q652.3</v>
          </cell>
        </row>
        <row r="398">
          <cell r="H398" t="str">
            <v>Q652.4</v>
          </cell>
        </row>
        <row r="399">
          <cell r="H399" t="str">
            <v>Q652.5</v>
          </cell>
        </row>
        <row r="400">
          <cell r="H400" t="str">
            <v>Q652.6</v>
          </cell>
        </row>
        <row r="401">
          <cell r="H401" t="str">
            <v>Q652.7</v>
          </cell>
        </row>
        <row r="402">
          <cell r="H402" t="str">
            <v>Q653.0</v>
          </cell>
        </row>
        <row r="403">
          <cell r="H403" t="str">
            <v>Q653.1</v>
          </cell>
        </row>
        <row r="404">
          <cell r="H404" t="str">
            <v>Q653.2</v>
          </cell>
        </row>
        <row r="405">
          <cell r="H405" t="str">
            <v>Q653.3</v>
          </cell>
        </row>
        <row r="406">
          <cell r="H406" t="str">
            <v>Q653.4</v>
          </cell>
        </row>
        <row r="407">
          <cell r="H407" t="str">
            <v>Q653.5</v>
          </cell>
        </row>
        <row r="408">
          <cell r="H408" t="str">
            <v>Q653.6</v>
          </cell>
        </row>
        <row r="409">
          <cell r="H409" t="str">
            <v>Q653.7</v>
          </cell>
        </row>
        <row r="411">
          <cell r="H411" t="str">
            <v>I100.0 : MLA1_M101_B16</v>
          </cell>
        </row>
        <row r="412">
          <cell r="H412" t="str">
            <v>I100.1 : MLA1_M101_B17</v>
          </cell>
        </row>
        <row r="413">
          <cell r="H413" t="str">
            <v>I100.2 : MLA1_M101_B18</v>
          </cell>
        </row>
        <row r="414">
          <cell r="H414" t="str">
            <v>I100.3 : MLA1_M101_B19</v>
          </cell>
        </row>
        <row r="415">
          <cell r="H415" t="str">
            <v>I100.4 : MLA1_M101_B26</v>
          </cell>
        </row>
        <row r="416">
          <cell r="H416" t="str">
            <v>I100.5 : MLA1_M101_B21</v>
          </cell>
        </row>
        <row r="417">
          <cell r="H417" t="str">
            <v>I100.6 : MLA1_M101_B22</v>
          </cell>
        </row>
        <row r="418">
          <cell r="H418" t="str">
            <v>I100.7 : MLA1_M101_B23</v>
          </cell>
        </row>
        <row r="419">
          <cell r="H419" t="str">
            <v>I101.0 : MLA1_M101_B24</v>
          </cell>
        </row>
        <row r="420">
          <cell r="H420" t="str">
            <v>I101.1 : MLA1_M102_B01</v>
          </cell>
        </row>
        <row r="421">
          <cell r="H421" t="str">
            <v>I101.2 : MLA1_M102_B02</v>
          </cell>
        </row>
        <row r="422">
          <cell r="H422" t="str">
            <v>I101.3 : MLA1_M102_B03</v>
          </cell>
        </row>
        <row r="423">
          <cell r="H423" t="str">
            <v>I101.4 : MLA1_M102_B04</v>
          </cell>
        </row>
        <row r="424">
          <cell r="H424" t="str">
            <v>I101.5 : MLA1_M103_B06</v>
          </cell>
        </row>
        <row r="425">
          <cell r="H425" t="str">
            <v>I101.6 : MLA1_M103_B07</v>
          </cell>
        </row>
        <row r="426">
          <cell r="H426" t="str">
            <v>I101.7 : MLA1_M103_B08</v>
          </cell>
        </row>
        <row r="427">
          <cell r="H427" t="str">
            <v>I102.0 : MLA1_M103_B09</v>
          </cell>
        </row>
        <row r="428">
          <cell r="H428" t="str">
            <v>I102.1</v>
          </cell>
        </row>
        <row r="429">
          <cell r="H429" t="str">
            <v>I102.2 : MLA1_M103_B11</v>
          </cell>
        </row>
        <row r="430">
          <cell r="H430" t="str">
            <v>I102.3 : MLA1_M103_B12</v>
          </cell>
        </row>
        <row r="431">
          <cell r="H431" t="str">
            <v>I102.4 : MLA1_M103_B13</v>
          </cell>
        </row>
        <row r="432">
          <cell r="H432" t="str">
            <v>I102.5 : MLA1_M103_B14</v>
          </cell>
        </row>
        <row r="433">
          <cell r="H433" t="str">
            <v>I102.6 : MLA1_M103_B15</v>
          </cell>
        </row>
        <row r="434">
          <cell r="H434" t="str">
            <v>I102.7 : MLA1_M104_B01</v>
          </cell>
        </row>
        <row r="435">
          <cell r="H435" t="str">
            <v>I103.0 : MLA1_M104_B02</v>
          </cell>
        </row>
        <row r="436">
          <cell r="H436" t="str">
            <v>I103.1 : MLA1_M104_B03</v>
          </cell>
        </row>
        <row r="437">
          <cell r="H437" t="str">
            <v>I103.2 : MLA1_M104_B04</v>
          </cell>
        </row>
        <row r="438">
          <cell r="H438" t="str">
            <v>I103.3 : MLA1_M129_B05</v>
          </cell>
        </row>
        <row r="439">
          <cell r="H439" t="str">
            <v>I103.4 : MLA1_M129_B06</v>
          </cell>
        </row>
        <row r="440">
          <cell r="H440" t="str">
            <v>I103.5 : MLA1_M103_B18</v>
          </cell>
        </row>
        <row r="441">
          <cell r="H441" t="str">
            <v>I103.6 : MLA1_M103_B19</v>
          </cell>
        </row>
        <row r="442">
          <cell r="H442" t="str">
            <v>I103.7</v>
          </cell>
        </row>
        <row r="443">
          <cell r="H443" t="str">
            <v>I104.0 : MLA1_F01_X21_4</v>
          </cell>
        </row>
        <row r="444">
          <cell r="H444" t="str">
            <v>I104.1 : MLA1_F01_X21_4_btn1</v>
          </cell>
        </row>
        <row r="445">
          <cell r="H445" t="str">
            <v>I104.2 : MLA1_F01_X21_4_btn2</v>
          </cell>
        </row>
        <row r="446">
          <cell r="H446" t="str">
            <v>I104.3</v>
          </cell>
        </row>
        <row r="447">
          <cell r="H447" t="str">
            <v>I104.4</v>
          </cell>
        </row>
        <row r="448">
          <cell r="H448" t="str">
            <v>I104.5</v>
          </cell>
        </row>
        <row r="449">
          <cell r="H449" t="str">
            <v>I104.6</v>
          </cell>
        </row>
        <row r="450">
          <cell r="H450" t="str">
            <v>I104.7</v>
          </cell>
        </row>
        <row r="451">
          <cell r="H451" t="str">
            <v>Q100.0 : MLA1_M193_K111</v>
          </cell>
        </row>
        <row r="452">
          <cell r="H452" t="str">
            <v>Q100.1 : MLA1_M193_K112</v>
          </cell>
        </row>
        <row r="453">
          <cell r="H453" t="str">
            <v>Q100.2</v>
          </cell>
        </row>
        <row r="454">
          <cell r="H454" t="str">
            <v>Q100.3 : MLA1_W01_K03</v>
          </cell>
        </row>
        <row r="455">
          <cell r="H455" t="str">
            <v>Q100.4</v>
          </cell>
        </row>
        <row r="456">
          <cell r="H456" t="str">
            <v>Q100.5</v>
          </cell>
        </row>
        <row r="457">
          <cell r="H457" t="str">
            <v>Q100.6</v>
          </cell>
        </row>
        <row r="458">
          <cell r="H458" t="str">
            <v>Q100.7</v>
          </cell>
        </row>
        <row r="459">
          <cell r="H459" t="str">
            <v>Q101.0</v>
          </cell>
        </row>
        <row r="460">
          <cell r="H460" t="str">
            <v>Q101.1</v>
          </cell>
        </row>
        <row r="461">
          <cell r="H461" t="str">
            <v>Q101.2</v>
          </cell>
        </row>
        <row r="462">
          <cell r="H462" t="str">
            <v>Q101.3</v>
          </cell>
        </row>
        <row r="463">
          <cell r="H463" t="str">
            <v>Q101.4</v>
          </cell>
        </row>
        <row r="464">
          <cell r="H464" t="str">
            <v>Q101.5</v>
          </cell>
        </row>
        <row r="465">
          <cell r="H465" t="str">
            <v>Q101.6</v>
          </cell>
        </row>
        <row r="466">
          <cell r="H466" t="str">
            <v>Q101.7</v>
          </cell>
        </row>
        <row r="467">
          <cell r="H467" t="str">
            <v>IO1000 : MLA1_M101_A06</v>
          </cell>
        </row>
        <row r="468">
          <cell r="H468" t="str">
            <v>IO1016 : MLA1_M103_A05</v>
          </cell>
        </row>
        <row r="469">
          <cell r="H469" t="str">
            <v>IO1032</v>
          </cell>
        </row>
        <row r="470">
          <cell r="H470" t="str">
            <v>IO1048</v>
          </cell>
        </row>
        <row r="476">
          <cell r="H476" t="str">
            <v>I200.0 : MLA1_M113_B06</v>
          </cell>
        </row>
        <row r="477">
          <cell r="H477" t="str">
            <v>I200.1 : MLA1_M113_B07</v>
          </cell>
        </row>
        <row r="478">
          <cell r="H478" t="str">
            <v>I200.2 : MLA1_M113_B08</v>
          </cell>
        </row>
        <row r="479">
          <cell r="H479" t="str">
            <v>I200.3 : MLA1_M113_B09</v>
          </cell>
        </row>
        <row r="480">
          <cell r="H480" t="str">
            <v>I200.4 : MLA1_M113_B10</v>
          </cell>
        </row>
        <row r="481">
          <cell r="H481" t="str">
            <v>I200.5 : MLA1_M113_B11</v>
          </cell>
        </row>
        <row r="482">
          <cell r="H482" t="str">
            <v>I200.6 : MLA1_M113_B12</v>
          </cell>
        </row>
        <row r="483">
          <cell r="H483" t="str">
            <v>I200.7 : MLA1_M113_B13</v>
          </cell>
        </row>
        <row r="484">
          <cell r="H484" t="str">
            <v>I201.0 : MLA1_M113_B23</v>
          </cell>
        </row>
        <row r="485">
          <cell r="H485" t="str">
            <v>I201.1 : MLA1_M113_B15</v>
          </cell>
        </row>
        <row r="486">
          <cell r="H486" t="str">
            <v>I201.2 : MLA1_M113_B16</v>
          </cell>
        </row>
        <row r="487">
          <cell r="H487" t="str">
            <v>I201.3 : MLA1_M113_B17</v>
          </cell>
        </row>
        <row r="488">
          <cell r="H488" t="str">
            <v>I201.4 : MLA1_M113_B18</v>
          </cell>
        </row>
        <row r="489">
          <cell r="H489" t="str">
            <v>I201.5 : MLA1_M113_B19</v>
          </cell>
        </row>
        <row r="490">
          <cell r="H490" t="str">
            <v>I201.6 : MLA1_M115_B06</v>
          </cell>
        </row>
        <row r="491">
          <cell r="H491" t="str">
            <v>I201.7 : MLA1_M115_B07</v>
          </cell>
        </row>
        <row r="492">
          <cell r="H492" t="str">
            <v>I202.0 : MLA1_M115_B08</v>
          </cell>
        </row>
        <row r="493">
          <cell r="H493" t="str">
            <v>I202.1 : MLA1_M115_B09</v>
          </cell>
        </row>
        <row r="494">
          <cell r="H494" t="str">
            <v>I202.2 : MLA1_M115_B10</v>
          </cell>
        </row>
        <row r="495">
          <cell r="H495" t="str">
            <v>I202.3 : MLA1_M115_B11</v>
          </cell>
        </row>
        <row r="496">
          <cell r="H496" t="str">
            <v>I202.4 : MLA1_M115_B12</v>
          </cell>
        </row>
        <row r="497">
          <cell r="H497" t="str">
            <v>I202.5 : MLA1_M115_B13</v>
          </cell>
        </row>
        <row r="498">
          <cell r="H498" t="str">
            <v>I202.6 : MLA1_M113_B24</v>
          </cell>
        </row>
        <row r="499">
          <cell r="H499" t="str">
            <v>I202.7 : MLA1_M115_B15</v>
          </cell>
        </row>
        <row r="500">
          <cell r="H500" t="str">
            <v>I203.0 : MLA1_M115_B16</v>
          </cell>
        </row>
        <row r="501">
          <cell r="H501" t="str">
            <v>I203.1 : MLA1_M115_B17</v>
          </cell>
        </row>
        <row r="502">
          <cell r="H502" t="str">
            <v>I203.2</v>
          </cell>
        </row>
        <row r="503">
          <cell r="H503" t="str">
            <v>I203.3</v>
          </cell>
        </row>
        <row r="504">
          <cell r="H504" t="str">
            <v>I203.4</v>
          </cell>
        </row>
        <row r="505">
          <cell r="H505" t="str">
            <v>I203.5</v>
          </cell>
        </row>
        <row r="506">
          <cell r="H506" t="str">
            <v>I203.6</v>
          </cell>
        </row>
        <row r="507">
          <cell r="H507" t="str">
            <v>I203.7</v>
          </cell>
        </row>
        <row r="508">
          <cell r="H508" t="str">
            <v>I204.0 : MLA1_F01_X21_1</v>
          </cell>
        </row>
        <row r="509">
          <cell r="H509" t="str">
            <v>I204.1 : MLA1_F01_X21_1_btn1</v>
          </cell>
        </row>
        <row r="510">
          <cell r="H510" t="str">
            <v>I204.2 : MLA1_F01_X21_1_btn2</v>
          </cell>
        </row>
        <row r="511">
          <cell r="H511" t="str">
            <v>I204.3</v>
          </cell>
        </row>
        <row r="512">
          <cell r="H512" t="str">
            <v>I204.4</v>
          </cell>
        </row>
        <row r="513">
          <cell r="H513" t="str">
            <v>I204.5</v>
          </cell>
        </row>
        <row r="514">
          <cell r="H514" t="str">
            <v>I204.6</v>
          </cell>
        </row>
        <row r="515">
          <cell r="H515" t="str">
            <v>I204.7</v>
          </cell>
        </row>
        <row r="516">
          <cell r="H516" t="str">
            <v>Q200.0 : MLA1_M193_K101</v>
          </cell>
        </row>
        <row r="517">
          <cell r="H517" t="str">
            <v>Q200.1 : MLA1_M193_K102</v>
          </cell>
        </row>
        <row r="518">
          <cell r="H518" t="str">
            <v>Q200.2</v>
          </cell>
        </row>
        <row r="519">
          <cell r="H519" t="str">
            <v>Q200.3</v>
          </cell>
        </row>
        <row r="520">
          <cell r="H520" t="str">
            <v>Q200.4</v>
          </cell>
        </row>
        <row r="521">
          <cell r="H521" t="str">
            <v>Q200.5</v>
          </cell>
        </row>
        <row r="522">
          <cell r="H522" t="str">
            <v>Q200.6</v>
          </cell>
        </row>
        <row r="523">
          <cell r="H523" t="str">
            <v>Q200.7</v>
          </cell>
        </row>
        <row r="524">
          <cell r="H524" t="str">
            <v>Q201.0</v>
          </cell>
        </row>
        <row r="525">
          <cell r="H525" t="str">
            <v>Q201.1</v>
          </cell>
        </row>
        <row r="526">
          <cell r="H526" t="str">
            <v>Q201.2</v>
          </cell>
        </row>
        <row r="527">
          <cell r="H527" t="str">
            <v>Q201.3</v>
          </cell>
        </row>
        <row r="528">
          <cell r="H528" t="str">
            <v>Q201.4</v>
          </cell>
        </row>
        <row r="529">
          <cell r="H529" t="str">
            <v>Q201.5</v>
          </cell>
        </row>
        <row r="530">
          <cell r="H530" t="str">
            <v>Q201.6</v>
          </cell>
        </row>
        <row r="531">
          <cell r="H531" t="str">
            <v>Q201.7</v>
          </cell>
        </row>
        <row r="532">
          <cell r="H532" t="str">
            <v>IO2000 : MLA1_M113_A04</v>
          </cell>
        </row>
        <row r="533">
          <cell r="H533" t="str">
            <v>IO2016 : MLA1_M115_A05</v>
          </cell>
        </row>
        <row r="534">
          <cell r="H534" t="str">
            <v>IO2032</v>
          </cell>
        </row>
        <row r="535">
          <cell r="H535" t="str">
            <v>IO2048</v>
          </cell>
        </row>
        <row r="537">
          <cell r="H537" t="str">
            <v>I300.0 : MLA1_M123_B06</v>
          </cell>
        </row>
        <row r="538">
          <cell r="H538" t="str">
            <v>I300.1 : MLA1_M123_B07</v>
          </cell>
        </row>
        <row r="539">
          <cell r="H539" t="str">
            <v>I300.2 : MLA1_M123_B08</v>
          </cell>
        </row>
        <row r="540">
          <cell r="H540" t="str">
            <v>I300.3 : MLA1_M123_B09</v>
          </cell>
        </row>
        <row r="541">
          <cell r="H541" t="str">
            <v>I300.4 : MLA1_M123_B10</v>
          </cell>
        </row>
        <row r="542">
          <cell r="H542" t="str">
            <v>I300.5 : MLA1_M123_B11</v>
          </cell>
        </row>
        <row r="543">
          <cell r="H543" t="str">
            <v>I300.6 : MLA1_M123_B12</v>
          </cell>
        </row>
        <row r="544">
          <cell r="H544" t="str">
            <v>I300.7 : MLA1_M123_B13</v>
          </cell>
        </row>
        <row r="545">
          <cell r="H545" t="str">
            <v>I301.0 : MLA1_M125_B06</v>
          </cell>
        </row>
        <row r="546">
          <cell r="H546" t="str">
            <v>I301.1 : MLA1_M125_B07</v>
          </cell>
        </row>
        <row r="547">
          <cell r="H547" t="str">
            <v>I301.2 : MLA1_M125_A08_out1</v>
          </cell>
        </row>
        <row r="548">
          <cell r="H548" t="str">
            <v>I301.3 : MLA1_M125_A08_out2</v>
          </cell>
        </row>
        <row r="549">
          <cell r="H549" t="str">
            <v>I301.4 : MLA1_M125_B08</v>
          </cell>
        </row>
        <row r="550">
          <cell r="H550" t="str">
            <v>I301.5 : MLA1_M125_A11_out1</v>
          </cell>
        </row>
        <row r="551">
          <cell r="H551" t="str">
            <v>I301.6 : MLA1_M125_A11_out2</v>
          </cell>
        </row>
        <row r="552">
          <cell r="H552" t="str">
            <v>I301.7 : MLA1_M125_B09</v>
          </cell>
        </row>
        <row r="553">
          <cell r="H553" t="str">
            <v>I302.0 : MLA1_M125_B10</v>
          </cell>
        </row>
        <row r="554">
          <cell r="H554" t="str">
            <v>I302.1 : MLA1_M125_B11</v>
          </cell>
        </row>
        <row r="555">
          <cell r="H555" t="str">
            <v>I302.2 : MLA1_M125_B12</v>
          </cell>
        </row>
        <row r="556">
          <cell r="H556" t="str">
            <v>I302.3 : MLA1_M125_B13</v>
          </cell>
        </row>
        <row r="557">
          <cell r="H557" t="str">
            <v>I302.4 : MLA1_M125_B14</v>
          </cell>
        </row>
        <row r="558">
          <cell r="H558" t="str">
            <v>I302.5 : MLA1_M125_B15</v>
          </cell>
        </row>
        <row r="559">
          <cell r="H559" t="str">
            <v>I302.6</v>
          </cell>
        </row>
        <row r="560">
          <cell r="H560" t="str">
            <v>I302.7</v>
          </cell>
        </row>
        <row r="561">
          <cell r="H561" t="str">
            <v>I303.0</v>
          </cell>
        </row>
        <row r="562">
          <cell r="H562" t="str">
            <v>I303.1</v>
          </cell>
        </row>
        <row r="563">
          <cell r="H563" t="str">
            <v>I303.2 : MLA1_M126_B01</v>
          </cell>
        </row>
        <row r="564">
          <cell r="H564" t="str">
            <v>I303.3 : MLA1_M126_B02</v>
          </cell>
        </row>
        <row r="565">
          <cell r="H565" t="str">
            <v>I303.4 : MLA1_M127_B01</v>
          </cell>
        </row>
        <row r="566">
          <cell r="H566" t="str">
            <v>I303.5 : MLA1_M127_B02</v>
          </cell>
        </row>
        <row r="567">
          <cell r="H567" t="str">
            <v>I303.6 : MLA1_M127_B03</v>
          </cell>
        </row>
        <row r="568">
          <cell r="H568" t="str">
            <v>I303.7 : MLA1_M127_B04</v>
          </cell>
        </row>
        <row r="569">
          <cell r="H569" t="str">
            <v>I304.0 : MLA1_M127_B05</v>
          </cell>
        </row>
        <row r="570">
          <cell r="H570" t="str">
            <v>I304.1 : MLA1_M127_B06</v>
          </cell>
        </row>
        <row r="571">
          <cell r="H571" t="str">
            <v>I304.2</v>
          </cell>
        </row>
        <row r="572">
          <cell r="H572" t="str">
            <v>I304.3 : MLA1_M127_B08</v>
          </cell>
        </row>
        <row r="573">
          <cell r="H573" t="str">
            <v>I304.4 : MLA1_M127_B09</v>
          </cell>
        </row>
        <row r="574">
          <cell r="H574" t="str">
            <v>I304.5</v>
          </cell>
        </row>
        <row r="575">
          <cell r="H575" t="str">
            <v>I304.6</v>
          </cell>
        </row>
        <row r="576">
          <cell r="H576" t="str">
            <v>I304.7</v>
          </cell>
        </row>
        <row r="577">
          <cell r="H577" t="str">
            <v>I305.0</v>
          </cell>
        </row>
        <row r="578">
          <cell r="H578" t="str">
            <v>I305.1</v>
          </cell>
        </row>
        <row r="579">
          <cell r="H579" t="str">
            <v>I305.2</v>
          </cell>
        </row>
        <row r="580">
          <cell r="H580" t="str">
            <v>I305.3</v>
          </cell>
        </row>
        <row r="581">
          <cell r="H581" t="str">
            <v>I305.4</v>
          </cell>
        </row>
        <row r="582">
          <cell r="H582" t="str">
            <v>I305.5 : MLA1_A01_S01</v>
          </cell>
        </row>
        <row r="583">
          <cell r="H583" t="str">
            <v>I305.6 : MLA1_A01_S02</v>
          </cell>
        </row>
        <row r="584">
          <cell r="H584" t="str">
            <v>I305.7 : MLA1_A01_S03</v>
          </cell>
        </row>
        <row r="585">
          <cell r="H585" t="str">
            <v>Q300.0 : MLA1_M193_P01_1</v>
          </cell>
        </row>
        <row r="586">
          <cell r="H586" t="str">
            <v>Q300.1 : MLA1_M193_P01_2</v>
          </cell>
        </row>
        <row r="587">
          <cell r="H587" t="str">
            <v>Q300.2 : MLA1_M193_P01_3</v>
          </cell>
        </row>
        <row r="588">
          <cell r="H588" t="str">
            <v>Q300.3 : MLA1_M193_P01_4</v>
          </cell>
        </row>
        <row r="589">
          <cell r="H589" t="str">
            <v>Q300.4 : MLA1_M193_P01_5</v>
          </cell>
        </row>
        <row r="590">
          <cell r="H590" t="str">
            <v>Q300.5 : MLA1_M193_P01_6</v>
          </cell>
        </row>
        <row r="591">
          <cell r="H591" t="str">
            <v>Q300.6 : MLA1_A01_P01</v>
          </cell>
        </row>
        <row r="592">
          <cell r="H592" t="str">
            <v>Q300.7 : MLA1_A01_P02</v>
          </cell>
        </row>
        <row r="593">
          <cell r="H593" t="str">
            <v>Q301.0 : MLA1_A01_P03</v>
          </cell>
        </row>
        <row r="594">
          <cell r="H594" t="str">
            <v>Q301.1 : MLA1_M125_A08_on</v>
          </cell>
        </row>
        <row r="595">
          <cell r="H595" t="str">
            <v>Q301.2 : MLA1_M125_A11_on</v>
          </cell>
        </row>
        <row r="596">
          <cell r="H596" t="str">
            <v>Q301.3 : MLA1_M193_K103</v>
          </cell>
        </row>
        <row r="597">
          <cell r="H597" t="str">
            <v>Q301.4 : MLA1_M193_K104</v>
          </cell>
        </row>
        <row r="598">
          <cell r="H598" t="str">
            <v>Q301.5</v>
          </cell>
        </row>
        <row r="599">
          <cell r="H599" t="str">
            <v>Q301.6</v>
          </cell>
        </row>
        <row r="600">
          <cell r="H600" t="str">
            <v>Q301.7</v>
          </cell>
        </row>
        <row r="601">
          <cell r="H601" t="str">
            <v>IO3000 : MLA1_M127_A01</v>
          </cell>
        </row>
        <row r="602">
          <cell r="H602" t="str">
            <v>IO3016 : MLA1_M127_A02</v>
          </cell>
        </row>
        <row r="603">
          <cell r="H603" t="str">
            <v>IO3032 : MLA1_M125_B16</v>
          </cell>
        </row>
        <row r="604">
          <cell r="H604" t="str">
            <v>IO3048 : MLA1_M125_B17</v>
          </cell>
        </row>
        <row r="606">
          <cell r="H606" t="str">
            <v>I400.0 : MLA1_M129_B01</v>
          </cell>
        </row>
        <row r="607">
          <cell r="H607" t="str">
            <v>I400.1 : MLA1_M129_B02</v>
          </cell>
        </row>
        <row r="608">
          <cell r="H608" t="str">
            <v>I400.2 : MLA1_M129_B03</v>
          </cell>
        </row>
        <row r="609">
          <cell r="H609" t="str">
            <v>I400.3 : MLA1_M129_B04</v>
          </cell>
        </row>
        <row r="610">
          <cell r="H610" t="str">
            <v>I400.4 : MLA1_M131_B01</v>
          </cell>
        </row>
        <row r="611">
          <cell r="H611" t="str">
            <v>I400.5 : MLA1_M131_B02</v>
          </cell>
        </row>
        <row r="612">
          <cell r="H612" t="str">
            <v>I400.6 : MLA1_M131_B03</v>
          </cell>
        </row>
        <row r="613">
          <cell r="H613" t="str">
            <v>I400.7 : MLA1_M131_B04</v>
          </cell>
        </row>
        <row r="614">
          <cell r="H614" t="str">
            <v>I401.0 : MLA1_M131_B05</v>
          </cell>
        </row>
        <row r="615">
          <cell r="H615" t="str">
            <v>I401.1 : MLA1_M131_B06</v>
          </cell>
        </row>
        <row r="616">
          <cell r="H616" t="str">
            <v>I401.2 : MLA1_M132_B01</v>
          </cell>
        </row>
        <row r="617">
          <cell r="H617" t="str">
            <v>I401.3 : MLA1_M132_B02</v>
          </cell>
        </row>
        <row r="618">
          <cell r="H618" t="str">
            <v>I401.4 : MLA1_M132_B03</v>
          </cell>
        </row>
        <row r="619">
          <cell r="H619" t="str">
            <v>I401.5 : MLA1_M132_B04</v>
          </cell>
        </row>
        <row r="620">
          <cell r="H620" t="str">
            <v>I401.6 : MLA1_M132_B05</v>
          </cell>
        </row>
        <row r="621">
          <cell r="H621" t="str">
            <v>I401.7 : MLA1_M132_B06</v>
          </cell>
        </row>
        <row r="622">
          <cell r="H622" t="str">
            <v>I402.0 : MLA1_M129_B05</v>
          </cell>
        </row>
        <row r="623">
          <cell r="H623" t="str">
            <v>I402.1 : MLA1_M129_B06</v>
          </cell>
        </row>
        <row r="624">
          <cell r="H624" t="str">
            <v>I402.2 : MLA1_M136_B01</v>
          </cell>
        </row>
        <row r="625">
          <cell r="H625" t="str">
            <v>I402.3</v>
          </cell>
        </row>
        <row r="626">
          <cell r="H626" t="str">
            <v>I402.4</v>
          </cell>
        </row>
        <row r="627">
          <cell r="H627" t="str">
            <v>I402.5</v>
          </cell>
        </row>
        <row r="628">
          <cell r="H628" t="str">
            <v>I402.6</v>
          </cell>
        </row>
        <row r="629">
          <cell r="H629" t="str">
            <v>I402.7</v>
          </cell>
        </row>
        <row r="630">
          <cell r="H630" t="str">
            <v>I403.0 : MLA1_F01_X21_2</v>
          </cell>
        </row>
        <row r="631">
          <cell r="H631" t="str">
            <v>I403.1 : MLA1_F01_X21_2_btn1</v>
          </cell>
        </row>
        <row r="632">
          <cell r="H632" t="str">
            <v>I403.2 : MLA1_F01_X21_2_btn2</v>
          </cell>
        </row>
        <row r="633">
          <cell r="H633" t="str">
            <v>I403.3</v>
          </cell>
        </row>
        <row r="634">
          <cell r="H634" t="str">
            <v>I403.4</v>
          </cell>
        </row>
        <row r="635">
          <cell r="H635" t="str">
            <v>I403.5</v>
          </cell>
        </row>
        <row r="636">
          <cell r="H636" t="str">
            <v>I403.6</v>
          </cell>
        </row>
        <row r="637">
          <cell r="H637" t="str">
            <v>I403.7</v>
          </cell>
        </row>
        <row r="638">
          <cell r="H638" t="str">
            <v>Q400.0 : MLA1_M193_K105</v>
          </cell>
        </row>
        <row r="639">
          <cell r="H639" t="str">
            <v>Q400.1 : MLA1_M193_K106</v>
          </cell>
        </row>
        <row r="640">
          <cell r="H640" t="str">
            <v>Q400.2</v>
          </cell>
        </row>
        <row r="641">
          <cell r="H641" t="str">
            <v>Q400.3</v>
          </cell>
        </row>
        <row r="642">
          <cell r="H642" t="str">
            <v>Q400.4</v>
          </cell>
        </row>
        <row r="643">
          <cell r="H643" t="str">
            <v>Q400.5</v>
          </cell>
        </row>
        <row r="644">
          <cell r="H644" t="str">
            <v>Q400.6</v>
          </cell>
        </row>
        <row r="645">
          <cell r="H645" t="str">
            <v>Q400.7</v>
          </cell>
        </row>
        <row r="647">
          <cell r="H647" t="str">
            <v>I500.0 : MLA1_M138_B01</v>
          </cell>
        </row>
        <row r="648">
          <cell r="H648" t="str">
            <v>I500.1 : MLA1_M138_B02</v>
          </cell>
        </row>
        <row r="649">
          <cell r="H649" t="str">
            <v>I500.2 : MLA1_M140_B21</v>
          </cell>
        </row>
        <row r="650">
          <cell r="H650" t="str">
            <v>I500.3 : MLA1_M140_B22</v>
          </cell>
        </row>
        <row r="651">
          <cell r="H651" t="str">
            <v>I500.4 : MLA1_M140_B23</v>
          </cell>
        </row>
        <row r="652">
          <cell r="H652" t="str">
            <v>I500.5 : MLA1_M140_B24</v>
          </cell>
        </row>
        <row r="653">
          <cell r="H653" t="str">
            <v>I500.6 : MLA1_M140_B43</v>
          </cell>
        </row>
        <row r="654">
          <cell r="H654" t="str">
            <v>I500.7 : MLA1_M140_B26</v>
          </cell>
        </row>
        <row r="655">
          <cell r="H655" t="str">
            <v>I501.0 : MLA1_M140_B27</v>
          </cell>
        </row>
        <row r="656">
          <cell r="H656" t="str">
            <v>I501.1 : MLA1_M140_B39</v>
          </cell>
        </row>
        <row r="657">
          <cell r="H657" t="str">
            <v>I501.2 : MLA1_M140_B29</v>
          </cell>
        </row>
        <row r="658">
          <cell r="H658" t="str">
            <v>I501.3 : MLA1_M140_B30</v>
          </cell>
        </row>
        <row r="659">
          <cell r="H659" t="str">
            <v>I501.4 : MLA1_M140_B40</v>
          </cell>
        </row>
        <row r="660">
          <cell r="H660" t="str">
            <v>I501.5 : MLA1_M143_B01</v>
          </cell>
        </row>
        <row r="661">
          <cell r="H661" t="str">
            <v>I501.6 : MLA1_M143_B02</v>
          </cell>
        </row>
        <row r="662">
          <cell r="H662" t="str">
            <v>I501.7 : MLA1_M143_B03</v>
          </cell>
        </row>
        <row r="663">
          <cell r="H663" t="str">
            <v>I502.0 : MLA1_M143_B04</v>
          </cell>
        </row>
        <row r="664">
          <cell r="H664" t="str">
            <v>I502.1 : MLA1_M143_B05</v>
          </cell>
        </row>
        <row r="665">
          <cell r="H665" t="str">
            <v>I502.2 : MLA1_M144_B01</v>
          </cell>
        </row>
        <row r="666">
          <cell r="H666" t="str">
            <v>I502.3 : MLA1_M144_B02</v>
          </cell>
        </row>
        <row r="667">
          <cell r="H667" t="str">
            <v>I502.4 : MLA1_M144_B03</v>
          </cell>
        </row>
        <row r="668">
          <cell r="H668" t="str">
            <v>I502.5 : MLA1_M144_B04</v>
          </cell>
        </row>
        <row r="669">
          <cell r="H669" t="str">
            <v>I502.6 : MLA1_M140_B41</v>
          </cell>
        </row>
        <row r="670">
          <cell r="H670" t="str">
            <v>I502.7</v>
          </cell>
        </row>
        <row r="671">
          <cell r="H671" t="str">
            <v>I503.0 : MLA1_F01_X21_3</v>
          </cell>
        </row>
        <row r="672">
          <cell r="H672" t="str">
            <v>I503.1 : MLA1_F01_X21_3_btn1</v>
          </cell>
        </row>
        <row r="673">
          <cell r="H673" t="str">
            <v>I503.2 : MLA1_F01_X21_3_btn2</v>
          </cell>
        </row>
        <row r="674">
          <cell r="H674" t="str">
            <v>I503.3</v>
          </cell>
        </row>
        <row r="675">
          <cell r="H675" t="str">
            <v>I503.4</v>
          </cell>
        </row>
        <row r="676">
          <cell r="H676" t="str">
            <v>I503.5</v>
          </cell>
        </row>
        <row r="677">
          <cell r="H677" t="str">
            <v>I503.6</v>
          </cell>
        </row>
        <row r="678">
          <cell r="H678" t="str">
            <v>I503.7</v>
          </cell>
        </row>
        <row r="679">
          <cell r="H679" t="str">
            <v>Q500.0 : MLA1_M193_K107</v>
          </cell>
        </row>
        <row r="680">
          <cell r="H680" t="str">
            <v>Q500.1 : MLA1_M193_K108</v>
          </cell>
        </row>
        <row r="681">
          <cell r="H681" t="str">
            <v>Q500.2</v>
          </cell>
        </row>
        <row r="682">
          <cell r="H682" t="str">
            <v>Q500.3</v>
          </cell>
        </row>
        <row r="683">
          <cell r="H683" t="str">
            <v>Q500.4</v>
          </cell>
        </row>
        <row r="684">
          <cell r="H684" t="str">
            <v>Q500.5</v>
          </cell>
        </row>
        <row r="685">
          <cell r="H685" t="str">
            <v>Q500.6</v>
          </cell>
        </row>
        <row r="686">
          <cell r="H686" t="str">
            <v>Q500.7</v>
          </cell>
        </row>
        <row r="687">
          <cell r="H687" t="str">
            <v>IO5000 : MLA1_M140_A07</v>
          </cell>
        </row>
        <row r="688">
          <cell r="H688" t="str">
            <v>IO5016 : MLA1_M140_B28</v>
          </cell>
        </row>
        <row r="689">
          <cell r="H689" t="str">
            <v>IO5032 : MLA1_M140_B31</v>
          </cell>
        </row>
        <row r="690">
          <cell r="H690" t="str">
            <v>IO5048</v>
          </cell>
        </row>
        <row r="692">
          <cell r="H692" t="str">
            <v>I600.0 : MLA1_M147_B01</v>
          </cell>
        </row>
        <row r="693">
          <cell r="H693" t="str">
            <v>I600.1 : MLA1_M147_B02</v>
          </cell>
        </row>
        <row r="694">
          <cell r="H694" t="str">
            <v>I600.2</v>
          </cell>
        </row>
        <row r="695">
          <cell r="H695" t="str">
            <v>I600.3 : MLA1_M151_B07</v>
          </cell>
        </row>
        <row r="696">
          <cell r="H696" t="str">
            <v>I600.4 : MLA1_M151_B01</v>
          </cell>
        </row>
        <row r="697">
          <cell r="H697" t="str">
            <v>I600.5 : MLA1_M151_B02</v>
          </cell>
        </row>
        <row r="698">
          <cell r="H698" t="str">
            <v>I600.6 : MLA1_M151_B03</v>
          </cell>
        </row>
        <row r="699">
          <cell r="H699" t="str">
            <v>I600.7 : MLA1_M151_B04</v>
          </cell>
        </row>
        <row r="700">
          <cell r="H700" t="str">
            <v>I601.0 : MLA1_M151_B05</v>
          </cell>
        </row>
        <row r="701">
          <cell r="H701" t="str">
            <v>I601.1 : MLA1_M151_B06</v>
          </cell>
        </row>
        <row r="702">
          <cell r="H702" t="str">
            <v>I601.2 : MLA1_M153_B01</v>
          </cell>
        </row>
        <row r="703">
          <cell r="H703" t="str">
            <v>I601.3 : MLA1_M153_B02</v>
          </cell>
        </row>
        <row r="704">
          <cell r="H704" t="str">
            <v>I601.4 : MLA1_M153_B03</v>
          </cell>
        </row>
        <row r="705">
          <cell r="H705" t="str">
            <v>I601.5 : MLA1_M153_B04</v>
          </cell>
        </row>
        <row r="706">
          <cell r="H706" t="str">
            <v>I601.6 : MLA1_M153_B05</v>
          </cell>
        </row>
        <row r="707">
          <cell r="H707" t="str">
            <v>I601.7 : MLA1_M153_B06</v>
          </cell>
        </row>
        <row r="708">
          <cell r="H708" t="str">
            <v>I602.0 : MLA1_M153_B07</v>
          </cell>
        </row>
        <row r="709">
          <cell r="H709" t="str">
            <v>I602.1</v>
          </cell>
        </row>
        <row r="710">
          <cell r="H710" t="str">
            <v>I602.2 : MLA1_M190_B02</v>
          </cell>
        </row>
        <row r="711">
          <cell r="H711" t="str">
            <v>I602.3</v>
          </cell>
        </row>
        <row r="712">
          <cell r="H712" t="str">
            <v>I602.4</v>
          </cell>
        </row>
        <row r="713">
          <cell r="H713" t="str">
            <v>I602.5</v>
          </cell>
        </row>
        <row r="714">
          <cell r="H714" t="str">
            <v>I602.6</v>
          </cell>
        </row>
        <row r="715">
          <cell r="H715" t="str">
            <v>I602.7</v>
          </cell>
        </row>
        <row r="716">
          <cell r="H716" t="str">
            <v>I603.0</v>
          </cell>
        </row>
        <row r="717">
          <cell r="H717" t="str">
            <v>I603.1</v>
          </cell>
        </row>
        <row r="718">
          <cell r="H718" t="str">
            <v>I603.2</v>
          </cell>
        </row>
        <row r="719">
          <cell r="H719" t="str">
            <v>I603.3</v>
          </cell>
        </row>
        <row r="720">
          <cell r="H720" t="str">
            <v>I603.4</v>
          </cell>
        </row>
        <row r="721">
          <cell r="H721" t="str">
            <v>I603.5 : MLA1_A01_S11</v>
          </cell>
        </row>
        <row r="722">
          <cell r="H722" t="str">
            <v>I603.6 : MLA1_A01_S12</v>
          </cell>
        </row>
        <row r="723">
          <cell r="H723" t="str">
            <v>I603.7 : MLA1_A01_S13</v>
          </cell>
        </row>
        <row r="724">
          <cell r="H724" t="str">
            <v>Q600.0 : MLA1_M193_P02_1</v>
          </cell>
        </row>
        <row r="725">
          <cell r="H725" t="str">
            <v>Q600.1 : MLA1_M193_P02_2</v>
          </cell>
        </row>
        <row r="726">
          <cell r="H726" t="str">
            <v>Q600.2 : MLA1_M193_P02_3</v>
          </cell>
        </row>
        <row r="727">
          <cell r="H727" t="str">
            <v>Q600.3 : MLA1_M193_P02_4</v>
          </cell>
        </row>
        <row r="728">
          <cell r="H728" t="str">
            <v>Q600.4 : MLA1_M193_P02_5</v>
          </cell>
        </row>
        <row r="729">
          <cell r="H729" t="str">
            <v>Q600.5 : MLA1_M193_P02_6</v>
          </cell>
        </row>
        <row r="730">
          <cell r="H730" t="str">
            <v>Q600.6 : MLA1_A01_P11</v>
          </cell>
        </row>
        <row r="731">
          <cell r="H731" t="str">
            <v>Q600.7 : MLA1_A01_P12</v>
          </cell>
        </row>
        <row r="732">
          <cell r="H732" t="str">
            <v>Q601.0 : MLA1_A01_P13</v>
          </cell>
        </row>
        <row r="733">
          <cell r="H733" t="str">
            <v>Q601.1 : MLA1_M193_K109</v>
          </cell>
        </row>
        <row r="734">
          <cell r="H734" t="str">
            <v>Q601.2 : MLA1_M193_K110</v>
          </cell>
        </row>
        <row r="735">
          <cell r="H735" t="str">
            <v>Q601.3</v>
          </cell>
        </row>
        <row r="736">
          <cell r="H736" t="str">
            <v>Q601.4</v>
          </cell>
        </row>
        <row r="737">
          <cell r="H737" t="str">
            <v>Q601.5</v>
          </cell>
        </row>
        <row r="738">
          <cell r="H738" t="str">
            <v>Q601.6</v>
          </cell>
        </row>
        <row r="739">
          <cell r="H739" t="str">
            <v>Q601.7</v>
          </cell>
        </row>
        <row r="741">
          <cell r="H741" t="str">
            <v>I110.0 : MLA1_M101_A01_out</v>
          </cell>
        </row>
        <row r="742">
          <cell r="H742" t="str">
            <v>I110.1 : MLA1_M101_A02_out</v>
          </cell>
        </row>
        <row r="743">
          <cell r="H743" t="str">
            <v>I110.2 : MLA1_M101_A03_out</v>
          </cell>
        </row>
        <row r="744">
          <cell r="H744" t="str">
            <v>I110.3 : MLA1_M103_A01_out</v>
          </cell>
        </row>
        <row r="745">
          <cell r="H745" t="str">
            <v>I110.4 : MLA1_M103_A02_out</v>
          </cell>
        </row>
        <row r="746">
          <cell r="H746" t="str">
            <v>I110.5</v>
          </cell>
        </row>
        <row r="747">
          <cell r="H747" t="str">
            <v>I110.6</v>
          </cell>
        </row>
        <row r="748">
          <cell r="H748" t="str">
            <v>I110.7</v>
          </cell>
        </row>
        <row r="749">
          <cell r="H749" t="str">
            <v>I111.0 : MLA1_M101_B01</v>
          </cell>
        </row>
        <row r="750">
          <cell r="H750" t="str">
            <v>I111.1 : MLA1_M101_B02</v>
          </cell>
        </row>
        <row r="751">
          <cell r="H751" t="str">
            <v>I111.2 : MLA1_M101_B03</v>
          </cell>
        </row>
        <row r="752">
          <cell r="H752" t="str">
            <v>I111.3 : MLA1_M101_B04</v>
          </cell>
        </row>
        <row r="753">
          <cell r="H753" t="str">
            <v>I111.4 : MLA1_M101_B05</v>
          </cell>
        </row>
        <row r="754">
          <cell r="H754" t="str">
            <v>I111.5 : MLA1_M101_B06</v>
          </cell>
        </row>
        <row r="755">
          <cell r="H755" t="str">
            <v>I111.6 : MLA1_M101_B07</v>
          </cell>
        </row>
        <row r="756">
          <cell r="H756" t="str">
            <v>I111.7 : MLA1_M101_B08</v>
          </cell>
        </row>
        <row r="757">
          <cell r="H757" t="str">
            <v>I112.0 : MLA1_M101_B09</v>
          </cell>
        </row>
        <row r="758">
          <cell r="H758" t="str">
            <v>I112.1 : MLA1_M101_B10</v>
          </cell>
        </row>
        <row r="759">
          <cell r="H759" t="str">
            <v>I112.2 : MLA1_M101_B11</v>
          </cell>
        </row>
        <row r="760">
          <cell r="H760" t="str">
            <v>I112.3 : MLA1_M101_B12</v>
          </cell>
        </row>
        <row r="761">
          <cell r="H761" t="str">
            <v>I112.4 : MLA1_M101_B13</v>
          </cell>
        </row>
        <row r="762">
          <cell r="H762" t="str">
            <v>I112.5 : MLA1_M101_B14</v>
          </cell>
        </row>
        <row r="763">
          <cell r="H763" t="str">
            <v>I112.6 : MLA1_M101_B25</v>
          </cell>
        </row>
        <row r="764">
          <cell r="H764" t="str">
            <v>I112.7</v>
          </cell>
        </row>
        <row r="765">
          <cell r="H765" t="str">
            <v>I113.0 : MLA1_M103_B01</v>
          </cell>
        </row>
        <row r="766">
          <cell r="H766" t="str">
            <v>I113.1 : MLA1_M103_B02</v>
          </cell>
        </row>
        <row r="767">
          <cell r="H767" t="str">
            <v>I113.2 : MLA1_M103_B03</v>
          </cell>
        </row>
        <row r="768">
          <cell r="H768" t="str">
            <v>I113.3 : MLA1_M103_B04</v>
          </cell>
        </row>
        <row r="769">
          <cell r="H769" t="str">
            <v>I113.4 : MLA1_M103_B05</v>
          </cell>
        </row>
        <row r="770">
          <cell r="H770" t="str">
            <v>I113.5 : MLA1_M103_B17</v>
          </cell>
        </row>
        <row r="771">
          <cell r="H771" t="str">
            <v>I113.6</v>
          </cell>
        </row>
        <row r="772">
          <cell r="H772" t="str">
            <v>I113.7</v>
          </cell>
        </row>
        <row r="773">
          <cell r="H773" t="str">
            <v>Q110.0 : MLA1_M101_A01_fwd</v>
          </cell>
        </row>
        <row r="774">
          <cell r="H774" t="str">
            <v>Q110.1 : MLA1_M101_A01_rev</v>
          </cell>
        </row>
        <row r="775">
          <cell r="H775" t="str">
            <v>Q110.2 : MLA1_M101_A01_stop</v>
          </cell>
        </row>
        <row r="776">
          <cell r="H776" t="str">
            <v>Q110.3 : MLA1_M101_A01_reset</v>
          </cell>
        </row>
        <row r="777">
          <cell r="H777" t="str">
            <v>Q110.4 : MLA1_M101_A02_fwd</v>
          </cell>
        </row>
        <row r="778">
          <cell r="H778" t="str">
            <v>Q110.5 : MLA1_M101_A02_rev</v>
          </cell>
        </row>
        <row r="779">
          <cell r="H779" t="str">
            <v>Q110.6 : MLA1_M101_A02_stop</v>
          </cell>
        </row>
        <row r="780">
          <cell r="H780" t="str">
            <v>Q110.7 : MLA1_M101_A02_reset</v>
          </cell>
        </row>
        <row r="781">
          <cell r="H781" t="str">
            <v>Q111.0 : MLA1_M101_A03_fwd</v>
          </cell>
        </row>
        <row r="782">
          <cell r="H782" t="str">
            <v>Q111.1 : MLA1_M101_A03_rev</v>
          </cell>
        </row>
        <row r="783">
          <cell r="H783" t="str">
            <v>Q111.2 : MLA1_M101_A03_stop</v>
          </cell>
        </row>
        <row r="784">
          <cell r="H784" t="str">
            <v>Q111.3 : MLA1_M101_A03_reset</v>
          </cell>
        </row>
        <row r="785">
          <cell r="H785" t="str">
            <v>Q111.4 : MLA1_M101_A04_fwd</v>
          </cell>
        </row>
        <row r="786">
          <cell r="H786" t="str">
            <v>Q111.5</v>
          </cell>
        </row>
        <row r="787">
          <cell r="H787" t="str">
            <v>Q111.6</v>
          </cell>
        </row>
        <row r="788">
          <cell r="H788" t="str">
            <v>Q111.7</v>
          </cell>
        </row>
        <row r="789">
          <cell r="H789" t="str">
            <v>Q112.0 : MLA1_M101_Q06</v>
          </cell>
        </row>
        <row r="790">
          <cell r="H790" t="str">
            <v>Q112.1 : MLA1_M101_Q07_1</v>
          </cell>
        </row>
        <row r="791">
          <cell r="H791" t="str">
            <v>Q112.2 : MLA1_M101_Q07_2</v>
          </cell>
        </row>
        <row r="792">
          <cell r="H792" t="str">
            <v>Q112.3 : MLA1_M101_Q08_1</v>
          </cell>
        </row>
        <row r="793">
          <cell r="H793" t="str">
            <v>Q112.4 : MLA1_M101_Q08_2</v>
          </cell>
        </row>
        <row r="794">
          <cell r="H794" t="str">
            <v>Q112.5 : MLA1_M101_Q09_1</v>
          </cell>
        </row>
        <row r="795">
          <cell r="H795" t="str">
            <v>Q112.6 : MLA1_M101_Q09_2</v>
          </cell>
        </row>
        <row r="796">
          <cell r="H796" t="str">
            <v>Q112.7 : MLA1_M101_Q10_1</v>
          </cell>
        </row>
        <row r="797">
          <cell r="H797" t="str">
            <v>Q113.0 : MLA1_M101_Q10_2</v>
          </cell>
        </row>
        <row r="798">
          <cell r="H798" t="str">
            <v>Q113.1 : MLA1_M103_Q05</v>
          </cell>
        </row>
        <row r="799">
          <cell r="H799" t="str">
            <v>Q113.2 : MLA1_M103_Q06_1</v>
          </cell>
        </row>
        <row r="800">
          <cell r="H800" t="str">
            <v>Q113.3 : MLA1_M103_Q06_2</v>
          </cell>
        </row>
        <row r="801">
          <cell r="H801" t="str">
            <v>Q113.4</v>
          </cell>
        </row>
        <row r="802">
          <cell r="H802" t="str">
            <v>Q113.5</v>
          </cell>
        </row>
        <row r="803">
          <cell r="H803" t="str">
            <v>Q113.6</v>
          </cell>
        </row>
        <row r="804">
          <cell r="H804" t="str">
            <v>Q113.8</v>
          </cell>
        </row>
        <row r="805">
          <cell r="H805" t="str">
            <v>Q114.0 : MLA1_M103_A01_fwd</v>
          </cell>
        </row>
        <row r="806">
          <cell r="H806" t="str">
            <v>Q114.1 : MLA1_M103_A01_rev</v>
          </cell>
        </row>
        <row r="807">
          <cell r="H807" t="str">
            <v>Q114.2 : MLA1_M103_A01_stop</v>
          </cell>
        </row>
        <row r="808">
          <cell r="H808" t="str">
            <v>Q114.3 : MLA1_M103_A01_reset</v>
          </cell>
        </row>
        <row r="809">
          <cell r="H809" t="str">
            <v>Q114.4 : MLA1_M103_A02_fwd</v>
          </cell>
        </row>
        <row r="810">
          <cell r="H810" t="str">
            <v>Q114.5 : MLA1_M103_A02_rev</v>
          </cell>
        </row>
        <row r="811">
          <cell r="H811" t="str">
            <v>Q114.6 : MLA1_M103_A02_stop</v>
          </cell>
        </row>
        <row r="812">
          <cell r="H812" t="str">
            <v>Q114.7 : MLA1_M103_A02_reset</v>
          </cell>
        </row>
        <row r="813">
          <cell r="H813" t="str">
            <v>Q115.0 : MLA1_M103_A03_fwd</v>
          </cell>
        </row>
        <row r="814">
          <cell r="H814" t="str">
            <v>Q115.1 : MLA1_M103_A04_fwd</v>
          </cell>
        </row>
        <row r="815">
          <cell r="H815" t="str">
            <v>Q115.2</v>
          </cell>
        </row>
        <row r="816">
          <cell r="H816" t="str">
            <v>Q115.3</v>
          </cell>
        </row>
        <row r="817">
          <cell r="H817" t="str">
            <v>Q115.4</v>
          </cell>
        </row>
        <row r="818">
          <cell r="H818" t="str">
            <v>Q115.5</v>
          </cell>
        </row>
        <row r="819">
          <cell r="H819" t="str">
            <v>Q115.6</v>
          </cell>
        </row>
        <row r="820">
          <cell r="H820" t="str">
            <v>Q115.7</v>
          </cell>
        </row>
        <row r="821">
          <cell r="H821" t="str">
            <v>IO1128 : MLA1_M101_A05</v>
          </cell>
        </row>
        <row r="822">
          <cell r="H822" t="str">
            <v>IO1144</v>
          </cell>
        </row>
        <row r="823">
          <cell r="H823" t="str">
            <v>IO1160</v>
          </cell>
        </row>
        <row r="824">
          <cell r="H824" t="str">
            <v>IO1176</v>
          </cell>
        </row>
        <row r="826">
          <cell r="H826" t="str">
            <v>I210.0 : MLA1_M113_A01_out</v>
          </cell>
        </row>
        <row r="827">
          <cell r="H827" t="str">
            <v>I210.1 : MLA1_M115_A01_out</v>
          </cell>
        </row>
        <row r="828">
          <cell r="H828" t="str">
            <v>I210.2 : MLA1_M115_A02_out</v>
          </cell>
        </row>
        <row r="829">
          <cell r="H829" t="str">
            <v>I210.3</v>
          </cell>
        </row>
        <row r="830">
          <cell r="H830" t="str">
            <v>I210.4</v>
          </cell>
        </row>
        <row r="831">
          <cell r="H831" t="str">
            <v>I210.5</v>
          </cell>
        </row>
        <row r="832">
          <cell r="H832" t="str">
            <v>I210.6</v>
          </cell>
        </row>
        <row r="833">
          <cell r="H833" t="str">
            <v>I210.7</v>
          </cell>
        </row>
        <row r="834">
          <cell r="H834" t="str">
            <v>I211.0 : MLA1_M113_B01</v>
          </cell>
        </row>
        <row r="835">
          <cell r="H835" t="str">
            <v>I211.1 : MLA1_M113_B02</v>
          </cell>
        </row>
        <row r="836">
          <cell r="H836" t="str">
            <v>I211.2 : MLA1_M113_B03</v>
          </cell>
        </row>
        <row r="837">
          <cell r="H837" t="str">
            <v>I211.3 : MLA1_M113_B04</v>
          </cell>
        </row>
        <row r="838">
          <cell r="H838" t="str">
            <v>I211.4 : MLA1_M113_B05</v>
          </cell>
        </row>
        <row r="839">
          <cell r="H839" t="str">
            <v>I211.5 : MLA1_M113_B20</v>
          </cell>
        </row>
        <row r="840">
          <cell r="H840" t="str">
            <v>I211.6 : MLA1_M113_B21</v>
          </cell>
        </row>
        <row r="841">
          <cell r="H841" t="str">
            <v>I211.7 : MLA1_M113_B22</v>
          </cell>
        </row>
        <row r="842">
          <cell r="H842" t="str">
            <v>I212.0 : MLA1_M115_B01</v>
          </cell>
        </row>
        <row r="843">
          <cell r="H843" t="str">
            <v>I212.1 : MLA1_M115_B02</v>
          </cell>
        </row>
        <row r="844">
          <cell r="H844" t="str">
            <v>I212.2 : MLA1_M115_B03</v>
          </cell>
        </row>
        <row r="845">
          <cell r="H845" t="str">
            <v>I212.3 : MLA1_M115_B04</v>
          </cell>
        </row>
        <row r="846">
          <cell r="H846" t="str">
            <v>I212.4 : MLA1_M115_B05</v>
          </cell>
        </row>
        <row r="847">
          <cell r="H847" t="str">
            <v>I212.5 : MLA1_M115_B18</v>
          </cell>
        </row>
        <row r="848">
          <cell r="H848" t="str">
            <v>I212.6 : MLA1_M115_B19</v>
          </cell>
        </row>
        <row r="849">
          <cell r="H849" t="str">
            <v>I212.7 : MLA1_M115_B20</v>
          </cell>
        </row>
        <row r="850">
          <cell r="H850" t="str">
            <v>Q210.0 : MLA1_M113_A01_fwd</v>
          </cell>
        </row>
        <row r="851">
          <cell r="H851" t="str">
            <v>Q210.1 : MLA1_M113_A01_rev</v>
          </cell>
        </row>
        <row r="852">
          <cell r="H852" t="str">
            <v>Q210.2 : MLA1_M113_A01_stop</v>
          </cell>
        </row>
        <row r="853">
          <cell r="H853" t="str">
            <v>Q210.3 : MLA1_M113_A01_reset</v>
          </cell>
        </row>
        <row r="854">
          <cell r="H854" t="str">
            <v>Q210.4 : MLA1_M113_A02_fwd</v>
          </cell>
        </row>
        <row r="855">
          <cell r="H855" t="str">
            <v>Q210.5 : MLA1_M113_A03_fwd</v>
          </cell>
        </row>
        <row r="856">
          <cell r="H856" t="str">
            <v>Q210.6 : MLA1_M115_A03_fwd</v>
          </cell>
        </row>
        <row r="857">
          <cell r="H857" t="str">
            <v>Q210.7 : MLA1_M115_A04_fwd</v>
          </cell>
        </row>
        <row r="858">
          <cell r="H858" t="str">
            <v>Q211.0 : MLA1_M113_Q04</v>
          </cell>
        </row>
        <row r="859">
          <cell r="H859" t="str">
            <v>Q211.1 : MLA1_M113_Q05_1</v>
          </cell>
        </row>
        <row r="860">
          <cell r="H860" t="str">
            <v>Q211.2 : MLA1_M113_Q05_2</v>
          </cell>
        </row>
        <row r="861">
          <cell r="H861" t="str">
            <v>Q211.3 : MLA1_M115_Q05</v>
          </cell>
        </row>
        <row r="862">
          <cell r="H862" t="str">
            <v>Q211.4 : MLA1_M115_Q06_1</v>
          </cell>
        </row>
        <row r="863">
          <cell r="H863" t="str">
            <v>Q211.5 : MLA1_M115_Q06_2</v>
          </cell>
        </row>
        <row r="864">
          <cell r="H864" t="str">
            <v>Q211.6 : MLA1_M115_Q17_1</v>
          </cell>
        </row>
        <row r="865">
          <cell r="H865" t="str">
            <v>Q211.7 : MLA1_M115_Q17_2</v>
          </cell>
        </row>
        <row r="866">
          <cell r="H866" t="str">
            <v>Q212.0 : MLA1_M115_A01_fwd</v>
          </cell>
        </row>
        <row r="867">
          <cell r="H867" t="str">
            <v>Q212.1 : MLA1_M115_A01_rev</v>
          </cell>
        </row>
        <row r="868">
          <cell r="H868" t="str">
            <v>Q212.2 : MLA1_M115_A01_stop</v>
          </cell>
        </row>
        <row r="869">
          <cell r="H869" t="str">
            <v>Q212.3 : MLA1_M115_A01_reset</v>
          </cell>
        </row>
        <row r="870">
          <cell r="H870" t="str">
            <v>Q212.4 : MLA1_M115_A02_fwd</v>
          </cell>
        </row>
        <row r="871">
          <cell r="H871" t="str">
            <v>Q212.5 : MLA1_M115_A02_rev</v>
          </cell>
        </row>
        <row r="872">
          <cell r="H872" t="str">
            <v>Q212.6 : MLA1_M115_A02_stop</v>
          </cell>
        </row>
        <row r="873">
          <cell r="H873" t="str">
            <v>Q212.7 : MLA1_M115_A02_reset</v>
          </cell>
        </row>
        <row r="874">
          <cell r="H874" t="str">
            <v>Q213.0 : MLA1_M113_Q16_1</v>
          </cell>
        </row>
        <row r="875">
          <cell r="H875" t="str">
            <v>Q213.1 : MLA1_M113_Q16_2</v>
          </cell>
        </row>
        <row r="876">
          <cell r="H876" t="str">
            <v>Q213.2</v>
          </cell>
        </row>
        <row r="877">
          <cell r="H877" t="str">
            <v>Q213.3</v>
          </cell>
        </row>
        <row r="878">
          <cell r="H878" t="str">
            <v>Q213.4</v>
          </cell>
        </row>
        <row r="879">
          <cell r="H879" t="str">
            <v>Q213.5</v>
          </cell>
        </row>
        <row r="880">
          <cell r="H880" t="str">
            <v>Q213.6</v>
          </cell>
        </row>
        <row r="881">
          <cell r="H881" t="str">
            <v>Q213.7</v>
          </cell>
        </row>
        <row r="883">
          <cell r="H883" t="str">
            <v>I310.0 : MLA1_M123_A01_out</v>
          </cell>
        </row>
        <row r="884">
          <cell r="H884" t="str">
            <v>I310.1 : MLA1_M125_A01_out</v>
          </cell>
        </row>
        <row r="885">
          <cell r="H885" t="str">
            <v>I310.2</v>
          </cell>
        </row>
        <row r="886">
          <cell r="H886" t="str">
            <v>I310.3</v>
          </cell>
        </row>
        <row r="887">
          <cell r="H887" t="str">
            <v>I310.4</v>
          </cell>
        </row>
        <row r="888">
          <cell r="H888" t="str">
            <v>I310.5</v>
          </cell>
        </row>
        <row r="889">
          <cell r="H889" t="str">
            <v>I310.6</v>
          </cell>
        </row>
        <row r="890">
          <cell r="H890" t="str">
            <v>I310.7</v>
          </cell>
        </row>
        <row r="891">
          <cell r="H891" t="str">
            <v>I311.0 : MLA1_M123_B01</v>
          </cell>
        </row>
        <row r="892">
          <cell r="H892" t="str">
            <v>I311.1 : MLA1_M123_B02</v>
          </cell>
        </row>
        <row r="893">
          <cell r="H893" t="str">
            <v>I311.2 : MLA1_M123_B03</v>
          </cell>
        </row>
        <row r="894">
          <cell r="H894" t="str">
            <v>I311.3 : MLA1_M123_B04</v>
          </cell>
        </row>
        <row r="895">
          <cell r="H895" t="str">
            <v>I311.4 : MLA1_M123_B05</v>
          </cell>
        </row>
        <row r="896">
          <cell r="H896" t="str">
            <v>I311.5 : MLA1_M123_B14</v>
          </cell>
        </row>
        <row r="897">
          <cell r="H897" t="str">
            <v>I311.6 : MLA1_M123_B15</v>
          </cell>
        </row>
        <row r="898">
          <cell r="H898" t="str">
            <v>I311.7 : MLA1_M123_B16</v>
          </cell>
        </row>
        <row r="899">
          <cell r="H899" t="str">
            <v>I312.0 : MLA1_M125_B01</v>
          </cell>
        </row>
        <row r="900">
          <cell r="H900" t="str">
            <v>I312.1 : MLA1_M125_B02</v>
          </cell>
        </row>
        <row r="901">
          <cell r="H901" t="str">
            <v>I312.2 : MLA1_M125_B03</v>
          </cell>
        </row>
        <row r="902">
          <cell r="H902" t="str">
            <v>I312.3 : MLA1_M125_B04</v>
          </cell>
        </row>
        <row r="903">
          <cell r="H903" t="str">
            <v>I312.4 : MLA1_M125_B05</v>
          </cell>
        </row>
        <row r="904">
          <cell r="H904" t="str">
            <v>I312.5 : MLA1_M125_B18</v>
          </cell>
        </row>
        <row r="905">
          <cell r="H905" t="str">
            <v>I312.6</v>
          </cell>
        </row>
        <row r="906">
          <cell r="H906" t="str">
            <v>I312.7</v>
          </cell>
        </row>
        <row r="907">
          <cell r="H907" t="str">
            <v>Q310.0 : MLA1_M123_A01_fwd</v>
          </cell>
        </row>
        <row r="908">
          <cell r="H908" t="str">
            <v>Q310.1 : MLA1_M123_A01_rev</v>
          </cell>
        </row>
        <row r="909">
          <cell r="H909" t="str">
            <v>Q310.2 : MLA1_M123_A01_stop</v>
          </cell>
        </row>
        <row r="910">
          <cell r="H910" t="str">
            <v>Q310.3 : MLA1_M123_A01_reset</v>
          </cell>
        </row>
        <row r="911">
          <cell r="H911" t="str">
            <v>Q310.4 : MLA1_M123_A02_fwd</v>
          </cell>
        </row>
        <row r="912">
          <cell r="H912" t="str">
            <v>Q310.5 : MLA1_M123_A03_fwd</v>
          </cell>
        </row>
        <row r="913">
          <cell r="H913" t="str">
            <v>Q310.6 : MLA1_M123_A16_fwd</v>
          </cell>
        </row>
        <row r="914">
          <cell r="H914" t="str">
            <v>Q310.7</v>
          </cell>
        </row>
        <row r="915">
          <cell r="H915" t="str">
            <v>Q311.0 : MLA1_M123_Q04</v>
          </cell>
        </row>
        <row r="916">
          <cell r="H916" t="str">
            <v>Q311.1 : MLA1_M123_Q05_1</v>
          </cell>
        </row>
        <row r="917">
          <cell r="H917" t="str">
            <v>Q311.2 : MLA1_M123_Q05_2</v>
          </cell>
        </row>
        <row r="918">
          <cell r="H918" t="str">
            <v>Q311.3 : MLA1_M125_Q04</v>
          </cell>
        </row>
        <row r="919">
          <cell r="H919" t="str">
            <v>Q311.4 : MLA1_M125_Q05_1</v>
          </cell>
        </row>
        <row r="920">
          <cell r="H920" t="str">
            <v>Q311.5 : MLA1_M125_Q05_2</v>
          </cell>
        </row>
        <row r="921">
          <cell r="H921" t="str">
            <v>Q311.6 : MLA1_M123_Q17_1</v>
          </cell>
        </row>
        <row r="922">
          <cell r="H922" t="str">
            <v>Q311.7 : MLA1_M123_Q17_2</v>
          </cell>
        </row>
        <row r="923">
          <cell r="H923" t="str">
            <v>Q312.0 : MLA1_M125_A01_fwd</v>
          </cell>
        </row>
        <row r="924">
          <cell r="H924" t="str">
            <v>Q312.1 : MLA1_M125_A01_rev</v>
          </cell>
        </row>
        <row r="925">
          <cell r="H925" t="str">
            <v>Q312.2 : MLA1_M125_A01_stop</v>
          </cell>
        </row>
        <row r="926">
          <cell r="H926" t="str">
            <v>Q312.3 : MLA1_M125_A01_reset</v>
          </cell>
        </row>
        <row r="927">
          <cell r="H927" t="str">
            <v>Q312.4 : MLA1_M125_A02_fwd</v>
          </cell>
        </row>
        <row r="928">
          <cell r="H928" t="str">
            <v>Q312.5 : MLA1_M125_A03_fwd</v>
          </cell>
        </row>
        <row r="929">
          <cell r="H929" t="str">
            <v>Q312.6</v>
          </cell>
        </row>
        <row r="930">
          <cell r="H930" t="str">
            <v>Q312.7</v>
          </cell>
        </row>
        <row r="932">
          <cell r="H932" t="str">
            <v>I510.0 : MLA1_M140_A01_out</v>
          </cell>
        </row>
        <row r="933">
          <cell r="H933" t="str">
            <v>I510.1 : MLA1_M140_A02_out</v>
          </cell>
        </row>
        <row r="934">
          <cell r="H934" t="str">
            <v>I510.2 : MLA1_M140_A03_out</v>
          </cell>
        </row>
        <row r="935">
          <cell r="H935" t="str">
            <v>I510.3 : MLA1_M140_A04_out</v>
          </cell>
        </row>
        <row r="936">
          <cell r="H936" t="str">
            <v>I510.4 : MLA1_M140_A05_out</v>
          </cell>
        </row>
        <row r="937">
          <cell r="H937" t="str">
            <v>I510.5</v>
          </cell>
        </row>
        <row r="938">
          <cell r="H938" t="str">
            <v>I510.6</v>
          </cell>
        </row>
        <row r="939">
          <cell r="H939" t="str">
            <v>I510.7</v>
          </cell>
        </row>
        <row r="940">
          <cell r="H940" t="str">
            <v>I511.0 : MLA1_M140_B01</v>
          </cell>
        </row>
        <row r="941">
          <cell r="H941" t="str">
            <v>I511.1 : MLA1_M140_B02</v>
          </cell>
        </row>
        <row r="942">
          <cell r="H942" t="str">
            <v>I511.2 : MLA1_M140_B03</v>
          </cell>
        </row>
        <row r="943">
          <cell r="H943" t="str">
            <v>I511.3 : MLA1_M140_B04</v>
          </cell>
        </row>
        <row r="944">
          <cell r="H944" t="str">
            <v>I511.4 : MLA1_M140_B05</v>
          </cell>
        </row>
        <row r="945">
          <cell r="H945" t="str">
            <v>I511.5 : MLA1_M140_B06</v>
          </cell>
        </row>
        <row r="946">
          <cell r="H946" t="str">
            <v>I511.6 : MLA1_M140_B07</v>
          </cell>
        </row>
        <row r="947">
          <cell r="H947" t="str">
            <v>I511.7 : MLA1_M140_B08</v>
          </cell>
        </row>
        <row r="948">
          <cell r="H948" t="str">
            <v>I512.0</v>
          </cell>
        </row>
        <row r="949">
          <cell r="H949" t="str">
            <v>I512.1</v>
          </cell>
        </row>
        <row r="950">
          <cell r="H950" t="str">
            <v>I512.2</v>
          </cell>
        </row>
        <row r="951">
          <cell r="H951" t="str">
            <v>I512.3</v>
          </cell>
        </row>
        <row r="952">
          <cell r="H952" t="str">
            <v>I512.4 : MLA1_M140_B13</v>
          </cell>
        </row>
        <row r="953">
          <cell r="H953" t="str">
            <v>I512.5 : MLA1_M140_B14</v>
          </cell>
        </row>
        <row r="954">
          <cell r="H954" t="str">
            <v>I512.6</v>
          </cell>
        </row>
        <row r="955">
          <cell r="H955" t="str">
            <v>I512.7 : MLA1_M140_B16</v>
          </cell>
        </row>
        <row r="956">
          <cell r="H956" t="str">
            <v>I513.0</v>
          </cell>
        </row>
        <row r="957">
          <cell r="H957" t="str">
            <v>I513.1 : MLA1_M140_B18</v>
          </cell>
        </row>
        <row r="958">
          <cell r="H958" t="str">
            <v>I513.2 : MLA1_M140_B19</v>
          </cell>
        </row>
        <row r="959">
          <cell r="H959" t="str">
            <v>I513.3 : MLA1_M140_B20</v>
          </cell>
        </row>
        <row r="960">
          <cell r="H960" t="str">
            <v>I513.4</v>
          </cell>
        </row>
        <row r="961">
          <cell r="H961" t="str">
            <v>I513.5 : MLA1_M140_B33</v>
          </cell>
        </row>
        <row r="962">
          <cell r="H962" t="str">
            <v>I513.6</v>
          </cell>
        </row>
        <row r="963">
          <cell r="H963" t="str">
            <v>I513.7 : MLA1_M140_B35</v>
          </cell>
        </row>
        <row r="964">
          <cell r="H964" t="str">
            <v>I514.0 : MLA1_M140_B37</v>
          </cell>
        </row>
        <row r="965">
          <cell r="H965" t="str">
            <v>I514.1</v>
          </cell>
        </row>
        <row r="966">
          <cell r="H966" t="str">
            <v>I514.2 : MLA1_M140_B38</v>
          </cell>
        </row>
        <row r="967">
          <cell r="H967" t="str">
            <v>I514.3</v>
          </cell>
        </row>
        <row r="968">
          <cell r="H968" t="str">
            <v>I514.4</v>
          </cell>
        </row>
        <row r="969">
          <cell r="H969" t="str">
            <v>I514.5</v>
          </cell>
        </row>
        <row r="970">
          <cell r="H970" t="str">
            <v>I514.6</v>
          </cell>
        </row>
        <row r="971">
          <cell r="H971" t="str">
            <v>I514.7</v>
          </cell>
        </row>
        <row r="972">
          <cell r="H972" t="str">
            <v>Q510.0 : MLA1_M140_A01_fwd</v>
          </cell>
        </row>
        <row r="973">
          <cell r="H973" t="str">
            <v>Q510.1 : MLA1_M140_A01_rev</v>
          </cell>
        </row>
        <row r="974">
          <cell r="H974" t="str">
            <v>Q510.2 : MLA1_M140_A01_stop</v>
          </cell>
        </row>
        <row r="975">
          <cell r="H975" t="str">
            <v>Q510.3 : MLA1_M140_A01_reset</v>
          </cell>
        </row>
        <row r="976">
          <cell r="H976" t="str">
            <v>Q510.4 : MLA1_M140_A02_fwd</v>
          </cell>
        </row>
        <row r="977">
          <cell r="H977" t="str">
            <v>Q510.5 : MLA1_M140_A02_rev</v>
          </cell>
        </row>
        <row r="978">
          <cell r="H978" t="str">
            <v>Q510.6 : MLA1_M140_A02_stop</v>
          </cell>
        </row>
        <row r="979">
          <cell r="H979" t="str">
            <v>Q510.7 : MLA1_M140_A02_reset</v>
          </cell>
        </row>
        <row r="980">
          <cell r="H980" t="str">
            <v>Q511.0 : MLA1_M140_A03_fwd</v>
          </cell>
        </row>
        <row r="981">
          <cell r="H981" t="str">
            <v>Q511.1 : MLA1_M140_A03_rev</v>
          </cell>
        </row>
        <row r="982">
          <cell r="H982" t="str">
            <v>Q511.2 : MLA1_M140_A03_stop</v>
          </cell>
        </row>
        <row r="983">
          <cell r="H983" t="str">
            <v>Q511.3 : MLA1_M140_A03_reset</v>
          </cell>
        </row>
        <row r="984">
          <cell r="H984" t="str">
            <v>Q511.4 : MLA1_M140_A04_fwd</v>
          </cell>
        </row>
        <row r="985">
          <cell r="H985" t="str">
            <v>Q511.5 : MLA1_M140_A04_rev</v>
          </cell>
        </row>
        <row r="986">
          <cell r="H986" t="str">
            <v>Q511.6 : MLA1_M140_A04_stop</v>
          </cell>
        </row>
        <row r="987">
          <cell r="H987" t="str">
            <v>Q511.7 : MLA1_M140_A04_reset</v>
          </cell>
        </row>
        <row r="988">
          <cell r="H988" t="str">
            <v>Q512.0 : MLA1_M140_A05_fwd</v>
          </cell>
        </row>
        <row r="989">
          <cell r="H989" t="str">
            <v>Q512.1 : MLA1_M140_A05_rev</v>
          </cell>
        </row>
        <row r="990">
          <cell r="H990" t="str">
            <v>Q512.2 : MLA1_M140_A05_stop</v>
          </cell>
        </row>
        <row r="991">
          <cell r="H991" t="str">
            <v>Q512.3 : MLA1_M140_A05_reset</v>
          </cell>
        </row>
        <row r="992">
          <cell r="H992" t="str">
            <v>Q512.4</v>
          </cell>
        </row>
        <row r="993">
          <cell r="H993" t="str">
            <v>Q512.5</v>
          </cell>
        </row>
        <row r="994">
          <cell r="H994" t="str">
            <v>Q512.6</v>
          </cell>
        </row>
        <row r="995">
          <cell r="H995" t="str">
            <v>Q512.7</v>
          </cell>
        </row>
        <row r="996">
          <cell r="H996" t="str">
            <v>Q513.0 : MLA1_M140_Q07</v>
          </cell>
        </row>
        <row r="997">
          <cell r="H997" t="str">
            <v>Q513.1 : MLA1_M140_Q08_1</v>
          </cell>
        </row>
        <row r="998">
          <cell r="H998" t="str">
            <v>Q513.2 : MLA1_M140_Q08_2</v>
          </cell>
        </row>
        <row r="999">
          <cell r="H999" t="str">
            <v>Q513.3 : MLA1_M140_Q09_1</v>
          </cell>
        </row>
        <row r="1000">
          <cell r="H1000" t="str">
            <v>Q513.4 : MLA1_M140_Q09_2</v>
          </cell>
        </row>
        <row r="1001">
          <cell r="H1001" t="str">
            <v>Q513.5 : MLA1_M140_Q10_1</v>
          </cell>
        </row>
        <row r="1002">
          <cell r="H1002" t="str">
            <v>Q513.6 : MLA1_M140_Q10_2</v>
          </cell>
        </row>
        <row r="1003">
          <cell r="H1003" t="str">
            <v>Q513.7 : MLA1_M140_Q11_1</v>
          </cell>
        </row>
        <row r="1004">
          <cell r="H1004" t="str">
            <v>Q514.0 : MLA1_M140_Q11_2</v>
          </cell>
        </row>
        <row r="1005">
          <cell r="H1005" t="str">
            <v>Q514.1 : MLA1_M140_Q12_1</v>
          </cell>
        </row>
        <row r="1006">
          <cell r="H1006" t="str">
            <v>Q514.2 : MLA1_M140_Q12_2</v>
          </cell>
        </row>
        <row r="1007">
          <cell r="H1007" t="str">
            <v>Q514.3 : MLA1_M140_Q13_1</v>
          </cell>
        </row>
        <row r="1008">
          <cell r="H1008" t="str">
            <v>Q514.4 : MLA1_M140_Q13_2</v>
          </cell>
        </row>
        <row r="1009">
          <cell r="H1009" t="str">
            <v>Q514.5</v>
          </cell>
        </row>
        <row r="1010">
          <cell r="H1010" t="str">
            <v>Q514.6</v>
          </cell>
        </row>
        <row r="1011">
          <cell r="H1011" t="str">
            <v>Q514.7</v>
          </cell>
        </row>
        <row r="1012">
          <cell r="H1012" t="str">
            <v>IO5128 : MLA1_M140_A06</v>
          </cell>
        </row>
        <row r="1013">
          <cell r="H1013" t="str">
            <v>IO5144 : MLA1_M140_A08</v>
          </cell>
        </row>
        <row r="1014">
          <cell r="H1014" t="str">
            <v>IO5160</v>
          </cell>
        </row>
        <row r="1015">
          <cell r="H1015" t="str">
            <v>IO5176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VXK (Jonas Vejlgård Kristensen)" refreshedDate="43725.699856944448" createdVersion="6" refreshedVersion="6" minRefreshableVersion="3" recordCount="144" xr:uid="{BF35DD4E-D961-42C8-B8AC-3A95B24E963C}">
  <cacheSource type="worksheet">
    <worksheetSource name="Table1"/>
  </cacheSource>
  <cacheFields count="6">
    <cacheField name="Device" numFmtId="0">
      <sharedItems count="8">
        <s v="Pneumatic Piston"/>
        <s v="Stepper motor"/>
        <s v="E-actuator"/>
        <s v="Camera"/>
        <s v="Linear Rotary Motor"/>
        <s v="Servo Motor"/>
        <s v="Robotic Arm"/>
        <s v="Vaccum Sensor"/>
      </sharedItems>
    </cacheField>
    <cacheField name="Control" numFmtId="0">
      <sharedItems/>
    </cacheField>
    <cacheField name="Location" numFmtId="0">
      <sharedItems count="46">
        <s v="M101"/>
        <s v="M102"/>
        <s v="M103"/>
        <s v="M104"/>
        <s v="M113"/>
        <s v="M115"/>
        <s v="M117"/>
        <s v="M123"/>
        <s v="M125"/>
        <s v="M126"/>
        <s v="M127"/>
        <s v="M129"/>
        <s v="M130"/>
        <s v="M131"/>
        <s v="M132"/>
        <s v="M136"/>
        <s v="M138"/>
        <s v="M140"/>
        <s v="M143"/>
        <s v="M144"/>
        <s v="M147"/>
        <s v="M151"/>
        <s v="M153"/>
        <s v="M203"/>
        <s v="M205"/>
        <s v="M206"/>
        <s v="M214"/>
        <s v="M216"/>
        <s v="M226"/>
        <s v="M228"/>
        <s v="M236"/>
        <s v="M237"/>
        <s v="M238"/>
        <s v="M245"/>
        <s v="M246"/>
        <s v="M253"/>
        <s v="M254"/>
        <s v="M301"/>
        <s v="M302"/>
        <s v="M303"/>
        <s v="M304"/>
        <s v="M305"/>
        <s v="M311"/>
        <s v="M315"/>
        <s v="M316"/>
        <s v="M317"/>
      </sharedItems>
    </cacheField>
    <cacheField name="Functionality" numFmtId="0">
      <sharedItems/>
    </cacheField>
    <cacheField name="Placement" numFmtId="0">
      <sharedItems containsBlank="1"/>
    </cacheField>
    <cacheField name="Station Functiona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VXK (Jonas Vejlgård Kristensen)" refreshedDate="43784.403168055556" createdVersion="6" refreshedVersion="6" minRefreshableVersion="3" recordCount="122" xr:uid="{F9563609-D774-477B-9B28-ED2D15969BD7}">
  <cacheSource type="worksheet">
    <worksheetSource name="Table13"/>
  </cacheSource>
  <cacheFields count="12">
    <cacheField name="Location" numFmtId="0">
      <sharedItems count="35">
        <s v="M101"/>
        <s v="M102"/>
        <s v="M103"/>
        <s v="M104"/>
        <s v="M113"/>
        <s v="M115"/>
        <s v="M123"/>
        <s v="M125"/>
        <s v="M126"/>
        <s v="M127"/>
        <s v="M129"/>
        <s v="M131"/>
        <s v="M132"/>
        <s v="M136"/>
        <s v="M138"/>
        <s v="M140"/>
        <s v="M143"/>
        <s v="M144"/>
        <s v="M147"/>
        <s v="M151"/>
        <s v="M153"/>
        <s v="M203"/>
        <s v="M205"/>
        <s v="M206"/>
        <s v="M214"/>
        <s v="M216"/>
        <s v="M226"/>
        <s v="M228"/>
        <s v="M236"/>
        <s v="M237"/>
        <s v="M238"/>
        <s v="M245"/>
        <s v="M246"/>
        <s v="M253"/>
        <s v="M254"/>
      </sharedItems>
    </cacheField>
    <cacheField name="Component ID" numFmtId="0">
      <sharedItems/>
    </cacheField>
    <cacheField name="Device" numFmtId="0">
      <sharedItems/>
    </cacheField>
    <cacheField name="Component Functionality" numFmtId="0">
      <sharedItems/>
    </cacheField>
    <cacheField name="Control" numFmtId="0">
      <sharedItems/>
    </cacheField>
    <cacheField name="Placement" numFmtId="0">
      <sharedItems/>
    </cacheField>
    <cacheField name="Station Functionality" numFmtId="0">
      <sharedItems/>
    </cacheField>
    <cacheField name="End Position" numFmtId="0">
      <sharedItems/>
    </cacheField>
    <cacheField name="Unit(s)" numFmtId="0">
      <sharedItems/>
    </cacheField>
    <cacheField name="PLC Component ID" numFmtId="0">
      <sharedItems containsBlank="1"/>
    </cacheField>
    <cacheField name="Comment" numFmtId="0">
      <sharedItems containsBlank="1"/>
    </cacheField>
    <cacheField name="High Ris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s v="2 x reed sensor"/>
    <x v="0"/>
    <s v="Stops at rotation track A"/>
    <s v="Infeed"/>
    <s v="Load Housing"/>
  </r>
  <r>
    <x v="0"/>
    <s v="2 x reed sensor"/>
    <x v="0"/>
    <s v="Stops at rotation track B"/>
    <s v="Infeed"/>
    <s v="Load Housing"/>
  </r>
  <r>
    <x v="1"/>
    <s v="Closed loop"/>
    <x v="0"/>
    <s v="Indexes the wheel"/>
    <s v="Infeed"/>
    <s v="Load Housing"/>
  </r>
  <r>
    <x v="0"/>
    <s v="2 x reed sensor"/>
    <x v="0"/>
    <s v="Moves the PPU horizontally"/>
    <s v="Station"/>
    <s v="Load Housing"/>
  </r>
  <r>
    <x v="0"/>
    <s v="2 x reed sensor"/>
    <x v="0"/>
    <s v="Moves the PPU vertically"/>
    <s v="Station"/>
    <s v="Load Housing"/>
  </r>
  <r>
    <x v="1"/>
    <s v="Closed loop"/>
    <x v="0"/>
    <s v="Rotates the nests for a specific time (position 3)"/>
    <s v="Station"/>
    <s v="Load Housing"/>
  </r>
  <r>
    <x v="0"/>
    <s v="2 x reed sensor"/>
    <x v="1"/>
    <s v="Lowers and lifts the sensor system"/>
    <s v="Station"/>
    <s v="Presence check of Housing"/>
  </r>
  <r>
    <x v="0"/>
    <s v="2 x reed sensor"/>
    <x v="2"/>
    <s v="Singulates the products into two positions (A, B)"/>
    <s v="Infeed"/>
    <s v="Infeed of Scale Drum"/>
  </r>
  <r>
    <x v="0"/>
    <s v="2 x reed sensor"/>
    <x v="2"/>
    <s v="Moves the PPU1 horizontally"/>
    <s v="Station"/>
    <s v="Infeed of Scale Drum"/>
  </r>
  <r>
    <x v="0"/>
    <s v="2 x reed sensor"/>
    <x v="2"/>
    <s v="Moves the PPU1 vertically"/>
    <s v="Station"/>
    <s v="Infeed of Scale Drum"/>
  </r>
  <r>
    <x v="1"/>
    <s v="Closed loop"/>
    <x v="2"/>
    <s v="Rotates the nests for a specific time"/>
    <s v="Station"/>
    <s v="Infeed of Scale Drum"/>
  </r>
  <r>
    <x v="2"/>
    <s v="Closed loop"/>
    <x v="2"/>
    <s v="Moves the PPU2 vertically"/>
    <s v="Station"/>
    <s v="Infeed of Scale Drum"/>
  </r>
  <r>
    <x v="3"/>
    <s v="Cognex Alg."/>
    <x v="2"/>
    <s v="Checks if the correct scale drum is present."/>
    <s v="Station"/>
    <s v="Infeed of Scale Drum"/>
  </r>
  <r>
    <x v="0"/>
    <s v="2 x reed sensor"/>
    <x v="3"/>
    <s v="Lowers and lifts the sensor system"/>
    <s v="Station"/>
    <s v="Presence check of Scale Drum"/>
  </r>
  <r>
    <x v="0"/>
    <s v="2 x reed sensor"/>
    <x v="4"/>
    <s v="Singulates the products into two positions (A, B)"/>
    <s v="Infeed"/>
    <s v="Load Counter"/>
  </r>
  <r>
    <x v="0"/>
    <s v="2 x reed sensor"/>
    <x v="4"/>
    <s v="Holding back product before singulator when feeding one-sided"/>
    <s v="Infeed"/>
    <s v="Load Counter"/>
  </r>
  <r>
    <x v="0"/>
    <s v="2 x reed sensor"/>
    <x v="4"/>
    <s v="Moves the PPU1 horizontally"/>
    <s v="Station"/>
    <s v="Load Counter"/>
  </r>
  <r>
    <x v="0"/>
    <s v="2 x reed sensor"/>
    <x v="4"/>
    <s v="Moves the PPU1 vertically"/>
    <s v="Station"/>
    <s v="Load Counter"/>
  </r>
  <r>
    <x v="1"/>
    <s v="Closed loop"/>
    <x v="4"/>
    <s v="Rotates the nests for a specific time"/>
    <s v="Station"/>
    <s v="Load Counter"/>
  </r>
  <r>
    <x v="2"/>
    <s v="Closed loop"/>
    <x v="4"/>
    <s v="Moves the PPU2 vertically"/>
    <s v="Station"/>
    <s v="Load Counter"/>
  </r>
  <r>
    <x v="0"/>
    <s v="2 x reed sensor"/>
    <x v="5"/>
    <s v="Singulates the products into two positions (A, B)"/>
    <s v="Infeed"/>
    <s v="Load Connector Pipe"/>
  </r>
  <r>
    <x v="0"/>
    <s v="2 x reed sensor"/>
    <x v="5"/>
    <s v="Moves the PPU1 horizontally"/>
    <s v="Station"/>
    <s v="Load Connector Pipe"/>
  </r>
  <r>
    <x v="0"/>
    <s v="2 x reed sensor"/>
    <x v="5"/>
    <s v="Moves the PPU1 vertically"/>
    <s v="Station"/>
    <s v="Load Connector Pipe"/>
  </r>
  <r>
    <x v="1"/>
    <s v="Closed loop"/>
    <x v="5"/>
    <s v="Rotates the nests for a specific time"/>
    <s v="Station"/>
    <s v="Load Connector Pipe"/>
  </r>
  <r>
    <x v="2"/>
    <s v="Closed loop"/>
    <x v="5"/>
    <s v="Moves the PPU2 vertically"/>
    <s v="Station"/>
    <s v="Load Connector Pipe"/>
  </r>
  <r>
    <x v="3"/>
    <s v="Cognex Alg."/>
    <x v="6"/>
    <s v="Check the presence and position of the Connector Pipe"/>
    <s v="Station"/>
    <s v="Presence check Connector Pipe"/>
  </r>
  <r>
    <x v="0"/>
    <s v="2 x reed sensor"/>
    <x v="7"/>
    <s v="Singulates the products into two positions (A, B)"/>
    <s v="Infeed"/>
    <s v="Load Clutch / Verification"/>
  </r>
  <r>
    <x v="0"/>
    <s v="2 x reed sensor"/>
    <x v="7"/>
    <s v="Holding back product two before singulator"/>
    <s v="Infeed"/>
    <s v="Load Clutch / Verification"/>
  </r>
  <r>
    <x v="0"/>
    <s v="2 x reed sensor"/>
    <x v="7"/>
    <s v="Moves the PPU1 horizontally"/>
    <s v="Station"/>
    <s v="Load Clutch / Verification"/>
  </r>
  <r>
    <x v="0"/>
    <s v="2 x reed sensor"/>
    <x v="7"/>
    <s v="Moves the PPU1 vertically"/>
    <s v="Station"/>
    <s v="Load Clutch / Verification"/>
  </r>
  <r>
    <x v="2"/>
    <s v="Closed loop"/>
    <x v="7"/>
    <s v="Moves the PPU2 vertically (A)"/>
    <s v="Station"/>
    <s v="Load Clutch / Verification"/>
  </r>
  <r>
    <x v="2"/>
    <s v="Closed loop"/>
    <x v="7"/>
    <s v="Moves the PPU2 vertically (B)"/>
    <s v="Station"/>
    <s v="Load Clutch / Verification"/>
  </r>
  <r>
    <x v="0"/>
    <s v="2 x reed sensor"/>
    <x v="8"/>
    <s v="Singulates the products into two positions (A, B)"/>
    <s v="Infeed"/>
    <s v="Load Push Button"/>
  </r>
  <r>
    <x v="0"/>
    <s v="2 x reed sensor"/>
    <x v="8"/>
    <s v="Moves the PPU horizontally"/>
    <s v="Station"/>
    <s v="Load Push Button"/>
  </r>
  <r>
    <x v="0"/>
    <s v="2 x reed sensor"/>
    <x v="8"/>
    <s v="Moves the PPU vertically"/>
    <s v="Station"/>
    <s v="Load Push Button"/>
  </r>
  <r>
    <x v="0"/>
    <s v="2 x reed sensor"/>
    <x v="8"/>
    <s v="Pushes the Push Button in final position, nest A"/>
    <s v="Station"/>
    <s v="Load Push Button"/>
  </r>
  <r>
    <x v="0"/>
    <s v="2 x reed sensor"/>
    <x v="8"/>
    <s v="Pushes the Push Button in final position, nest B"/>
    <s v="Station"/>
    <s v="Load Push Button"/>
  </r>
  <r>
    <x v="0"/>
    <s v="2 x reed sensor"/>
    <x v="9"/>
    <s v="Lowers/lifts the probe system"/>
    <s v="Station"/>
    <s v="Push Button Verification"/>
  </r>
  <r>
    <x v="0"/>
    <s v="2 x reed sensor"/>
    <x v="10"/>
    <s v="Lowers/lifts the backstop"/>
    <s v="Station"/>
    <s v="Prime"/>
  </r>
  <r>
    <x v="0"/>
    <s v="2 x reed sensor"/>
    <x v="10"/>
    <s v="Lowers/lifts the driver system pos. A"/>
    <s v="Station"/>
    <s v="Prime"/>
  </r>
  <r>
    <x v="0"/>
    <s v="2 x reed sensor"/>
    <x v="10"/>
    <s v="Lowers/lifts the driver system pos. B"/>
    <s v="Station"/>
    <s v="Prime"/>
  </r>
  <r>
    <x v="1"/>
    <s v="Closed loop"/>
    <x v="10"/>
    <s v="Rotates the Connector Pipe 1802 degrees, nest A"/>
    <s v="Station"/>
    <s v="Prime"/>
  </r>
  <r>
    <x v="1"/>
    <s v="Closed loop"/>
    <x v="10"/>
    <s v="Rotates the Connector Pipe 1802 degrees, nest B"/>
    <s v="Station"/>
    <s v="Prime"/>
  </r>
  <r>
    <x v="0"/>
    <s v="2 x reed sensor"/>
    <x v="11"/>
    <s v="Moves the PPU vertically"/>
    <s v="Station"/>
    <s v="Cartridge subassembly"/>
  </r>
  <r>
    <x v="0"/>
    <s v="2 x reed sensor"/>
    <x v="11"/>
    <s v="Moves the PPU horizontally"/>
    <s v="Station"/>
    <s v="Cartridge subassembly"/>
  </r>
  <r>
    <x v="2"/>
    <s v="2 x reed sensor"/>
    <x v="11"/>
    <s v="Moves the PPU horizontally"/>
    <s v="Station"/>
    <s v="Cartridge subassembly"/>
  </r>
  <r>
    <x v="3"/>
    <s v="Cognex Alg."/>
    <x v="12"/>
    <s v="Check the presence and position of the Ratchet A &amp; B"/>
    <s v="Station"/>
    <s v="Verification Ratchet position"/>
  </r>
  <r>
    <x v="2"/>
    <s v="Closed loop"/>
    <x v="13"/>
    <s v="Moves the PPU for pos. A"/>
    <s v="Station"/>
    <s v="Move Housing"/>
  </r>
  <r>
    <x v="2"/>
    <s v="Closed loop"/>
    <x v="13"/>
    <s v="Moves the PPU for pos. B"/>
    <s v="Station"/>
    <s v="Move Housing"/>
  </r>
  <r>
    <x v="0"/>
    <s v="2 x reed sensor"/>
    <x v="13"/>
    <s v="Moves the PPU to the side"/>
    <s v="Station"/>
    <s v="Move Housing"/>
  </r>
  <r>
    <x v="0"/>
    <s v="2 x reed sensor"/>
    <x v="13"/>
    <s v="Opens/closes the clamping system"/>
    <s v="Station"/>
    <s v="Move Housing"/>
  </r>
  <r>
    <x v="0"/>
    <s v="2 x reed sensor"/>
    <x v="14"/>
    <s v="Releases the weights"/>
    <s v="Station"/>
    <s v="Assemble Housing"/>
  </r>
  <r>
    <x v="0"/>
    <s v="2 x reed sensor"/>
    <x v="14"/>
    <s v="Releases the weights"/>
    <s v="Station"/>
    <s v="Assemble Housing"/>
  </r>
  <r>
    <x v="0"/>
    <s v="2 x reed sensor"/>
    <x v="14"/>
    <s v="Moves the mandrel system up/down"/>
    <s v="Station"/>
    <s v="Assemble Housing"/>
  </r>
  <r>
    <x v="2"/>
    <s v="Closed loop"/>
    <x v="15"/>
    <s v="Lifts/lowers the grippers"/>
    <s v="Station"/>
    <s v="Zero-point adjustment, dial"/>
  </r>
  <r>
    <x v="2"/>
    <s v="Closed loop"/>
    <x v="15"/>
    <s v="Rotates the grippers"/>
    <s v="Station"/>
    <s v="Zero-point adjustment, dial"/>
  </r>
  <r>
    <x v="0"/>
    <s v="2 x reed sensor"/>
    <x v="16"/>
    <s v="Lifts/lowers the mandrel system"/>
    <s v="Station"/>
    <s v="Zero-point adjustment, push"/>
  </r>
  <r>
    <x v="3"/>
    <s v="Cognex Alg."/>
    <x v="16"/>
    <s v="Detects the display of two devices"/>
    <s v="Station"/>
    <s v="Zero-point adjustment, push"/>
  </r>
  <r>
    <x v="1"/>
    <s v="Closed loop"/>
    <x v="17"/>
    <s v="Turn part to vertical (Indexes wheel)"/>
    <s v="Infeed"/>
    <s v="Load Cap / Verification"/>
  </r>
  <r>
    <x v="1"/>
    <s v="Closed loop"/>
    <x v="17"/>
    <s v="Turn part to vertical (Indexes wheel)"/>
    <s v="Infeed"/>
    <s v="Load Cap / Verification"/>
  </r>
  <r>
    <x v="0"/>
    <s v="2 x reed sensor"/>
    <x v="17"/>
    <s v="Pull part 1 forward into wheel, line A-B"/>
    <s v="Infeed"/>
    <s v="Load Cap / Verification"/>
  </r>
  <r>
    <x v="0"/>
    <s v="2 x reed sensor"/>
    <x v="17"/>
    <s v="Pull part 1 forward into wheel, line A (gripper)"/>
    <s v="Infeed"/>
    <s v="Load Cap / Verification"/>
  </r>
  <r>
    <x v="0"/>
    <s v="2 x reed sensor"/>
    <x v="17"/>
    <s v="Pull part 1 forward into wheel, line B (gripper)"/>
    <s v="Infeed"/>
    <s v="Load Cap / Verification"/>
  </r>
  <r>
    <x v="0"/>
    <s v="2 x reed sensor"/>
    <x v="17"/>
    <s v="Holds part 2 back in line A (gripper)"/>
    <s v="Infeed"/>
    <s v="Load Cap / Verification"/>
  </r>
  <r>
    <x v="0"/>
    <s v="2 x reed sensor"/>
    <x v="17"/>
    <s v="Holds part 2 back in line B (gripper)"/>
    <s v="Infeed"/>
    <s v="Load Cap / Verification"/>
  </r>
  <r>
    <x v="0"/>
    <s v="2 x reed sensor"/>
    <x v="17"/>
    <s v="Moves the wheel so it can turn free"/>
    <s v="Infeed"/>
    <s v="Load Cap / Verification"/>
  </r>
  <r>
    <x v="0"/>
    <s v="1 x reed sensor"/>
    <x v="17"/>
    <s v="Support part before pickup line A,B (gripper)"/>
    <s v="Infeed"/>
    <s v="Load Cap / Verification"/>
  </r>
  <r>
    <x v="0"/>
    <s v="2 x reed sensor"/>
    <x v="17"/>
    <s v="Moves the PPU horizontally"/>
    <s v="Station"/>
    <s v="Load Cap / Verification"/>
  </r>
  <r>
    <x v="0"/>
    <s v="2 x reed sensor"/>
    <x v="17"/>
    <s v="Moves the PPU vertically"/>
    <s v="Station"/>
    <s v="Load Cap / Verification"/>
  </r>
  <r>
    <x v="1"/>
    <s v="Closed loop"/>
    <x v="17"/>
    <s v="Rotates the nests for a specific time"/>
    <s v="Station"/>
    <s v="Load Cap / Verification"/>
  </r>
  <r>
    <x v="4"/>
    <s v="Closed loop"/>
    <x v="18"/>
    <s v="Rotates and moves the gripper up /down pos. A"/>
    <s v="Station"/>
    <s v="Mount Cap"/>
  </r>
  <r>
    <x v="4"/>
    <s v="Closed loop"/>
    <x v="18"/>
    <s v="Rotates and moves the gripper up /down pos. B"/>
    <s v="Station"/>
    <s v="Mount Cap"/>
  </r>
  <r>
    <x v="0"/>
    <s v="2 x reed sensor"/>
    <x v="18"/>
    <s v="Moves the PPU forth/back"/>
    <s v="Station"/>
    <s v="Mount Cap"/>
  </r>
  <r>
    <x v="0"/>
    <s v="2 x reed sensor"/>
    <x v="18"/>
    <s v="Advances/retracts the alignment tools"/>
    <s v="Station"/>
    <s v="Mount Cap"/>
  </r>
  <r>
    <x v="0"/>
    <s v="2 x reed sensor"/>
    <x v="19"/>
    <s v="Lifts/lowers the mandrels from below"/>
    <s v="Station"/>
    <s v="Verification (height)"/>
  </r>
  <r>
    <x v="0"/>
    <s v="2 x reed sensor"/>
    <x v="19"/>
    <s v="Lowers/lifts the measurement probes"/>
    <s v="Station"/>
    <s v="Verification (height)"/>
  </r>
  <r>
    <x v="2"/>
    <s v="Closed loop"/>
    <x v="20"/>
    <s v="Horizontal movement of the PPU"/>
    <s v="Station"/>
    <s v="Eject good products"/>
  </r>
  <r>
    <x v="0"/>
    <s v="2 x reed sensor"/>
    <x v="20"/>
    <s v="Vertical movement of the PPU"/>
    <s v="Station"/>
    <s v="Eject good products"/>
  </r>
  <r>
    <x v="0"/>
    <s v="2 x reed sensor"/>
    <x v="21"/>
    <s v="Moves the PPU horizontally"/>
    <s v="Station"/>
    <s v="Reject flagged products 1 and 2"/>
  </r>
  <r>
    <x v="0"/>
    <s v="2 x reed sensor"/>
    <x v="21"/>
    <s v="Moves the PPU vertically"/>
    <s v="Station"/>
    <s v="Reject flagged products 1 and 2"/>
  </r>
  <r>
    <x v="0"/>
    <s v="2 x reed sensor"/>
    <x v="22"/>
    <s v="Lifts/lowers the probe system"/>
    <s v="Station"/>
    <s v="Empty fixture check"/>
  </r>
  <r>
    <x v="0"/>
    <s v="2 x reed sensor"/>
    <x v="23"/>
    <s v="Singulates the products into two positions (A, B)"/>
    <s v="Infeed"/>
    <s v="Load Nut / Verification"/>
  </r>
  <r>
    <x v="0"/>
    <s v="2 x reed sensor"/>
    <x v="23"/>
    <s v="Moves the PPU horizontally"/>
    <s v="Station"/>
    <s v="Load Nut / Verification"/>
  </r>
  <r>
    <x v="0"/>
    <s v="2 x reed sensor"/>
    <x v="23"/>
    <s v="Moves the PPU vertically"/>
    <s v="Station"/>
    <s v="Load Nut / Verification"/>
  </r>
  <r>
    <x v="1"/>
    <s v="Closed loop"/>
    <x v="23"/>
    <s v="Turns the nests 90 degrees"/>
    <s v="Station"/>
    <s v="Load Nut / Verification"/>
  </r>
  <r>
    <x v="1"/>
    <s v="Closed loop"/>
    <x v="24"/>
    <s v="Turn part to vertical"/>
    <s v="Infeed"/>
    <s v="Load Piston Rod"/>
  </r>
  <r>
    <x v="0"/>
    <s v="2 x reed sensor"/>
    <x v="24"/>
    <s v="Moves the PPU horizontally"/>
    <s v="Station"/>
    <s v="Load Piston Rod"/>
  </r>
  <r>
    <x v="2"/>
    <s v="Closed loop"/>
    <x v="24"/>
    <s v="Moves the PPU vertically"/>
    <s v="Station"/>
    <s v="Load Piston Rod"/>
  </r>
  <r>
    <x v="0"/>
    <s v="2 x reed sensor"/>
    <x v="24"/>
    <s v="Support the Product in fixture"/>
    <s v="Station"/>
    <s v="Load Piston Rod"/>
  </r>
  <r>
    <x v="2"/>
    <s v="2 x reed sensor"/>
    <x v="24"/>
    <s v="Rotates the grippers a specific number of degrees"/>
    <s v="Station"/>
    <s v="Load Piston Rod"/>
  </r>
  <r>
    <x v="0"/>
    <s v="2 x reed sensor"/>
    <x v="25"/>
    <s v="Lowers and lifts the sensor syste"/>
    <s v="Station"/>
    <s v="Presence check of Piston Rod"/>
  </r>
  <r>
    <x v="0"/>
    <s v="2 x reed sensor"/>
    <x v="26"/>
    <s v="Holds part 2 back in, line 1"/>
    <s v="Infeed"/>
    <s v="Load Ratchet"/>
  </r>
  <r>
    <x v="0"/>
    <s v="2 x reed sensor"/>
    <x v="26"/>
    <s v="Push up part for pickup A-B"/>
    <s v="Infeed"/>
    <s v="Load Ratchet"/>
  </r>
  <r>
    <x v="0"/>
    <s v="2 x reed sensor"/>
    <x v="26"/>
    <s v="Singulates the products into two positions (A, B)"/>
    <s v="Infeed"/>
    <s v="Load Ratchet"/>
  </r>
  <r>
    <x v="0"/>
    <s v="2 x reed sensor"/>
    <x v="26"/>
    <s v="Moves the PPU1 horizontally"/>
    <s v="Station"/>
    <s v="Load Ratchet"/>
  </r>
  <r>
    <x v="0"/>
    <s v="2 x reed sensor"/>
    <x v="26"/>
    <s v="Moves the PPU1 vertically"/>
    <s v="Station"/>
    <s v="Load Ratchet"/>
  </r>
  <r>
    <x v="1"/>
    <s v="Closed loop"/>
    <x v="26"/>
    <s v="Rotates the nests for a specific time"/>
    <s v="Station"/>
    <s v="Load Ratchet"/>
  </r>
  <r>
    <x v="0"/>
    <s v="2 x reed sensor"/>
    <x v="26"/>
    <s v="Support the Product in fixture"/>
    <s v="Station"/>
    <s v="Load Ratchet"/>
  </r>
  <r>
    <x v="2"/>
    <s v="Closed loop"/>
    <x v="26"/>
    <s v="Moves the PPU2 vertically"/>
    <s v="Station"/>
    <s v="Load Ratchet"/>
  </r>
  <r>
    <x v="0"/>
    <s v="2 x reed sensor"/>
    <x v="27"/>
    <s v="Holds part 2 back in, line 1"/>
    <s v="Infeed"/>
    <s v="Load Cartridge Holder"/>
  </r>
  <r>
    <x v="0"/>
    <s v="2 x reed sensor"/>
    <x v="27"/>
    <s v="Singulates the products into two positions (A, B)"/>
    <s v="Infeed"/>
    <s v="Load Cartridge Holder"/>
  </r>
  <r>
    <x v="0"/>
    <s v="2 x reed sensor"/>
    <x v="27"/>
    <s v="Moves the PPU horizontally"/>
    <s v="Station"/>
    <s v="Load Cartridge Holder"/>
  </r>
  <r>
    <x v="0"/>
    <s v="2 x reed sensor"/>
    <x v="27"/>
    <s v="Moves the PPU vertically"/>
    <s v="Station"/>
    <s v="Load Cartridge Holder"/>
  </r>
  <r>
    <x v="1"/>
    <s v="Closed loop"/>
    <x v="27"/>
    <s v="Rotates the nests for a specific time"/>
    <s v="Station"/>
    <s v="Load Cartridge Holder"/>
  </r>
  <r>
    <x v="0"/>
    <s v="2 x reed sensor"/>
    <x v="28"/>
    <s v="Moves the PPU vertically"/>
    <s v="Infeed"/>
    <s v="Load Cartridge"/>
  </r>
  <r>
    <x v="0"/>
    <s v="2 x reed sensor"/>
    <x v="28"/>
    <s v="Flips the PPU"/>
    <s v="Infeed"/>
    <s v="Load Cartridge"/>
  </r>
  <r>
    <x v="5"/>
    <s v="Closed loop"/>
    <x v="28"/>
    <s v="Indexes the intermediate fixture"/>
    <s v="Infeed"/>
    <s v="Load Cartridge"/>
  </r>
  <r>
    <x v="0"/>
    <s v="2 x reed sensor"/>
    <x v="28"/>
    <s v="Moves the PPU horizontally"/>
    <s v="Infeed"/>
    <s v="Load Cartridge"/>
  </r>
  <r>
    <x v="0"/>
    <s v="2 x reed sensor"/>
    <x v="28"/>
    <s v="Moves the PPU vertically"/>
    <s v="Infeed"/>
    <s v="Load Cartridge"/>
  </r>
  <r>
    <x v="0"/>
    <s v="2 x reed sensor"/>
    <x v="29"/>
    <s v="Lifts/lowers the probe system"/>
    <s v="Station"/>
    <s v="Presence check of Cartridge"/>
  </r>
  <r>
    <x v="0"/>
    <s v="2 x reed sensor"/>
    <x v="30"/>
    <s v="Singulates the products into two positions (A, B)"/>
    <s v="Infeed"/>
    <s v="Load Piston Washer"/>
  </r>
  <r>
    <x v="0"/>
    <s v="2 x reed sensor"/>
    <x v="30"/>
    <s v="Moves the PPU vertically"/>
    <s v="Station"/>
    <s v="Load Piston Washer"/>
  </r>
  <r>
    <x v="0"/>
    <s v="2 x reed sensor"/>
    <x v="30"/>
    <s v="Moves the PPU horizontally"/>
    <s v="Station"/>
    <s v="Load Piston Washer"/>
  </r>
  <r>
    <x v="0"/>
    <s v="2 x reed sensor"/>
    <x v="31"/>
    <s v="Lowers/lift the probe system"/>
    <s v="Station"/>
    <s v="Presence check and measurement of Piston Washer"/>
  </r>
  <r>
    <x v="0"/>
    <s v="2 x reed sensor"/>
    <x v="32"/>
    <s v="Moves the PPU horizontally"/>
    <s v="Station"/>
    <s v="Mount Nut subassembly"/>
  </r>
  <r>
    <x v="2"/>
    <s v="Closed loop"/>
    <x v="32"/>
    <s v="Moves the PPU vertically A"/>
    <s v="Station"/>
    <s v="Mount Nut subassembly"/>
  </r>
  <r>
    <x v="2"/>
    <s v="Closed loop"/>
    <x v="32"/>
    <s v="Moves the PPU vertically B"/>
    <s v="Station"/>
    <s v="Mount Nut subassembly"/>
  </r>
  <r>
    <x v="0"/>
    <s v="2 x reed sensor"/>
    <x v="32"/>
    <s v="Move control sensor to fixture"/>
    <s v="Station"/>
    <s v="Mount Nut subassembly"/>
  </r>
  <r>
    <x v="0"/>
    <s v="2 x reed sensor"/>
    <x v="33"/>
    <s v="Moves the PPU horizontally"/>
    <s v="Station"/>
    <s v="Reject flagged products 1"/>
  </r>
  <r>
    <x v="0"/>
    <s v="2 x reed sensor"/>
    <x v="33"/>
    <s v="Moves the PPU vertically"/>
    <s v="Station"/>
    <s v="Reject flagged products 1"/>
  </r>
  <r>
    <x v="0"/>
    <s v="2 x reed sensor"/>
    <x v="34"/>
    <s v="Moves the PPU horizontally"/>
    <s v="Station"/>
    <s v="Reject flagged products 2"/>
  </r>
  <r>
    <x v="0"/>
    <s v="2 x reed sensor"/>
    <x v="34"/>
    <s v="Moves the PPU vertically"/>
    <s v="Station"/>
    <s v="Reject flagged products 2"/>
  </r>
  <r>
    <x v="0"/>
    <s v="2 x reed sensor"/>
    <x v="35"/>
    <s v="Moves the PPU horizontally"/>
    <s v="Station"/>
    <s v="Move Cartridge subassembly"/>
  </r>
  <r>
    <x v="2"/>
    <s v="Closed loop"/>
    <x v="35"/>
    <s v="Moves the PPU horizontally"/>
    <s v="Station"/>
    <s v="Move Cartridge subassembly"/>
  </r>
  <r>
    <x v="2"/>
    <s v="Closed loop"/>
    <x v="35"/>
    <s v="Moves the PPU vertically"/>
    <s v="Station"/>
    <s v="Move Cartridge subassembly"/>
  </r>
  <r>
    <x v="5"/>
    <s v="Closed loop"/>
    <x v="35"/>
    <s v="Indexes the index conveyor"/>
    <s v="Station"/>
    <s v="Move Cartridge subassembly"/>
  </r>
  <r>
    <x v="0"/>
    <s v="2 x reed sensor"/>
    <x v="36"/>
    <s v="Lifts/lowers the probe system"/>
    <s v="Station"/>
    <s v="Empty fixture check"/>
  </r>
  <r>
    <x v="0"/>
    <s v="2 x reed sensor"/>
    <x v="37"/>
    <s v="Stops the pallet/trays at gate 3 (A)"/>
    <s v="Station"/>
    <s v="Pallet, Trays and Lid infeed"/>
  </r>
  <r>
    <x v="0"/>
    <s v="2 x reed sensor"/>
    <x v="37"/>
    <s v="Stops the pallet/trays at gate 3 (B)"/>
    <s v="Station"/>
    <s v="Pallet, Trays and Lid infeed"/>
  </r>
  <r>
    <x v="5"/>
    <s v="Closed loop"/>
    <x v="38"/>
    <s v="Indexes the conveyor"/>
    <s v="Station"/>
    <s v="Tray move to outlet"/>
  </r>
  <r>
    <x v="0"/>
    <s v="2 x reed sensor"/>
    <x v="39"/>
    <s v="Stops the pallet/trays at section 1 (A)"/>
    <s v="Station"/>
    <s v="Pallet, Trays and Lid outfeed"/>
  </r>
  <r>
    <x v="0"/>
    <s v="2 x reed sensor"/>
    <x v="39"/>
    <s v="Stops the pallet/trays at section 1 (B)"/>
    <s v="Station"/>
    <s v="Pallet, Trays and Lid outfeed"/>
  </r>
  <r>
    <x v="0"/>
    <s v="2 x reed sensor"/>
    <x v="40"/>
    <s v="Transfers the wagon (forth and back)"/>
    <s v="Station"/>
    <s v="Pallet move to outlet"/>
  </r>
  <r>
    <x v="6"/>
    <s v="Closed loop"/>
    <x v="41"/>
    <s v="Moves lids and trays"/>
    <m/>
    <s v="Robot lid and tray handling"/>
  </r>
  <r>
    <x v="0"/>
    <s v="2 x reed sensor"/>
    <x v="41"/>
    <s v="Open/closes the gripper"/>
    <s v="Station"/>
    <s v="Robot lid and tray handling"/>
  </r>
  <r>
    <x v="6"/>
    <s v="Closed loop"/>
    <x v="42"/>
    <s v="Moves pens"/>
    <s v="Station"/>
    <s v="Robot load pens and check number of pens"/>
  </r>
  <r>
    <x v="7"/>
    <s v="Preasure sensor"/>
    <x v="42"/>
    <s v="Checks that all expected pens 1-3 is picked up/delivered"/>
    <s v="Station"/>
    <s v="Robot load pens and check number of pens"/>
  </r>
  <r>
    <x v="7"/>
    <s v="Preasure sensor"/>
    <x v="42"/>
    <s v="Checks that all expected pens 4-6 is picked up/delivered"/>
    <s v="Station"/>
    <s v="Robot load pens and check number of pens"/>
  </r>
  <r>
    <x v="7"/>
    <s v="Preasure sensor"/>
    <x v="42"/>
    <s v="Checks that all expected pens 7-9 is picked up/delivered"/>
    <s v="Station"/>
    <s v="Robot load pens and check number of pens"/>
  </r>
  <r>
    <x v="5"/>
    <s v="Closed loop"/>
    <x v="43"/>
    <s v="Indexes the conveyor (1 or 2 indexes)"/>
    <s v="Station"/>
    <s v="Conveyor Pitch 20"/>
  </r>
  <r>
    <x v="2"/>
    <s v="Closed loop"/>
    <x v="44"/>
    <s v="Horizontal movement of the PPU"/>
    <s v="Station"/>
    <s v="PPU and Pitch change"/>
  </r>
  <r>
    <x v="0"/>
    <s v="2 x reed sensor"/>
    <x v="44"/>
    <s v="Vertical movement of the PPU"/>
    <s v="Station"/>
    <s v="PPU and Pitch change"/>
  </r>
  <r>
    <x v="0"/>
    <s v="2 x reed sensor"/>
    <x v="44"/>
    <s v="Change pitch from 50 to 20mm"/>
    <s v="Station"/>
    <s v="PPU and Pitch change"/>
  </r>
  <r>
    <x v="5"/>
    <s v="Closed loop"/>
    <x v="45"/>
    <s v="Indexes the conveyor"/>
    <s v="Infeed"/>
    <s v="Conveyor MLA1-THU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s v="M07"/>
    <s v="Pneumatic Piston"/>
    <s v="Stops at rotation track A"/>
    <s v="2 x reed sensor"/>
    <s v="Feeder"/>
    <s v="Load Housing"/>
    <s v="Timing: Reed-Reed + CMD-Reed"/>
    <s v="ms"/>
    <s v="Pneu_Stop-Rotation-A"/>
    <m/>
    <m/>
  </r>
  <r>
    <x v="0"/>
    <s v="M08"/>
    <s v="Pneumatic Piston"/>
    <s v="Stops at rotation track B"/>
    <s v="2 x reed sensor"/>
    <s v="Feeder"/>
    <s v="Load Housing"/>
    <s v="Timing: Reed-Reed + CMD-Reed"/>
    <s v="ms"/>
    <s v="Pneu_Stop-Rotation-B"/>
    <m/>
    <m/>
  </r>
  <r>
    <x v="0"/>
    <s v="M05"/>
    <s v="Stepper motor"/>
    <s v="Indexes the wheel"/>
    <s v="Closed loop"/>
    <s v="Feeder"/>
    <s v="Load Housing"/>
    <s v="End Position"/>
    <s v="mm"/>
    <s v="Step_IndexWheel"/>
    <m/>
    <m/>
  </r>
  <r>
    <x v="0"/>
    <s v="M18"/>
    <s v="Pneumatic Piston"/>
    <s v="Moves the PPU horizontally"/>
    <s v="2 x reed sensor"/>
    <s v="Infeed"/>
    <s v="Load Housing"/>
    <s v="Timing: Reed-Reed + CMD-Reed"/>
    <s v="ms"/>
    <s v="Pneu_PPU1-Horizontal"/>
    <m/>
    <m/>
  </r>
  <r>
    <x v="0"/>
    <s v="M11"/>
    <s v="Pneumatic Piston"/>
    <s v="Moves the PPU vertically"/>
    <s v="2 x reed sensor"/>
    <s v="Infeed"/>
    <s v="Load Housing"/>
    <s v="Timing: Reed-Reed + CMD-Reed"/>
    <s v="ms"/>
    <s v="Pneu_PPU1-Vertical"/>
    <m/>
    <m/>
  </r>
  <r>
    <x v="0"/>
    <s v="M23"/>
    <s v="Stepper motor"/>
    <s v="Rotates the nests for a specific time (position 3)"/>
    <s v="Closed loop"/>
    <s v="Infeed"/>
    <s v="Load Housing"/>
    <s v="End Position"/>
    <s v="mm"/>
    <s v="Step_Rotate-Nest"/>
    <m/>
    <m/>
  </r>
  <r>
    <x v="1"/>
    <s v="M01"/>
    <s v="Pneumatic Piston"/>
    <s v="Lowers and lifts the sensor system"/>
    <s v="2 x reed sensor"/>
    <s v="Assembly"/>
    <s v="Presence check of Housing"/>
    <s v="Timing: Reed-Reed + CMD-Reed"/>
    <s v="ms"/>
    <s v="Pneu_Sensor-Movement"/>
    <m/>
    <m/>
  </r>
  <r>
    <x v="2"/>
    <s v="M06"/>
    <s v="Pneumatic Piston"/>
    <s v="Singulates the products into two positions (A, B)"/>
    <s v="2 x reed sensor"/>
    <s v="Infeed"/>
    <s v="Infeed of Scale Drum"/>
    <s v="Timing: Reed-Reed + CMD-Reed"/>
    <s v="ms"/>
    <s v="Pneu_Singulator"/>
    <m/>
    <s v="X"/>
  </r>
  <r>
    <x v="2"/>
    <s v="M12"/>
    <s v="Pneumatic Piston"/>
    <s v="Moves the PPU1 horizontally"/>
    <s v="2 x reed sensor"/>
    <s v="Infeed"/>
    <s v="Infeed of Scale Drum"/>
    <s v="Timing: Reed-Reed + CMD-Reed"/>
    <s v="ms"/>
    <s v="Pneu_PPU1-Horizontal"/>
    <m/>
    <s v="X"/>
  </r>
  <r>
    <x v="2"/>
    <s v="M07"/>
    <s v="Pneumatic Piston"/>
    <s v="Moves the PPU1 vertically"/>
    <s v="2 x reed sensor"/>
    <s v="Infeed"/>
    <s v="Infeed of Scale Drum"/>
    <s v="Timing: Reed-Reed + CMD-Reed"/>
    <s v="ms"/>
    <s v="Pneu_PPU1-Vertical"/>
    <m/>
    <s v="X"/>
  </r>
  <r>
    <x v="2"/>
    <s v="M13"/>
    <s v="Stepper motor"/>
    <s v="Rotates the nests for a specific time"/>
    <s v="Closed loop"/>
    <s v="Infeed"/>
    <s v="Infeed of Scale Drum"/>
    <s v="End Position"/>
    <s v="mm"/>
    <s v="Step_Rotate + Step_Rotate_Array"/>
    <m/>
    <s v="X"/>
  </r>
  <r>
    <x v="2"/>
    <s v="M14"/>
    <s v="E-actuator"/>
    <s v="Moves the PPU2 vertically"/>
    <s v="Closed loop"/>
    <s v="Assembly"/>
    <s v="Infeed of Scale Drum"/>
    <s v="Max Ampere, End Position"/>
    <s v="mA, mm"/>
    <s v="E-Ac_PPU2-Vertical"/>
    <m/>
    <s v="X"/>
  </r>
  <r>
    <x v="3"/>
    <s v="M01"/>
    <s v="Pneumatic Piston"/>
    <s v="Lowers and lifts the sensor system"/>
    <s v="2 x reed sensor"/>
    <s v="Assembly"/>
    <s v="Presence check of Scale Drum"/>
    <s v="Timing: Reed-Reed + CMD-Reed"/>
    <s v="ms"/>
    <s v="Pneu_Sensor-Movement"/>
    <m/>
    <m/>
  </r>
  <r>
    <x v="4"/>
    <s v="M05"/>
    <s v="Pneumatic Piston"/>
    <s v="Singulates the products into two positions (A, B)"/>
    <s v="2 x reed sensor"/>
    <s v="Feeder"/>
    <s v="Load Counter"/>
    <s v="Timing: Reed-Reed + CMD-Reed"/>
    <s v="ms"/>
    <s v="Pneu_Singulator"/>
    <m/>
    <m/>
  </r>
  <r>
    <x v="4"/>
    <s v="M16"/>
    <s v="Pneumatic Piston"/>
    <s v="Holding back product before singulator when feeding one-sided"/>
    <s v="2 x reed sensor"/>
    <s v="Feeder"/>
    <s v="Load Counter"/>
    <s v="Timing: Reed-Reed + CMD-Reed"/>
    <s v="ms"/>
    <s v="Pneu_Hold-Singulator"/>
    <m/>
    <m/>
  </r>
  <r>
    <x v="4"/>
    <s v="M11"/>
    <s v="Pneumatic Piston"/>
    <s v="Moves the PPU1 horizontally"/>
    <s v="2 x reed sensor"/>
    <s v="Infeed"/>
    <s v="Load Counter"/>
    <s v="Timing: Reed-Reed + CMD-Reed"/>
    <s v="ms"/>
    <s v="Pneu_PPU1-Horizontal"/>
    <m/>
    <m/>
  </r>
  <r>
    <x v="4"/>
    <s v="M06"/>
    <s v="Pneumatic Piston"/>
    <s v="Moves the PPU1 vertically"/>
    <s v="2 x reed sensor"/>
    <s v="Infeed"/>
    <s v="Load Counter"/>
    <s v="Timing: Reed-Reed + CMD-Reed"/>
    <s v="ms"/>
    <s v="Pneu_PPU1-Vertical"/>
    <m/>
    <m/>
  </r>
  <r>
    <x v="4"/>
    <s v="M12"/>
    <s v="Stepper motor"/>
    <s v="Rotates the nests for a specific time"/>
    <s v="Closed loop"/>
    <s v="Infeed"/>
    <s v="Load Counter"/>
    <s v="End Position"/>
    <s v="mm"/>
    <s v="Step_Rotate-Nest"/>
    <s v="Rotation=True"/>
    <m/>
  </r>
  <r>
    <x v="4"/>
    <s v="M13"/>
    <s v="E-actuator"/>
    <s v="Moves the PPU2 vertically"/>
    <s v="Closed loop"/>
    <s v="Assembly"/>
    <s v="Load Counter"/>
    <s v="Max Ampere, End Position"/>
    <s v="mA, mm"/>
    <s v="E-Ac_PPU2-Vertical"/>
    <m/>
    <m/>
  </r>
  <r>
    <x v="5"/>
    <s v="M06"/>
    <s v="Pneumatic Piston"/>
    <s v="Singulates the products into two positions (A, B)"/>
    <s v="2 x reed sensor"/>
    <s v="Feeder"/>
    <s v="Load Connector Pipe"/>
    <s v="Timing: Reed-Reed + CMD-Reed"/>
    <s v="ms"/>
    <s v="Pneu_Singulator"/>
    <m/>
    <s v="X"/>
  </r>
  <r>
    <x v="5"/>
    <s v="M12"/>
    <s v="Pneumatic Piston"/>
    <s v="Moves the PPU1 horizontally"/>
    <s v="2 x reed sensor"/>
    <s v="Infeed"/>
    <s v="Load Connector Pipe"/>
    <s v="Timing: Reed-Reed + CMD-Reed"/>
    <s v="ms"/>
    <s v="Pneu_PPU1-Horizontal"/>
    <m/>
    <s v="X"/>
  </r>
  <r>
    <x v="5"/>
    <s v="M07"/>
    <s v="Pneumatic Piston"/>
    <s v="Moves the PPU1 vertically"/>
    <s v="2 x reed sensor"/>
    <s v="Infeed"/>
    <s v="Load Connector Pipe"/>
    <s v="Timing: Reed-Reed + CMD-Reed"/>
    <s v="ms"/>
    <s v="Pneu_PPU1-Vertical"/>
    <m/>
    <s v="X"/>
  </r>
  <r>
    <x v="5"/>
    <s v="M13"/>
    <s v="Stepper motor"/>
    <s v="Rotates the nests for a specific time"/>
    <s v="Closed loop"/>
    <s v="Infeed"/>
    <s v="Load Connector Pipe"/>
    <s v="End Position"/>
    <s v="mm"/>
    <s v="Step_Rotate-Nest"/>
    <s v="Rotation=True"/>
    <s v="X"/>
  </r>
  <r>
    <x v="5"/>
    <s v="M14"/>
    <s v="E-actuator"/>
    <s v="Moves the PPU2 vertically"/>
    <s v="Closed loop"/>
    <s v="Assembly"/>
    <s v="Load Connector Pipe"/>
    <s v="Max Ampere, End Position"/>
    <s v="mA, mm"/>
    <s v="E-Ac_PPU2-Vertical"/>
    <m/>
    <s v="X"/>
  </r>
  <r>
    <x v="6"/>
    <s v="M05"/>
    <s v="Pneumatic Piston"/>
    <s v="Singulates the products into two positions (A, B)"/>
    <s v="2 x reed sensor"/>
    <s v="Feeder"/>
    <s v="Load Clutch / Verification"/>
    <s v="Timing: Reed-Reed + CMD-Reed"/>
    <s v="ms"/>
    <s v="Pneu_Singulator"/>
    <m/>
    <m/>
  </r>
  <r>
    <x v="6"/>
    <s v="M17"/>
    <s v="Pneumatic Piston"/>
    <s v="Holding back product two before singulator"/>
    <s v="2 x reed sensor"/>
    <s v="Feeder"/>
    <s v="Load Clutch / Verification"/>
    <s v="Timing: Reed-Reed + CMD-Reed"/>
    <s v="ms"/>
    <s v="Pneu_Hold-Singulator"/>
    <m/>
    <m/>
  </r>
  <r>
    <x v="6"/>
    <s v="M11"/>
    <s v="Pneumatic Piston"/>
    <s v="Moves the PPU1 horizontally"/>
    <s v="2 x reed sensor"/>
    <s v="Infeed"/>
    <s v="Load Clutch / Verification"/>
    <s v="Timing: Reed-Reed + CMD-Reed"/>
    <s v="ms"/>
    <s v="Pneu_PPU1-Horizontal"/>
    <m/>
    <m/>
  </r>
  <r>
    <x v="6"/>
    <s v="M06"/>
    <s v="Pneumatic Piston"/>
    <s v="Moves the PPU1 vertically"/>
    <s v="2 x reed sensor"/>
    <s v="Infeed"/>
    <s v="Load Clutch / Verification"/>
    <s v="Timing: Reed-Reed + CMD-Reed"/>
    <s v="ms"/>
    <s v="Pneu_PPU1-Vertical"/>
    <m/>
    <m/>
  </r>
  <r>
    <x v="6"/>
    <s v="M12"/>
    <s v="E-actuator"/>
    <s v="Moves the PPU2 vertically (A)"/>
    <s v="Closed loop"/>
    <s v="Assembly"/>
    <s v="Load Clutch / Verification"/>
    <s v="Max Ampere, End Position"/>
    <s v="mA, mm"/>
    <s v="E-ac_PPU2-Vertical-A"/>
    <m/>
    <m/>
  </r>
  <r>
    <x v="6"/>
    <s v="M13"/>
    <s v="E-actuator"/>
    <s v="Moves the PPU2 vertically (B)"/>
    <s v="Closed loop"/>
    <s v="Assembly"/>
    <s v="Load Clutch / Verification"/>
    <s v="Max Ampere, End Position"/>
    <s v="mA, mm"/>
    <s v="E-ac_PPU2_Vertical-B"/>
    <m/>
    <m/>
  </r>
  <r>
    <x v="7"/>
    <s v="M05"/>
    <s v="Pneumatic Piston"/>
    <s v="Singulates the products into two positions (A, B)"/>
    <s v="2 x reed sensor"/>
    <s v="Feeder"/>
    <s v="Load Push Button"/>
    <s v="Timing: Reed-Reed + CMD-Reed"/>
    <s v="ms"/>
    <s v="Pneu_Singulator"/>
    <m/>
    <m/>
  </r>
  <r>
    <x v="7"/>
    <s v="M13"/>
    <s v="Pneumatic Piston"/>
    <s v="Moves the PPU horizontally"/>
    <s v="2 x reed sensor"/>
    <s v="Infeed"/>
    <s v="Load Push Button"/>
    <s v="Timing: Reed-Reed + CMD-Reed"/>
    <s v="ms"/>
    <s v="Pneu_PPU1-Horizontal"/>
    <m/>
    <m/>
  </r>
  <r>
    <x v="7"/>
    <s v="M06"/>
    <s v="Pneumatic Piston"/>
    <s v="Moves the PPU vertically"/>
    <s v="2 x reed sensor"/>
    <s v="Infeed"/>
    <s v="Load Push Button"/>
    <s v="Timing: Reed-Reed + CMD-Reed"/>
    <s v="ms"/>
    <s v="Pneu_PPU1-Vertical"/>
    <m/>
    <m/>
  </r>
  <r>
    <x v="7"/>
    <s v="M14"/>
    <s v="Pneumatic Piston"/>
    <s v="Pushes the Push Button in final position, nest A"/>
    <s v="2 x reed sensor"/>
    <s v="Assembly"/>
    <s v="Load Push Button"/>
    <s v="Timing: Reed-Reed + CMD-Reed"/>
    <s v="ms"/>
    <s v="Pneu_Push-Button-Push-A"/>
    <m/>
    <m/>
  </r>
  <r>
    <x v="7"/>
    <s v="M15"/>
    <s v="Pneumatic Piston"/>
    <s v="Pushes the Push Button in final position, nest B"/>
    <s v="2 x reed sensor"/>
    <s v="Assembly"/>
    <s v="Load Push Button"/>
    <s v="Timing: Reed-Reed + CMD-Reed"/>
    <s v="ms"/>
    <s v="Pneu_Push-Button-Push-B"/>
    <m/>
    <m/>
  </r>
  <r>
    <x v="8"/>
    <s v="M01"/>
    <s v="Pneumatic Piston"/>
    <s v="Lowers/lifts the probe system"/>
    <s v="2 x reed sensor"/>
    <s v="Assembly"/>
    <s v="Push Button Verification"/>
    <s v="Timing: Reed-Reed + CMD-Reed"/>
    <s v="ms"/>
    <s v="Pneu_Probe-System-Movement"/>
    <m/>
    <m/>
  </r>
  <r>
    <x v="9"/>
    <s v="M01"/>
    <s v="Pneumatic Piston"/>
    <s v="Lowers/lifts the backstop"/>
    <s v="2 x reed sensor"/>
    <s v="Assembly"/>
    <s v="Prime"/>
    <s v="Timing: Reed-Reed + CMD-Reed"/>
    <s v="ms"/>
    <s v="Pneu_Backstop-Movement"/>
    <m/>
    <s v="X"/>
  </r>
  <r>
    <x v="9"/>
    <s v="M02"/>
    <s v="Pneumatic Piston"/>
    <s v="Lowers/lifts the driver system pos. A"/>
    <s v="2 x reed sensor"/>
    <s v="Assembly"/>
    <s v="Prime"/>
    <s v="Timing: Reed-Reed + CMD-Reed"/>
    <s v="ms"/>
    <s v="Pneu_Driver-System-Movement-A"/>
    <m/>
    <s v="X"/>
  </r>
  <r>
    <x v="9"/>
    <s v="M04"/>
    <s v="Pneumatic Piston"/>
    <s v="Lowers/lifts the driver system pos. B"/>
    <s v="2 x reed sensor"/>
    <s v="Assembly"/>
    <s v="Prime"/>
    <s v="Timing: Reed-Reed + CMD-Reed"/>
    <s v="ms"/>
    <s v="Pneu_Driver-System-Movement-B"/>
    <m/>
    <s v="X"/>
  </r>
  <r>
    <x v="9"/>
    <s v="M03"/>
    <s v="Stepper motor"/>
    <s v="Rotates the Connector Pipe 1802 degrees, nest A"/>
    <s v="Closed loop"/>
    <s v="Assembly"/>
    <s v="Prime"/>
    <s v="End Position"/>
    <s v="mm"/>
    <s v="Step_Rotate-A + Step_Rotate-A_array"/>
    <m/>
    <s v="X"/>
  </r>
  <r>
    <x v="9"/>
    <s v="M05"/>
    <s v="Stepper motor"/>
    <s v="Rotates the Connector Pipe 1802 degrees, nest B"/>
    <s v="Closed loop"/>
    <s v="Assembly"/>
    <s v="Prime"/>
    <s v="End Position"/>
    <s v="mm"/>
    <s v="Step_Rotate-B"/>
    <m/>
    <s v="X"/>
  </r>
  <r>
    <x v="10"/>
    <s v="M03"/>
    <s v="Pneumatic Piston"/>
    <s v="Moves the PPU vertically"/>
    <s v="2 x reed sensor"/>
    <s v="Assembly"/>
    <s v="Cartridge subassembly"/>
    <s v="Timing: Reed-Reed + CMD-Reed"/>
    <s v="ms"/>
    <s v="Pneu_PPU1-Vertical"/>
    <m/>
    <m/>
  </r>
  <r>
    <x v="10"/>
    <s v="M02"/>
    <s v="Pneumatic Piston"/>
    <s v="Moves the PPU horizontally"/>
    <s v="2 x reed sensor"/>
    <s v="Assembly"/>
    <s v="Cartridge subassembly"/>
    <s v="Timing: Reed-Reed + CMD-Reed"/>
    <s v="ms"/>
    <s v="Pneu_PPU1-Horizontal"/>
    <m/>
    <m/>
  </r>
  <r>
    <x v="10"/>
    <s v="M01"/>
    <s v="E-actuator"/>
    <s v="Moves the PPU horizontally"/>
    <s v="2 x reed sensor"/>
    <s v="Assembly"/>
    <s v="Cartridge subassembly"/>
    <s v="Max Ampere, End Position"/>
    <s v="mA, mm"/>
    <s v="E-ac_PPU1-Horizontal"/>
    <m/>
    <m/>
  </r>
  <r>
    <x v="11"/>
    <s v="M01"/>
    <s v="E-actuator"/>
    <s v="Moves the PPU for pos. A"/>
    <s v="Closed loop"/>
    <s v="Assembly"/>
    <s v="Move Housing"/>
    <s v="Max Ampere, End Position"/>
    <s v="mA, mm"/>
    <s v="E-ac_PPU-Pos-A-Movement"/>
    <m/>
    <m/>
  </r>
  <r>
    <x v="11"/>
    <s v="M02"/>
    <s v="E-actuator"/>
    <s v="Moves the PPU for pos. B"/>
    <s v="Closed loop"/>
    <s v="Assembly"/>
    <s v="Move Housing"/>
    <s v="Max Ampere, End Position"/>
    <s v="mA, mm"/>
    <s v="E-ac_PPU-Pos-B-Movement"/>
    <m/>
    <m/>
  </r>
  <r>
    <x v="11"/>
    <s v="M03"/>
    <s v="Pneumatic Piston"/>
    <s v="Moves the PPU to the side"/>
    <s v="2 x reed sensor"/>
    <s v="Assembly"/>
    <s v="Move Housing"/>
    <s v="Timing: Reed-Reed + CMD-Reed"/>
    <s v="ms"/>
    <s v="Pneu_PPU-Side-Movement"/>
    <m/>
    <m/>
  </r>
  <r>
    <x v="11"/>
    <s v="M06"/>
    <s v="Pneumatic Piston"/>
    <s v="Opens/closes the clamping system"/>
    <s v="2 x reed sensor"/>
    <s v="Assembly"/>
    <s v="Move Housing"/>
    <s v="Timing: Reed-Reed + CMD-Reed"/>
    <s v="ms"/>
    <s v="Pneu_PPU-Clamping"/>
    <m/>
    <m/>
  </r>
  <r>
    <x v="12"/>
    <s v="M02"/>
    <s v="Pneumatic Piston"/>
    <s v="Releases the weights A"/>
    <s v="2 x reed sensor"/>
    <s v="Assembly"/>
    <s v="Assemble Housing"/>
    <s v="Timing: Reed-Reed + CMD-Reed"/>
    <s v="ms"/>
    <s v="Pneu_Release-Weight-A"/>
    <m/>
    <m/>
  </r>
  <r>
    <x v="12"/>
    <s v="M03"/>
    <s v="Pneumatic Piston"/>
    <s v="Releases the weights B"/>
    <s v="2 x reed sensor"/>
    <s v="Assembly"/>
    <s v="Assemble Housing"/>
    <s v="Timing: Reed-Reed + CMD-Reed"/>
    <s v="ms"/>
    <s v="Pneu_Release-Weight-B"/>
    <m/>
    <m/>
  </r>
  <r>
    <x v="12"/>
    <s v="M01"/>
    <s v="Pneumatic Piston"/>
    <s v="Moves the mandrel system up/down"/>
    <s v="2 x reed sensor"/>
    <s v="Assembly"/>
    <s v="Assemble Housing"/>
    <s v="Timing: Reed-Reed + CMD-Reed"/>
    <s v="ms"/>
    <s v="Pneu_Mandrel-Movement"/>
    <m/>
    <m/>
  </r>
  <r>
    <x v="13"/>
    <s v="M01"/>
    <s v="E-actuator"/>
    <s v="Lifts/lowers the grippers"/>
    <s v="Closed loop"/>
    <s v="Assembly"/>
    <s v="Zero-point adjustment, dial"/>
    <s v="Max Ampere, End Position"/>
    <s v="mA, mm"/>
    <s v="E-ac_Gripper-Movement"/>
    <m/>
    <s v="X"/>
  </r>
  <r>
    <x v="13"/>
    <s v="M02"/>
    <s v="E-actuator"/>
    <s v="Rotates the grippers"/>
    <s v="Closed loop"/>
    <s v="Assembly"/>
    <s v="Zero-point adjustment, dial"/>
    <s v="Max Ampere, End Position"/>
    <s v="mA, mm"/>
    <s v="E-ac_Rotate-Gripper"/>
    <m/>
    <s v="X"/>
  </r>
  <r>
    <x v="14"/>
    <s v="M01"/>
    <s v="Pneumatic Piston"/>
    <s v="Lifts/lowers the mandrel system"/>
    <s v="2 x reed sensor"/>
    <s v="Infeed"/>
    <s v="Zero-point adjustment, push"/>
    <s v="Timing: Reed-Reed + CMD-Reed"/>
    <s v="ms"/>
    <s v="Pneu_Mandrel-Movement"/>
    <m/>
    <m/>
  </r>
  <r>
    <x v="15"/>
    <s v="M06"/>
    <s v="Stepper motor"/>
    <s v="Turn part to vertical (Indexes wheel) A"/>
    <s v="Closed loop"/>
    <s v="Feeder"/>
    <s v="Load Cap / Verification"/>
    <s v="End Position"/>
    <s v="mm"/>
    <s v="Step_Index-Wheel-A"/>
    <m/>
    <m/>
  </r>
  <r>
    <x v="15"/>
    <s v="M28"/>
    <s v="Stepper motor"/>
    <s v="Turn part to vertical (Indexes wheel) B"/>
    <s v="Closed loop"/>
    <s v="Feeder"/>
    <s v="Load Cap / Verification"/>
    <s v="End Position"/>
    <s v="mm"/>
    <s v="Step_Index_Wheel-B"/>
    <m/>
    <m/>
  </r>
  <r>
    <x v="15"/>
    <s v="M12"/>
    <s v="Pneumatic Piston"/>
    <s v="Pull part 1 forward into wheel, line A-B"/>
    <s v="2 x reed sensor"/>
    <s v="Feeder"/>
    <s v="Load Cap / Verification"/>
    <s v="Timing: Reed-Reed + CMD-Reed"/>
    <s v="ms"/>
    <s v="Pneu_Part1-Forward-A-B"/>
    <m/>
    <m/>
  </r>
  <r>
    <x v="15"/>
    <s v="M10"/>
    <s v="Pneumatic Piston"/>
    <s v="Pull part 1 forward into wheel, line A (gripper)"/>
    <s v="2 x reed sensor"/>
    <s v="Feeder"/>
    <s v="Load Cap / Verification"/>
    <s v="Timing: Reed-Reed + CMD-Reed"/>
    <s v="ms"/>
    <s v="Pneu_Part1-Forward-A-Gripper"/>
    <m/>
    <m/>
  </r>
  <r>
    <x v="15"/>
    <s v="M11"/>
    <s v="Pneumatic Piston"/>
    <s v="Pull part 1 forward into wheel, line B (gripper)"/>
    <s v="2 x reed sensor"/>
    <s v="Feeder"/>
    <s v="Load Cap / Verification"/>
    <s v="Timing: Reed-Reed + CMD-Reed"/>
    <s v="ms"/>
    <s v="Pneu_Part1-Forward-B-Gripper"/>
    <m/>
    <m/>
  </r>
  <r>
    <x v="15"/>
    <s v="M08"/>
    <s v="Pneumatic Piston"/>
    <s v="Holds part 2 back in line A (gripper)"/>
    <s v="2 x reed sensor"/>
    <s v="Feeder"/>
    <s v="Load Cap / Verification"/>
    <s v="Timing: Reed-Reed + CMD-Reed"/>
    <s v="ms"/>
    <s v="Pneu_Part2-Hold-Back-A-Gripper"/>
    <m/>
    <m/>
  </r>
  <r>
    <x v="15"/>
    <s v="M09"/>
    <s v="Pneumatic Piston"/>
    <s v="Holds part 2 back in line B (gripper)"/>
    <s v="2 x reed sensor"/>
    <s v="Feeder"/>
    <s v="Load Cap / Verification"/>
    <s v="Timing: Reed-Reed + CMD-Reed"/>
    <s v="ms"/>
    <s v="Pneu_Part2-Hold-Back-B-Gripper"/>
    <m/>
    <m/>
  </r>
  <r>
    <x v="15"/>
    <s v="M13"/>
    <s v="Pneumatic Piston"/>
    <s v="Moves the wheel so it can turn free"/>
    <s v="2 x reed sensor"/>
    <s v="Feeder"/>
    <s v="Load Cap / Verification"/>
    <s v="Timing: Reed-Reed + CMD-Reed"/>
    <s v="ms"/>
    <s v="Pneu_Moves-Wheel"/>
    <m/>
    <m/>
  </r>
  <r>
    <x v="15"/>
    <s v="M27"/>
    <s v="Pneumatic Piston"/>
    <s v="Support part before pickup line A,B (gripper)"/>
    <s v="1 x reed sensor"/>
    <s v="Feeder"/>
    <s v="Load Cap / Verification"/>
    <s v="Timing: Reed-Reed + CMD-Reed"/>
    <s v="ms"/>
    <s v="Pneu_Support-Part-Pickup-Line"/>
    <s v="Last Reed Sensor Is Simulated -&gt; Set AtWork reed sensor high after 100 ms"/>
    <m/>
  </r>
  <r>
    <x v="15"/>
    <s v="M25"/>
    <s v="Pneumatic Piston"/>
    <s v="Moves the PPU horizontally"/>
    <s v="2 x reed sensor"/>
    <s v="Infeed"/>
    <s v="Load Cap / Verification"/>
    <s v="Timing: Reed-Reed + CMD-Reed"/>
    <s v="ms"/>
    <s v="Pneu_PPU1-Horizontal"/>
    <m/>
    <m/>
  </r>
  <r>
    <x v="15"/>
    <s v="M14"/>
    <s v="Pneumatic Piston"/>
    <s v="Moves the PPU vertically"/>
    <s v="2 x reed sensor"/>
    <s v="Infeed"/>
    <s v="Load Cap / Verification"/>
    <s v="Timing: Reed-Reed + CMD-Reed"/>
    <s v="ms"/>
    <s v="Pneu_PPU1-Vertical"/>
    <m/>
    <m/>
  </r>
  <r>
    <x v="15"/>
    <s v="M26"/>
    <s v="Stepper motor"/>
    <s v="Rotates the nests for a specific time"/>
    <s v="Closed loop"/>
    <s v="Infeed"/>
    <s v="Load Cap / Verification"/>
    <s v="End Position"/>
    <s v="mm"/>
    <s v="Step_Rotate-Nest"/>
    <s v="Rotation=True"/>
    <m/>
  </r>
  <r>
    <x v="16"/>
    <s v="M02"/>
    <s v="Pneumatic Piston"/>
    <s v="Moves the PPU forth/back"/>
    <s v="2 x reed sensor"/>
    <s v="Assembly"/>
    <s v="Mount Cap"/>
    <s v="Timing: Reed-Reed + CMD-Reed"/>
    <s v="ms"/>
    <s v="Pneu_PPU-Movement"/>
    <m/>
    <m/>
  </r>
  <r>
    <x v="16"/>
    <s v="M05"/>
    <s v="Pneumatic Piston"/>
    <s v="Advances/retracts the alignment tools"/>
    <s v="2 x reed sensor"/>
    <s v="Assembly"/>
    <s v="Mount Cap"/>
    <s v="Timing: Reed-Reed + CMD-Reed"/>
    <s v="ms"/>
    <s v="Pneu_Advance-Alignment"/>
    <m/>
    <m/>
  </r>
  <r>
    <x v="17"/>
    <s v="M01"/>
    <s v="Pneumatic Piston"/>
    <s v="Lifts/lowers the mandrels from below"/>
    <s v="2 x reed sensor"/>
    <s v="Assembly"/>
    <s v="Verification (height)"/>
    <s v="Timing: Reed-Reed + CMD-Reed"/>
    <s v="ms"/>
    <s v="Pneu_Mandrel-Movement"/>
    <m/>
    <m/>
  </r>
  <r>
    <x v="17"/>
    <s v="M02"/>
    <s v="Pneumatic Piston"/>
    <s v="Lowers/lifts the measurement probes"/>
    <s v="2 x reed sensor"/>
    <s v="Assembly"/>
    <s v="Verification (height)"/>
    <s v="Timing: Reed-Reed + CMD-Reed"/>
    <s v="ms"/>
    <s v="Pneu_Measurement-Probe-_x000a_Movement"/>
    <m/>
    <m/>
  </r>
  <r>
    <x v="18"/>
    <s v="M01"/>
    <s v="E-actuator"/>
    <s v="Horizontal movement of the PPU"/>
    <s v="Closed loop"/>
    <s v="Assembly"/>
    <s v="Eject good products"/>
    <s v="Max Ampere, End Position"/>
    <s v="mA, mm"/>
    <s v="E-ac_PPU-Horizontal"/>
    <m/>
    <m/>
  </r>
  <r>
    <x v="18"/>
    <s v="M02"/>
    <s v="Pneumatic Piston"/>
    <s v="Vertical movement of the PPU"/>
    <s v="2 x reed sensor"/>
    <s v="Assembly"/>
    <s v="Eject good products"/>
    <s v="Timing: Reed-Reed + CMD-Reed"/>
    <s v="ms"/>
    <s v="Pneu_PPU-Vertical"/>
    <m/>
    <m/>
  </r>
  <r>
    <x v="19"/>
    <s v="M02"/>
    <s v="Pneumatic Piston"/>
    <s v="Moves the PPU horizontally"/>
    <s v="2 x reed sensor"/>
    <s v="Assembly"/>
    <s v="Reject flagged products 1 and 2"/>
    <s v="Timing: Reed-Reed + CMD-Reed"/>
    <s v="ms"/>
    <s v="Pneu_PPU_Horizontal"/>
    <m/>
    <m/>
  </r>
  <r>
    <x v="19"/>
    <s v="M01"/>
    <s v="Pneumatic Piston"/>
    <s v="Moves the PPU vertically"/>
    <s v="2 x reed sensor"/>
    <s v="Assembly"/>
    <s v="Reject flagged products 1 and 2"/>
    <s v="Timing: Reed-Reed + CMD-Reed"/>
    <s v="ms"/>
    <s v="Pneu_PPU_Vertical"/>
    <m/>
    <m/>
  </r>
  <r>
    <x v="20"/>
    <s v="M01"/>
    <s v="Pneumatic Piston"/>
    <s v="Lifts/lowers the probe system"/>
    <s v="2 x reed sensor"/>
    <s v="Assembly"/>
    <s v="Empty fixture check"/>
    <s v="Timing: Reed-Reed + CMD-Reed"/>
    <s v="ms"/>
    <s v="Pneu_Probe-System-Movement"/>
    <m/>
    <m/>
  </r>
  <r>
    <x v="21"/>
    <s v="M05"/>
    <s v="Pneumatic Piston"/>
    <s v="Singulates the products into two positions (A, B)"/>
    <s v="2 x reed sensor"/>
    <s v="Feeder"/>
    <s v="Load Nut / Verification"/>
    <s v="Timing: Reed-Reed + CMD-Reed"/>
    <s v="ms"/>
    <s v="Pneu_Singulator"/>
    <m/>
    <m/>
  </r>
  <r>
    <x v="21"/>
    <s v="M11"/>
    <s v="Pneumatic Piston"/>
    <s v="Moves the PPU horizontally"/>
    <s v="2 x reed sensor"/>
    <s v="Infeed"/>
    <s v="Load Nut / Verification"/>
    <s v="Timing: Reed-Reed + CMD-Reed"/>
    <s v="ms"/>
    <s v="Pneu_PPU_Horizontal"/>
    <m/>
    <m/>
  </r>
  <r>
    <x v="21"/>
    <s v="M06"/>
    <s v="Pneumatic Piston"/>
    <s v="Moves the PPU vertically"/>
    <s v="2 x reed sensor"/>
    <s v="Infeed"/>
    <s v="Load Nut / Verification"/>
    <s v="Timing: Reed-Reed + CMD-Reed"/>
    <s v="ms"/>
    <s v="Pneu_PPU_Vertical"/>
    <m/>
    <m/>
  </r>
  <r>
    <x v="21"/>
    <s v="M12"/>
    <s v="Stepper motor"/>
    <s v="Turns the nests 90 degrees"/>
    <s v="Closed loop"/>
    <s v="Infeed"/>
    <s v="Load Nut / Verification"/>
    <s v="End Position"/>
    <s v="mm"/>
    <s v="Step_Rotate-Nest"/>
    <m/>
    <m/>
  </r>
  <r>
    <x v="22"/>
    <s v="M05"/>
    <s v="Stepper motor"/>
    <s v="Turn part to vertical"/>
    <s v="Closed loop"/>
    <s v="Feeder"/>
    <s v="Load Piston Rod"/>
    <s v="End Position"/>
    <s v="mm"/>
    <s v="Step_Turn-Part-Vertical"/>
    <m/>
    <m/>
  </r>
  <r>
    <x v="22"/>
    <s v="M11"/>
    <s v="Pneumatic Piston"/>
    <s v="Moves the PPU horizontally"/>
    <s v="2 x reed sensor"/>
    <s v="Assembly"/>
    <s v="Load Piston Rod"/>
    <s v="Timing: Reed-Reed + CMD-Reed"/>
    <s v="ms"/>
    <s v="Pneu_PPU-Horizontal"/>
    <m/>
    <m/>
  </r>
  <r>
    <x v="22"/>
    <s v="M12"/>
    <s v="E-actuator"/>
    <s v="Moves the PPU vertically"/>
    <s v="Closed loop"/>
    <s v="Assembly"/>
    <s v="Load Piston Rod"/>
    <s v="Max Ampere, End Position"/>
    <s v="mA, mm"/>
    <s v="E-ac_PPU-Vertical"/>
    <m/>
    <m/>
  </r>
  <r>
    <x v="22"/>
    <s v="M09"/>
    <s v="Pneumatic Piston"/>
    <s v="Support the Product in fixture"/>
    <s v="2 x reed sensor"/>
    <s v="Assembly"/>
    <s v="Load Piston Rod"/>
    <s v="Timing: Reed-Reed + CMD-Reed"/>
    <s v="ms"/>
    <s v="Pneu_Fixture-Support"/>
    <m/>
    <m/>
  </r>
  <r>
    <x v="22"/>
    <s v="M13"/>
    <s v="E-actuator"/>
    <s v="Rotates the grippers a specific number of degrees"/>
    <s v="2 x reed sensor"/>
    <s v="Assembly"/>
    <s v="Load Piston Rod"/>
    <s v="Max Ampere, End Position"/>
    <s v="mA, mm"/>
    <s v="E-ac_Rotate-Gripper"/>
    <m/>
    <m/>
  </r>
  <r>
    <x v="23"/>
    <s v="M01"/>
    <s v="Pneumatic Piston"/>
    <s v="Lowers and lifts the sensor system"/>
    <s v="2 x reed sensor"/>
    <s v="Assembly"/>
    <s v="Presence check of Piston Rod"/>
    <s v="Timing: Reed-Reed + CMD-Reed"/>
    <s v="ms"/>
    <s v="Pneu_Sensor-System-Movement"/>
    <m/>
    <m/>
  </r>
  <r>
    <x v="24"/>
    <s v="M06"/>
    <s v="Pneumatic Piston"/>
    <s v="Holds part 2 back in, line 1"/>
    <s v="2 x reed sensor"/>
    <s v="Feeder"/>
    <s v="Load Ratchet"/>
    <s v="Timing: Reed-Reed + CMD-Reed"/>
    <s v="ms"/>
    <s v="Pneu_Holds-Part2--Line1"/>
    <m/>
    <s v="X"/>
  </r>
  <r>
    <x v="24"/>
    <s v="M25"/>
    <s v="Pneumatic Piston"/>
    <s v="Push up part for pickup A-B"/>
    <s v="2 x reed sensor"/>
    <s v="Feeder"/>
    <s v="Load Ratchet"/>
    <s v="Timing: Reed-Reed + CMD-Reed"/>
    <s v="ms"/>
    <s v="Pneu_Push-To-Pickup"/>
    <m/>
    <s v="X"/>
  </r>
  <r>
    <x v="24"/>
    <s v="M07"/>
    <s v="Pneumatic Piston"/>
    <s v="Singulates the products into two positions (A, B)"/>
    <s v="2 x reed sensor"/>
    <s v="Feeder"/>
    <s v="Load Ratchet"/>
    <s v="Timing: Reed-Reed + CMD-Reed"/>
    <s v="ms"/>
    <s v="Pneu_Singulator-Two-Positions"/>
    <m/>
    <s v="X"/>
  </r>
  <r>
    <x v="24"/>
    <s v="M15"/>
    <s v="Pneumatic Piston"/>
    <s v="Moves the PPU1 horizontally"/>
    <s v="2 x reed sensor"/>
    <s v="Infeed"/>
    <s v="Load Ratchet"/>
    <s v="Timing: Reed-Reed + CMD-Reed"/>
    <s v="ms"/>
    <s v="Pneu_PPU1_Horizontal"/>
    <m/>
    <s v="X"/>
  </r>
  <r>
    <x v="24"/>
    <s v="M08"/>
    <s v="Pneumatic Piston"/>
    <s v="Moves the PPU1 vertically"/>
    <s v="2 x reed sensor"/>
    <s v="Infeed"/>
    <s v="Load Ratchet"/>
    <s v="Timing: Reed-Reed + CMD-Reed"/>
    <s v="ms"/>
    <s v="Pneu_PPU1_Vertical"/>
    <m/>
    <s v="X"/>
  </r>
  <r>
    <x v="24"/>
    <s v="M16"/>
    <s v="Stepper motor"/>
    <s v="Rotates the nests for a specific time"/>
    <s v="Closed loop"/>
    <s v="Infeed"/>
    <s v="Load Ratchet"/>
    <s v="End Position"/>
    <s v="mm"/>
    <s v="Step_Rotate-Nest"/>
    <s v="Rotation=True"/>
    <s v="X"/>
  </r>
  <r>
    <x v="24"/>
    <s v="M21"/>
    <s v="Pneumatic Piston"/>
    <s v="Support the Product in fixture"/>
    <s v="2 x reed sensor"/>
    <s v="Infeed"/>
    <s v="Load Ratchet"/>
    <s v="Timing: Reed-Reed + CMD-Reed"/>
    <s v="ms"/>
    <s v="Pneu_Support_Fixture"/>
    <m/>
    <s v="X"/>
  </r>
  <r>
    <x v="24"/>
    <s v="M22"/>
    <s v="E-actuator"/>
    <s v="Moves the PPU2 vertically"/>
    <s v="Closed loop"/>
    <s v="Assembly"/>
    <s v="Load Ratchet"/>
    <s v="Max Ampere, End Position"/>
    <s v="mA, mm"/>
    <s v="E-ac_PPU2-Vertical"/>
    <m/>
    <s v="X"/>
  </r>
  <r>
    <x v="25"/>
    <s v="M16"/>
    <s v="Pneumatic Piston"/>
    <s v="Holds part 2 back in, line 1"/>
    <s v="2 x reed sensor"/>
    <s v="Assembly"/>
    <s v="Load Cartridge Holder"/>
    <s v="Timing: Reed-Reed + CMD-Reed"/>
    <s v="ms"/>
    <s v="Pneu_Hold-Part2"/>
    <m/>
    <m/>
  </r>
  <r>
    <x v="25"/>
    <s v="M06"/>
    <s v="Pneumatic Piston"/>
    <s v="Singulates the products into two positions (A, B)"/>
    <s v="2 x reed sensor"/>
    <s v="Feeder"/>
    <s v="Load Cartridge Holder"/>
    <s v="Timing: Reed-Reed + CMD-Reed"/>
    <s v="ms"/>
    <s v="Pneu_Sigulator-Two-Positions"/>
    <m/>
    <m/>
  </r>
  <r>
    <x v="25"/>
    <s v="M12"/>
    <s v="Pneumatic Piston"/>
    <s v="Moves the PPU horizontally"/>
    <s v="2 x reed sensor"/>
    <s v="Infeed"/>
    <s v="Load Cartridge Holder"/>
    <s v="Timing: Reed-Reed + CMD-Reed"/>
    <s v="ms"/>
    <s v="Pneu_PPU1-Horizontal"/>
    <m/>
    <m/>
  </r>
  <r>
    <x v="25"/>
    <s v="M07"/>
    <s v="Pneumatic Piston"/>
    <s v="Moves the PPU vertically"/>
    <s v="2 x reed sensor"/>
    <s v="Infeed"/>
    <s v="Load Cartridge Holder"/>
    <s v="Timing: Reed-Reed + CMD-Reed"/>
    <s v="ms"/>
    <s v="Pneu_PPU1-Vertical"/>
    <m/>
    <m/>
  </r>
  <r>
    <x v="25"/>
    <s v="M13"/>
    <s v="Stepper motor"/>
    <s v="Rotates the nests for a specific time"/>
    <s v="Closed loop"/>
    <s v="Infeed"/>
    <s v="Load Cartridge Holder"/>
    <s v="End Position"/>
    <s v="mm"/>
    <s v="Step_Rotate-Nest"/>
    <s v="Rotation=True"/>
    <m/>
  </r>
  <r>
    <x v="26"/>
    <s v="M09"/>
    <s v="Pneumatic Piston"/>
    <s v="Moves the PPU1 vertically"/>
    <s v="2 x reed sensor"/>
    <s v="Feeder"/>
    <s v="Load Cartridge"/>
    <s v="Timing: Reed-Reed + CMD-Reed"/>
    <s v="ms"/>
    <s v="Pneu_PPU-Vertical1"/>
    <m/>
    <s v="X"/>
  </r>
  <r>
    <x v="26"/>
    <s v="M10"/>
    <s v="Pneumatic Piston"/>
    <s v="Flips the PPU1"/>
    <s v="2 x reed sensor"/>
    <s v="Feeder"/>
    <s v="Load Cartridge"/>
    <s v="Timing: Reed-Reed + CMD-Reed"/>
    <s v="ms"/>
    <s v="Pneu_PPU-Flip"/>
    <m/>
    <s v="X"/>
  </r>
  <r>
    <x v="26"/>
    <s v="M11"/>
    <s v="Servo Motor"/>
    <s v="Indexes the intermediate fixture"/>
    <s v="Closed loop"/>
    <s v="Conveyor"/>
    <s v="Load Cartridge"/>
    <s v="Max Torque, End Position"/>
    <s v="Torque, mm"/>
    <s v="Serv_Index-Int-Fixture + Serv_Index-Int-Fixture_array"/>
    <m/>
    <s v="X"/>
  </r>
  <r>
    <x v="26"/>
    <s v="M13"/>
    <s v="Pneumatic Piston"/>
    <s v="Moves the PPU2 horizontally"/>
    <s v="2 x reed sensor"/>
    <s v="Assembly"/>
    <s v="Load Cartridge"/>
    <s v="Timing: Reed-Reed + CMD-Reed"/>
    <s v="ms"/>
    <s v="Pneu_PPU-Horizontal"/>
    <m/>
    <s v="X"/>
  </r>
  <r>
    <x v="26"/>
    <s v="M12"/>
    <s v="Pneumatic Piston"/>
    <s v="Moves the PPU2 vertically"/>
    <s v="2 x reed sensor"/>
    <s v="Assembly"/>
    <s v="Load Cartridge"/>
    <s v="Timing: Reed-Reed + CMD-Reed"/>
    <s v="ms"/>
    <s v="Pneu_PPU-Vertical2"/>
    <m/>
    <s v="X"/>
  </r>
  <r>
    <x v="27"/>
    <s v="M01"/>
    <s v="Pneumatic Piston"/>
    <s v="Lifts/lowers the probe system"/>
    <s v="2 x reed sensor"/>
    <s v="Assembly"/>
    <s v="Presence check of Cartridge"/>
    <s v="Timing: Reed-Reed + CMD-Reed"/>
    <s v="ms"/>
    <s v="Pneu_Probe-Movement"/>
    <m/>
    <m/>
  </r>
  <r>
    <x v="28"/>
    <s v="M05"/>
    <s v="Pneumatic Piston"/>
    <s v="Singulates the products into two positions (A, B)"/>
    <s v="2 x reed sensor"/>
    <s v="Feeder"/>
    <s v="Load Piston Washer"/>
    <s v="Timing: Reed-Reed + CMD-Reed"/>
    <s v="ms"/>
    <s v="Pneu_Singulator"/>
    <m/>
    <m/>
  </r>
  <r>
    <x v="28"/>
    <s v="M06"/>
    <s v="Pneumatic Piston"/>
    <s v="Moves the PPU vertically"/>
    <s v="2 x reed sensor"/>
    <s v="Assembly"/>
    <s v="Load Piston Washer"/>
    <s v="Timing: Reed-Reed + CMD-Reed"/>
    <s v="ms"/>
    <s v="Pneu_PPU-Vertical"/>
    <m/>
    <m/>
  </r>
  <r>
    <x v="28"/>
    <s v="M07"/>
    <s v="Pneumatic Piston"/>
    <s v="Moves the PPU horizontally"/>
    <s v="2 x reed sensor"/>
    <s v="Assembly"/>
    <s v="Load Piston Washer"/>
    <s v="Timing: Reed-Reed + CMD-Reed"/>
    <s v="ms"/>
    <s v="Pneu_PPU-Horizontal"/>
    <m/>
    <m/>
  </r>
  <r>
    <x v="29"/>
    <s v="M01"/>
    <s v="Pneumatic Piston"/>
    <s v="Lowers/lift the probe system"/>
    <s v="2 x reed sensor"/>
    <s v="Assembly"/>
    <s v="Presence check and measurement of Piston Washer"/>
    <s v="Timing: Reed-Reed + CMD-Reed"/>
    <s v="ms"/>
    <s v="Pneu_Probe-Movement"/>
    <m/>
    <m/>
  </r>
  <r>
    <x v="30"/>
    <s v="M01"/>
    <s v="Pneumatic Piston"/>
    <s v="Moves the PPU horizontally"/>
    <s v="2 x reed sensor"/>
    <s v="Assembly"/>
    <s v="Mount Nut subassembly"/>
    <s v="Timing: Reed-Reed + CMD-Reed"/>
    <s v="ms"/>
    <s v="Pneu_PPU-Horizontal"/>
    <m/>
    <m/>
  </r>
  <r>
    <x v="30"/>
    <s v="M02"/>
    <s v="E-actuator"/>
    <s v="Moves the PPU vertically A"/>
    <s v="Closed loop"/>
    <s v="Assembly"/>
    <s v="Mount Nut subassembly"/>
    <s v="Max Ampere, End Position"/>
    <s v="mA, mm"/>
    <s v="Pneu_PPU-Vertical-A + E-ac_PPU_A-Vertical_Array"/>
    <m/>
    <m/>
  </r>
  <r>
    <x v="30"/>
    <s v="M03"/>
    <s v="E-actuator"/>
    <s v="Moves the PPU vertically B"/>
    <s v="Closed loop"/>
    <s v="Assembly"/>
    <s v="Mount Nut subassembly"/>
    <s v="Max Ampere, End Position"/>
    <s v="mA, mm"/>
    <s v="Pneu_PPU-Vertical-B + E-ac_PPU_B-Vertical_Array"/>
    <m/>
    <m/>
  </r>
  <r>
    <x v="30"/>
    <s v="M06"/>
    <s v="Pneumatic Piston"/>
    <s v="Move control sensor to fixture"/>
    <s v="2 x reed sensor"/>
    <s v="Assembly"/>
    <s v="Mount Nut subassembly"/>
    <s v="Timing: Reed-Reed + CMD-Reed"/>
    <s v="ms"/>
    <s v="Pneu_Sensor-System-Movement"/>
    <m/>
    <m/>
  </r>
  <r>
    <x v="30"/>
    <s v="M07"/>
    <s v="Pneumatic Piston"/>
    <s v="Move support for fixture"/>
    <s v="2 x reed sensor"/>
    <s v="Assembly"/>
    <s v="Mount Nut subassembly"/>
    <s v="Timing: Reed-Reed + CMD-Reed"/>
    <s v="ms"/>
    <m/>
    <s v="Added in remedy shutdown week 43-2019"/>
    <m/>
  </r>
  <r>
    <x v="31"/>
    <s v="M02"/>
    <s v="Pneumatic Piston"/>
    <s v="Moves the PPU horizontally"/>
    <s v="2 x reed sensor"/>
    <s v="Assembly"/>
    <s v="Reject flagged products 1"/>
    <s v="Timing: Reed-Reed + CMD-Reed"/>
    <s v="ms"/>
    <s v="Pneu_PPU-Horizontal"/>
    <m/>
    <m/>
  </r>
  <r>
    <x v="31"/>
    <s v="M01"/>
    <s v="Pneumatic Piston"/>
    <s v="Moves the PPU vertically"/>
    <s v="2 x reed sensor"/>
    <s v="Assembly"/>
    <s v="Reject flagged products 1"/>
    <s v="Timing: Reed-Reed + CMD-Reed"/>
    <s v="ms"/>
    <s v="Pneu_PPU-Vertical"/>
    <m/>
    <m/>
  </r>
  <r>
    <x v="32"/>
    <s v="M02"/>
    <s v="Pneumatic Piston"/>
    <s v="Moves the PPU horizontally"/>
    <s v="2 x reed sensor"/>
    <s v="Assembly"/>
    <s v="Reject flagged products 2"/>
    <s v="Timing: Reed-Reed + CMD-Reed"/>
    <s v="ms"/>
    <s v="Pneu_PPU-Horizontal"/>
    <m/>
    <m/>
  </r>
  <r>
    <x v="32"/>
    <s v="M01"/>
    <s v="Pneumatic Piston"/>
    <s v="Moves the PPU vertically"/>
    <s v="2 x reed sensor"/>
    <s v="Assembly"/>
    <s v="Reject flagged products 2"/>
    <s v="Timing: Reed-Reed + CMD-Reed"/>
    <s v="ms"/>
    <s v="Pneu_PPU-Vertical"/>
    <m/>
    <m/>
  </r>
  <r>
    <x v="33"/>
    <s v="M03"/>
    <s v="Pneumatic Piston"/>
    <s v="Moves the PPU horizontally"/>
    <s v="2 x reed sensor"/>
    <s v="Assembly"/>
    <s v="Move Cartridge subassembly"/>
    <s v="Timing: Reed-Reed + CMD-Reed"/>
    <s v="ms"/>
    <s v="Pneu_PPU-Horizontal"/>
    <m/>
    <s v="X"/>
  </r>
  <r>
    <x v="33"/>
    <s v="M01"/>
    <s v="E-actuator"/>
    <s v="Moves the PPU horizontally"/>
    <s v="Closed loop"/>
    <s v="Assembly"/>
    <s v="Move Cartridge subassembly"/>
    <s v="Max Ampere, End Position"/>
    <s v="mA, mm"/>
    <s v="E-ac_PPU-Horizontal + E-ac_PPU-Horizontal_Array"/>
    <m/>
    <s v="X"/>
  </r>
  <r>
    <x v="33"/>
    <s v="M02"/>
    <s v="E-actuator"/>
    <s v="Moves the PPU vertically"/>
    <s v="Closed loop"/>
    <s v="Assembly"/>
    <s v="Move Cartridge subassembly"/>
    <s v="Max Ampere, End Position"/>
    <s v="mA, mm"/>
    <s v="E-ac_PPU-Vertical + E-ac_PPU-Vertical_Array"/>
    <m/>
    <s v="X"/>
  </r>
  <r>
    <x v="33"/>
    <s v="M06"/>
    <s v="Servo Motor"/>
    <s v="Indexes the index conveyor"/>
    <s v="Closed loop"/>
    <s v="Assembly"/>
    <s v="Move Cartridge subassembly"/>
    <s v="Max Torque, End Position"/>
    <s v="Torque, mm"/>
    <s v="Serv_Index-Conveyor + Serv_Index-Conveyor_Array"/>
    <m/>
    <s v="X"/>
  </r>
  <r>
    <x v="34"/>
    <s v="M01"/>
    <s v="Pneumatic Piston"/>
    <s v="Lifts/lowers the probe system"/>
    <s v="2 x reed sensor"/>
    <s v="Assembly"/>
    <s v="Empty fixture check"/>
    <s v="End Position"/>
    <s v="ms"/>
    <s v="Pneu-Vertical_Probe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73512-D93E-43F6-A925-1AA4D223D86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7" firstHeaderRow="1" firstDataRow="1" firstDataCol="1"/>
  <pivotFields count="12">
    <pivotField axis="axisRow" dataFiel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CBFBD-757D-4766-8B6D-22E70FA8745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onents">
  <location ref="C5:D14" firstHeaderRow="1" firstDataRow="1" firstDataCol="1"/>
  <pivotFields count="6">
    <pivotField axis="axisRow" dataField="1" showAll="0">
      <items count="9">
        <item x="3"/>
        <item x="2"/>
        <item x="4"/>
        <item x="0"/>
        <item x="6"/>
        <item x="5"/>
        <item x="1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evice" fld="0" subtotal="count" baseField="0" baseItem="0"/>
  </dataFields>
  <formats count="23">
    <format dxfId="22">
      <pivotArea type="all" dataOnly="0" outline="0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collapsedLevelsAreSubtotals="1" fieldPosition="0">
        <references count="1">
          <reference field="0" count="1">
            <x v="7"/>
          </reference>
        </references>
      </pivotArea>
    </format>
    <format dxfId="12">
      <pivotArea dataOnly="0" labelOnly="1" fieldPosition="0">
        <references count="1">
          <reference field="0" count="1">
            <x v="7"/>
          </reference>
        </references>
      </pivotArea>
    </format>
    <format dxfId="11">
      <pivotArea collapsedLevelsAreSubtotals="1" fieldPosition="0">
        <references count="1">
          <reference field="0" count="1">
            <x v="4"/>
          </reference>
        </references>
      </pivotArea>
    </format>
    <format dxfId="10">
      <pivotArea dataOnly="0" labelOnly="1" fieldPosition="0">
        <references count="1">
          <reference field="0" count="1">
            <x v="4"/>
          </reference>
        </references>
      </pivotArea>
    </format>
    <format dxfId="9">
      <pivotArea collapsedLevelsAreSubtotals="1" fieldPosition="0">
        <references count="1">
          <reference field="0" count="1">
            <x v="2"/>
          </reference>
        </references>
      </pivotArea>
    </format>
    <format dxfId="8">
      <pivotArea dataOnly="0" labelOnly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1">
          <reference field="0" count="1">
            <x v="0"/>
          </reference>
        </references>
      </pivotArea>
    </format>
    <format dxfId="6">
      <pivotArea dataOnly="0" labelOnly="1" fieldPosition="0">
        <references count="1">
          <reference field="0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1BEC4-050D-44AD-B3F8-B4C590920BB8}" name="Table132" displayName="Table132" ref="A1:K123" totalsRowShown="0" dataCellStyle="Normal">
  <autoFilter ref="A1:K123" xr:uid="{6312C69B-485A-47A9-AC34-2FC5319E46C0}"/>
  <tableColumns count="11">
    <tableColumn id="3" xr3:uid="{CCF28F02-82E5-42FF-A12B-D8F8F63D9AA9}" name="Location" dataCellStyle="Normal"/>
    <tableColumn id="9" xr3:uid="{AA92B3DF-11E3-4D60-BC06-16D130B4906F}" name="Component ID" dataCellStyle="Normal"/>
    <tableColumn id="1" xr3:uid="{EEDFC05F-1E3D-48F0-AECF-4576619F6FAC}" name="Device" dataCellStyle="Normal"/>
    <tableColumn id="4" xr3:uid="{0A633580-AAA6-49A3-97E4-469C90537329}" name="Component Functionality" dataCellStyle="Normal"/>
    <tableColumn id="2" xr3:uid="{292E3106-3AB3-45B3-8436-7AD37DB72BBA}" name="Control" dataCellStyle="Normal"/>
    <tableColumn id="5" xr3:uid="{3E2535CE-199C-496D-A042-68CF8CFEC3E6}" name="Placement" dataCellStyle="Normal"/>
    <tableColumn id="6" xr3:uid="{CF8080A3-0CBC-4E10-BCA1-C63A6C572D0C}" name="Station Functionality" dataCellStyle="Normal"/>
    <tableColumn id="11" xr3:uid="{06CD703E-910F-4C79-943E-4B13806630DE}" name="End Position" dataCellStyle="Normal"/>
    <tableColumn id="12" xr3:uid="{0A7A2FCB-CF78-40D8-81A1-C4B4A5DA31A7}" name="Unit(s)" dataCellStyle="Normal"/>
    <tableColumn id="13" xr3:uid="{5C520CC3-279E-4A48-84E7-DE5B47407608}" name="PLC Component ID" dataCellStyle="Normal"/>
    <tableColumn id="7" xr3:uid="{84620BBB-7ED6-44DE-8199-27D188371B25}" name="DCS Component ID" dataCellStyle="Normal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093C04-B23A-4F86-99F7-FB8FA1E1EEA5}" name="Table134" displayName="Table134" ref="A1:K26" totalsRowShown="0" dataDxfId="34">
  <autoFilter ref="A1:K26" xr:uid="{6312C69B-485A-47A9-AC34-2FC5319E46C0}"/>
  <tableColumns count="11">
    <tableColumn id="3" xr3:uid="{8236ADE6-0A3D-455F-8094-93E20F111EB8}" name="Location" dataDxfId="33"/>
    <tableColumn id="9" xr3:uid="{12ED7BB5-CFC9-4E96-AAE4-46D31A4E2E95}" name="Component ID" dataDxfId="32"/>
    <tableColumn id="1" xr3:uid="{8CA7351F-EC17-4955-868D-352211AD291C}" name="Device" dataDxfId="31"/>
    <tableColumn id="2" xr3:uid="{C98CE71A-7194-4D30-A162-FCD4611BE839}" name="Control" dataDxfId="30"/>
    <tableColumn id="4" xr3:uid="{40FD5620-B082-4C6A-BD1D-98CE397542DB}" name="Functionality" dataDxfId="29"/>
    <tableColumn id="5" xr3:uid="{69388F9D-629A-4DA0-95C6-DBF50D913E50}" name="Placement" dataDxfId="28"/>
    <tableColumn id="6" xr3:uid="{52BBE827-DBB7-4ACD-A936-478EDFDAD7C7}" name="Station Functionality" dataDxfId="27"/>
    <tableColumn id="11" xr3:uid="{81E315D1-4805-4355-B43C-D3C33169F76E}" name="Data Collected Types" dataDxfId="26"/>
    <tableColumn id="12" xr3:uid="{B80F0345-8A15-493A-942F-7670798EFD66}" name="Unit(s)" dataDxfId="25"/>
    <tableColumn id="8" xr3:uid="{933E4992-2E46-4CE7-B3CB-4141FD810826}" name="Comment" dataDxfId="24"/>
    <tableColumn id="10" xr3:uid="{29125AA2-9A7C-449F-88D2-A9FDEEF0E120}" name="High Risk" dataDxfId="2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D25E-7318-4F6F-BA4A-06543F107754}">
  <sheetPr codeName="Sheet1"/>
  <dimension ref="B1:J17"/>
  <sheetViews>
    <sheetView showGridLines="0" workbookViewId="0">
      <selection activeCell="G45" sqref="G45"/>
    </sheetView>
  </sheetViews>
  <sheetFormatPr defaultRowHeight="12.9" x14ac:dyDescent="0.2"/>
  <cols>
    <col min="1" max="1" width="2.125" customWidth="1"/>
  </cols>
  <sheetData>
    <row r="1" spans="2:10" ht="13.6" thickBot="1" x14ac:dyDescent="0.25"/>
    <row r="2" spans="2:10" x14ac:dyDescent="0.2">
      <c r="B2" s="71" t="s">
        <v>0</v>
      </c>
      <c r="C2" s="72"/>
      <c r="D2" s="72"/>
      <c r="E2" s="72"/>
      <c r="F2" s="72"/>
      <c r="G2" s="72"/>
      <c r="H2" s="72"/>
      <c r="I2" s="72"/>
      <c r="J2" s="73"/>
    </row>
    <row r="3" spans="2:10" x14ac:dyDescent="0.2">
      <c r="B3" s="74"/>
      <c r="C3" s="75"/>
      <c r="D3" s="75"/>
      <c r="E3" s="75"/>
      <c r="F3" s="75"/>
      <c r="G3" s="75"/>
      <c r="H3" s="75"/>
      <c r="I3" s="75"/>
      <c r="J3" s="76"/>
    </row>
    <row r="4" spans="2:10" x14ac:dyDescent="0.2">
      <c r="B4" s="74"/>
      <c r="C4" s="75"/>
      <c r="D4" s="75"/>
      <c r="E4" s="75"/>
      <c r="F4" s="75"/>
      <c r="G4" s="75"/>
      <c r="H4" s="75"/>
      <c r="I4" s="75"/>
      <c r="J4" s="76"/>
    </row>
    <row r="5" spans="2:10" x14ac:dyDescent="0.2">
      <c r="B5" s="74"/>
      <c r="C5" s="75"/>
      <c r="D5" s="75"/>
      <c r="E5" s="75"/>
      <c r="F5" s="75"/>
      <c r="G5" s="75"/>
      <c r="H5" s="75"/>
      <c r="I5" s="75"/>
      <c r="J5" s="76"/>
    </row>
    <row r="6" spans="2:10" x14ac:dyDescent="0.2">
      <c r="B6" s="74"/>
      <c r="C6" s="75"/>
      <c r="D6" s="75"/>
      <c r="E6" s="75"/>
      <c r="F6" s="75"/>
      <c r="G6" s="75"/>
      <c r="H6" s="75"/>
      <c r="I6" s="75"/>
      <c r="J6" s="76"/>
    </row>
    <row r="7" spans="2:10" x14ac:dyDescent="0.2">
      <c r="B7" s="74"/>
      <c r="C7" s="75"/>
      <c r="D7" s="75"/>
      <c r="E7" s="75"/>
      <c r="F7" s="75"/>
      <c r="G7" s="75"/>
      <c r="H7" s="75"/>
      <c r="I7" s="75"/>
      <c r="J7" s="76"/>
    </row>
    <row r="8" spans="2:10" x14ac:dyDescent="0.2">
      <c r="B8" s="74"/>
      <c r="C8" s="75"/>
      <c r="D8" s="75"/>
      <c r="E8" s="75"/>
      <c r="F8" s="75"/>
      <c r="G8" s="75"/>
      <c r="H8" s="75"/>
      <c r="I8" s="75"/>
      <c r="J8" s="76"/>
    </row>
    <row r="9" spans="2:10" x14ac:dyDescent="0.2">
      <c r="B9" s="74"/>
      <c r="C9" s="75"/>
      <c r="D9" s="75"/>
      <c r="E9" s="75"/>
      <c r="F9" s="75"/>
      <c r="G9" s="75"/>
      <c r="H9" s="75"/>
      <c r="I9" s="75"/>
      <c r="J9" s="76"/>
    </row>
    <row r="10" spans="2:10" x14ac:dyDescent="0.2">
      <c r="B10" s="74"/>
      <c r="C10" s="75"/>
      <c r="D10" s="75"/>
      <c r="E10" s="75"/>
      <c r="F10" s="75"/>
      <c r="G10" s="75"/>
      <c r="H10" s="75"/>
      <c r="I10" s="75"/>
      <c r="J10" s="76"/>
    </row>
    <row r="11" spans="2:10" x14ac:dyDescent="0.2">
      <c r="B11" s="74"/>
      <c r="C11" s="75"/>
      <c r="D11" s="75"/>
      <c r="E11" s="75"/>
      <c r="F11" s="75"/>
      <c r="G11" s="75"/>
      <c r="H11" s="75"/>
      <c r="I11" s="75"/>
      <c r="J11" s="76"/>
    </row>
    <row r="12" spans="2:10" x14ac:dyDescent="0.2">
      <c r="B12" s="74"/>
      <c r="C12" s="75"/>
      <c r="D12" s="75"/>
      <c r="E12" s="75"/>
      <c r="F12" s="75"/>
      <c r="G12" s="75"/>
      <c r="H12" s="75"/>
      <c r="I12" s="75"/>
      <c r="J12" s="76"/>
    </row>
    <row r="13" spans="2:10" x14ac:dyDescent="0.2">
      <c r="B13" s="74"/>
      <c r="C13" s="75"/>
      <c r="D13" s="75"/>
      <c r="E13" s="75"/>
      <c r="F13" s="75"/>
      <c r="G13" s="75"/>
      <c r="H13" s="75"/>
      <c r="I13" s="75"/>
      <c r="J13" s="76"/>
    </row>
    <row r="14" spans="2:10" x14ac:dyDescent="0.2">
      <c r="B14" s="74"/>
      <c r="C14" s="75"/>
      <c r="D14" s="75"/>
      <c r="E14" s="75"/>
      <c r="F14" s="75"/>
      <c r="G14" s="75"/>
      <c r="H14" s="75"/>
      <c r="I14" s="75"/>
      <c r="J14" s="76"/>
    </row>
    <row r="15" spans="2:10" x14ac:dyDescent="0.2">
      <c r="B15" s="74"/>
      <c r="C15" s="75"/>
      <c r="D15" s="75"/>
      <c r="E15" s="75"/>
      <c r="F15" s="75"/>
      <c r="G15" s="75"/>
      <c r="H15" s="75"/>
      <c r="I15" s="75"/>
      <c r="J15" s="76"/>
    </row>
    <row r="16" spans="2:10" x14ac:dyDescent="0.2">
      <c r="B16" s="74"/>
      <c r="C16" s="75"/>
      <c r="D16" s="75"/>
      <c r="E16" s="75"/>
      <c r="F16" s="75"/>
      <c r="G16" s="75"/>
      <c r="H16" s="75"/>
      <c r="I16" s="75"/>
      <c r="J16" s="76"/>
    </row>
    <row r="17" spans="2:10" ht="16.149999999999999" customHeight="1" thickBot="1" x14ac:dyDescent="0.25">
      <c r="B17" s="77"/>
      <c r="C17" s="78"/>
      <c r="D17" s="78"/>
      <c r="E17" s="78"/>
      <c r="F17" s="78"/>
      <c r="G17" s="78"/>
      <c r="H17" s="78"/>
      <c r="I17" s="78"/>
      <c r="J17" s="79"/>
    </row>
  </sheetData>
  <mergeCells count="1">
    <mergeCell ref="B2:J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D93F-ADE6-4276-9249-D0DE30112FDF}">
  <sheetPr codeName="Sheet3"/>
  <dimension ref="A1:I33"/>
  <sheetViews>
    <sheetView workbookViewId="0">
      <selection activeCell="F37" sqref="F37"/>
    </sheetView>
  </sheetViews>
  <sheetFormatPr defaultRowHeight="12.9" x14ac:dyDescent="0.2"/>
  <cols>
    <col min="1" max="1" width="9.125" customWidth="1"/>
    <col min="2" max="2" width="7.75" customWidth="1"/>
    <col min="3" max="3" width="18" customWidth="1"/>
    <col min="4" max="4" width="35.125" customWidth="1"/>
    <col min="5" max="5" width="21.125" customWidth="1"/>
    <col min="6" max="6" width="15.875" customWidth="1"/>
    <col min="7" max="7" width="30.375" customWidth="1"/>
    <col min="8" max="8" width="81.875" customWidth="1"/>
    <col min="9" max="9" width="48.125" customWidth="1"/>
  </cols>
  <sheetData>
    <row r="1" spans="1:8" ht="14.3" thickBot="1" x14ac:dyDescent="0.3">
      <c r="A1" s="57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6" t="s">
        <v>410</v>
      </c>
    </row>
    <row r="2" spans="1:8" x14ac:dyDescent="0.2">
      <c r="A2" s="61" t="s">
        <v>84</v>
      </c>
      <c r="B2" s="62" t="s">
        <v>269</v>
      </c>
      <c r="C2" s="62" t="s">
        <v>396</v>
      </c>
      <c r="D2" s="62" t="s">
        <v>397</v>
      </c>
      <c r="E2" s="62" t="s">
        <v>407</v>
      </c>
      <c r="F2" s="63" t="s">
        <v>45</v>
      </c>
      <c r="G2" s="64" t="s">
        <v>85</v>
      </c>
      <c r="H2" s="65" t="s">
        <v>411</v>
      </c>
    </row>
    <row r="3" spans="1:8" x14ac:dyDescent="0.2">
      <c r="A3" s="33"/>
      <c r="B3" s="12"/>
      <c r="C3" s="12"/>
      <c r="D3" s="12"/>
      <c r="E3" s="12"/>
      <c r="F3" s="53"/>
      <c r="G3" s="55"/>
      <c r="H3" s="34" t="s">
        <v>412</v>
      </c>
    </row>
    <row r="4" spans="1:8" x14ac:dyDescent="0.2">
      <c r="A4" s="33"/>
      <c r="B4" s="12"/>
      <c r="C4" s="12"/>
      <c r="D4" s="12"/>
      <c r="E4" s="12"/>
      <c r="F4" s="53"/>
      <c r="G4" s="55"/>
      <c r="H4" s="34" t="s">
        <v>413</v>
      </c>
    </row>
    <row r="5" spans="1:8" x14ac:dyDescent="0.2">
      <c r="A5" s="33" t="s">
        <v>84</v>
      </c>
      <c r="B5" s="12" t="s">
        <v>404</v>
      </c>
      <c r="C5" s="12" t="s">
        <v>396</v>
      </c>
      <c r="D5" s="12" t="s">
        <v>398</v>
      </c>
      <c r="E5" s="12" t="s">
        <v>407</v>
      </c>
      <c r="F5" s="53" t="s">
        <v>45</v>
      </c>
      <c r="G5" s="55" t="s">
        <v>85</v>
      </c>
      <c r="H5" s="34" t="s">
        <v>419</v>
      </c>
    </row>
    <row r="6" spans="1:8" x14ac:dyDescent="0.2">
      <c r="A6" s="33"/>
      <c r="B6" s="12"/>
      <c r="C6" s="12"/>
      <c r="D6" s="12"/>
      <c r="E6" s="12"/>
      <c r="F6" s="53"/>
      <c r="G6" s="55"/>
      <c r="H6" s="34" t="s">
        <v>420</v>
      </c>
    </row>
    <row r="7" spans="1:8" x14ac:dyDescent="0.2">
      <c r="A7" s="33"/>
      <c r="B7" s="12"/>
      <c r="C7" s="12"/>
      <c r="D7" s="12"/>
      <c r="E7" s="12"/>
      <c r="F7" s="53"/>
      <c r="G7" s="55"/>
      <c r="H7" s="34" t="s">
        <v>421</v>
      </c>
    </row>
    <row r="8" spans="1:8" x14ac:dyDescent="0.2">
      <c r="A8" s="33" t="s">
        <v>91</v>
      </c>
      <c r="B8" s="12" t="s">
        <v>282</v>
      </c>
      <c r="C8" s="12" t="s">
        <v>393</v>
      </c>
      <c r="D8" s="12" t="s">
        <v>394</v>
      </c>
      <c r="E8" s="12"/>
      <c r="F8" s="53" t="s">
        <v>45</v>
      </c>
      <c r="G8" s="54" t="s">
        <v>93</v>
      </c>
      <c r="H8" s="34" t="s">
        <v>414</v>
      </c>
    </row>
    <row r="9" spans="1:8" x14ac:dyDescent="0.2">
      <c r="A9" s="33" t="s">
        <v>91</v>
      </c>
      <c r="B9" s="12" t="s">
        <v>403</v>
      </c>
      <c r="C9" s="12" t="s">
        <v>393</v>
      </c>
      <c r="D9" s="12" t="s">
        <v>395</v>
      </c>
      <c r="E9" s="12"/>
      <c r="F9" s="53" t="s">
        <v>45</v>
      </c>
      <c r="G9" s="54" t="s">
        <v>93</v>
      </c>
      <c r="H9" s="34" t="s">
        <v>422</v>
      </c>
    </row>
    <row r="10" spans="1:8" x14ac:dyDescent="0.2">
      <c r="A10" s="33" t="s">
        <v>140</v>
      </c>
      <c r="B10" s="12" t="s">
        <v>408</v>
      </c>
      <c r="C10" s="12" t="s">
        <v>396</v>
      </c>
      <c r="D10" s="12" t="s">
        <v>397</v>
      </c>
      <c r="E10" s="12" t="s">
        <v>407</v>
      </c>
      <c r="F10" s="53" t="s">
        <v>45</v>
      </c>
      <c r="G10" s="54" t="s">
        <v>142</v>
      </c>
      <c r="H10" s="34" t="s">
        <v>415</v>
      </c>
    </row>
    <row r="11" spans="1:8" x14ac:dyDescent="0.2">
      <c r="A11" s="33"/>
      <c r="B11" s="12"/>
      <c r="C11" s="12"/>
      <c r="D11" s="12"/>
      <c r="E11" s="12"/>
      <c r="F11" s="53"/>
      <c r="G11" s="54"/>
      <c r="H11" s="34" t="s">
        <v>416</v>
      </c>
    </row>
    <row r="12" spans="1:8" x14ac:dyDescent="0.2">
      <c r="A12" s="33"/>
      <c r="B12" s="12"/>
      <c r="C12" s="12"/>
      <c r="D12" s="12"/>
      <c r="E12" s="12"/>
      <c r="F12" s="53"/>
      <c r="G12" s="54"/>
      <c r="H12" s="34" t="s">
        <v>417</v>
      </c>
    </row>
    <row r="13" spans="1:8" x14ac:dyDescent="0.2">
      <c r="A13" s="33" t="s">
        <v>140</v>
      </c>
      <c r="B13" s="12" t="s">
        <v>409</v>
      </c>
      <c r="C13" s="12" t="s">
        <v>396</v>
      </c>
      <c r="D13" s="12" t="s">
        <v>398</v>
      </c>
      <c r="E13" s="12" t="s">
        <v>407</v>
      </c>
      <c r="F13" s="53" t="s">
        <v>45</v>
      </c>
      <c r="G13" s="54" t="s">
        <v>142</v>
      </c>
      <c r="H13" s="34" t="s">
        <v>423</v>
      </c>
    </row>
    <row r="14" spans="1:8" x14ac:dyDescent="0.2">
      <c r="A14" s="33"/>
      <c r="B14" s="12"/>
      <c r="C14" s="12"/>
      <c r="D14" s="12"/>
      <c r="E14" s="12"/>
      <c r="F14" s="53"/>
      <c r="G14" s="54"/>
      <c r="H14" s="34" t="s">
        <v>424</v>
      </c>
    </row>
    <row r="15" spans="1:8" x14ac:dyDescent="0.2">
      <c r="A15" s="33"/>
      <c r="B15" s="12"/>
      <c r="C15" s="12"/>
      <c r="D15" s="12"/>
      <c r="E15" s="12"/>
      <c r="F15" s="53"/>
      <c r="G15" s="54"/>
      <c r="H15" s="34" t="s">
        <v>425</v>
      </c>
    </row>
    <row r="16" spans="1:8" x14ac:dyDescent="0.2">
      <c r="A16" s="33" t="s">
        <v>173</v>
      </c>
      <c r="B16" s="12" t="s">
        <v>401</v>
      </c>
      <c r="C16" s="12" t="s">
        <v>393</v>
      </c>
      <c r="D16" s="12" t="s">
        <v>399</v>
      </c>
      <c r="E16" s="12"/>
      <c r="F16" s="53" t="s">
        <v>45</v>
      </c>
      <c r="G16" s="55" t="s">
        <v>175</v>
      </c>
      <c r="H16" s="34" t="s">
        <v>418</v>
      </c>
    </row>
    <row r="17" spans="1:9" ht="13.6" thickBot="1" x14ac:dyDescent="0.25">
      <c r="A17" s="35" t="s">
        <v>173</v>
      </c>
      <c r="B17" s="36" t="s">
        <v>402</v>
      </c>
      <c r="C17" s="36" t="s">
        <v>393</v>
      </c>
      <c r="D17" s="36" t="s">
        <v>400</v>
      </c>
      <c r="E17" s="36"/>
      <c r="F17" s="66" t="s">
        <v>45</v>
      </c>
      <c r="G17" s="67" t="s">
        <v>175</v>
      </c>
      <c r="H17" s="37" t="s">
        <v>426</v>
      </c>
    </row>
    <row r="18" spans="1:9" x14ac:dyDescent="0.2">
      <c r="A18" s="12"/>
      <c r="B18" s="12"/>
      <c r="C18" s="12"/>
      <c r="D18" s="12"/>
      <c r="E18" s="12"/>
      <c r="F18" s="68"/>
      <c r="G18" s="69"/>
      <c r="H18" s="34"/>
    </row>
    <row r="19" spans="1:9" ht="13.6" x14ac:dyDescent="0.25">
      <c r="F19" s="59"/>
      <c r="G19" s="60"/>
      <c r="H19" s="70" t="s">
        <v>435</v>
      </c>
      <c r="I19" s="70" t="s">
        <v>436</v>
      </c>
    </row>
    <row r="20" spans="1:9" x14ac:dyDescent="0.2">
      <c r="A20" t="s">
        <v>219</v>
      </c>
      <c r="B20" t="s">
        <v>405</v>
      </c>
      <c r="C20" t="s">
        <v>396</v>
      </c>
      <c r="D20" t="s">
        <v>397</v>
      </c>
      <c r="E20" t="s">
        <v>407</v>
      </c>
      <c r="F20" s="53" t="s">
        <v>45</v>
      </c>
      <c r="G20" s="54" t="s">
        <v>220</v>
      </c>
      <c r="H20" t="s">
        <v>427</v>
      </c>
      <c r="I20" t="s">
        <v>430</v>
      </c>
    </row>
    <row r="21" spans="1:9" x14ac:dyDescent="0.2">
      <c r="F21" s="53"/>
      <c r="G21" s="54"/>
      <c r="H21" t="s">
        <v>428</v>
      </c>
      <c r="I21" t="s">
        <v>431</v>
      </c>
    </row>
    <row r="22" spans="1:9" x14ac:dyDescent="0.2">
      <c r="F22" s="53"/>
      <c r="G22" s="54"/>
      <c r="H22" t="s">
        <v>429</v>
      </c>
      <c r="I22" t="s">
        <v>432</v>
      </c>
    </row>
    <row r="23" spans="1:9" x14ac:dyDescent="0.2">
      <c r="F23" s="53"/>
      <c r="G23" s="54"/>
    </row>
    <row r="24" spans="1:9" ht="13.6" x14ac:dyDescent="0.25">
      <c r="F24" s="53"/>
      <c r="G24" s="54"/>
      <c r="H24" s="70" t="s">
        <v>437</v>
      </c>
      <c r="I24" s="70" t="s">
        <v>438</v>
      </c>
    </row>
    <row r="25" spans="1:9" x14ac:dyDescent="0.2">
      <c r="A25" t="s">
        <v>219</v>
      </c>
      <c r="B25" t="s">
        <v>269</v>
      </c>
      <c r="C25" t="s">
        <v>396</v>
      </c>
      <c r="D25" t="s">
        <v>398</v>
      </c>
      <c r="E25" t="s">
        <v>407</v>
      </c>
      <c r="F25" s="53" t="s">
        <v>45</v>
      </c>
      <c r="G25" s="54" t="s">
        <v>220</v>
      </c>
      <c r="H25" t="s">
        <v>440</v>
      </c>
      <c r="I25" t="s">
        <v>443</v>
      </c>
    </row>
    <row r="26" spans="1:9" x14ac:dyDescent="0.2">
      <c r="F26" s="53"/>
      <c r="G26" s="54"/>
      <c r="H26" t="s">
        <v>441</v>
      </c>
      <c r="I26" t="s">
        <v>444</v>
      </c>
    </row>
    <row r="27" spans="1:9" x14ac:dyDescent="0.2">
      <c r="F27" s="53"/>
      <c r="G27" s="54"/>
      <c r="H27" t="s">
        <v>442</v>
      </c>
      <c r="I27" t="s">
        <v>445</v>
      </c>
    </row>
    <row r="28" spans="1:9" x14ac:dyDescent="0.2">
      <c r="F28" s="53"/>
      <c r="G28" s="54"/>
    </row>
    <row r="29" spans="1:9" ht="13.6" x14ac:dyDescent="0.25">
      <c r="F29" s="53"/>
      <c r="G29" s="54"/>
      <c r="H29" s="70" t="s">
        <v>435</v>
      </c>
      <c r="I29" s="70" t="s">
        <v>436</v>
      </c>
    </row>
    <row r="30" spans="1:9" x14ac:dyDescent="0.2">
      <c r="A30" t="s">
        <v>239</v>
      </c>
      <c r="B30" t="s">
        <v>282</v>
      </c>
      <c r="C30" t="s">
        <v>393</v>
      </c>
      <c r="D30" t="s">
        <v>406</v>
      </c>
      <c r="E30" t="s">
        <v>393</v>
      </c>
      <c r="F30" s="53" t="s">
        <v>45</v>
      </c>
      <c r="G30" s="54" t="s">
        <v>240</v>
      </c>
      <c r="H30" t="s">
        <v>433</v>
      </c>
      <c r="I30" t="s">
        <v>434</v>
      </c>
    </row>
    <row r="31" spans="1:9" x14ac:dyDescent="0.2">
      <c r="F31" s="53"/>
      <c r="G31" s="54"/>
    </row>
    <row r="32" spans="1:9" ht="13.6" x14ac:dyDescent="0.25">
      <c r="F32" s="53"/>
      <c r="G32" s="54"/>
      <c r="H32" s="70" t="s">
        <v>437</v>
      </c>
      <c r="I32" s="70" t="s">
        <v>438</v>
      </c>
    </row>
    <row r="33" spans="1:9" x14ac:dyDescent="0.2">
      <c r="A33" t="s">
        <v>239</v>
      </c>
      <c r="B33" t="s">
        <v>403</v>
      </c>
      <c r="C33" t="s">
        <v>393</v>
      </c>
      <c r="D33" t="s">
        <v>406</v>
      </c>
      <c r="E33" t="s">
        <v>393</v>
      </c>
      <c r="F33" s="53" t="s">
        <v>45</v>
      </c>
      <c r="G33" s="54" t="s">
        <v>240</v>
      </c>
      <c r="H33" t="s">
        <v>439</v>
      </c>
      <c r="I33" t="s">
        <v>446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6BF1-5C25-4C32-9856-99EFC25E123F}">
  <sheetPr codeName="Sheet4"/>
  <dimension ref="A1:K123"/>
  <sheetViews>
    <sheetView tabSelected="1" zoomScale="85" zoomScaleNormal="85" workbookViewId="0">
      <selection activeCell="K9" sqref="K9"/>
    </sheetView>
  </sheetViews>
  <sheetFormatPr defaultRowHeight="12.9" x14ac:dyDescent="0.2"/>
  <cols>
    <col min="1" max="1" width="11.25" bestFit="1" customWidth="1"/>
    <col min="2" max="2" width="15.75" bestFit="1" customWidth="1"/>
    <col min="3" max="3" width="27" customWidth="1"/>
    <col min="4" max="4" width="54.25" bestFit="1" customWidth="1"/>
    <col min="5" max="5" width="20.25" customWidth="1"/>
    <col min="6" max="6" width="20.75" style="47" customWidth="1"/>
    <col min="7" max="7" width="45.25" bestFit="1" customWidth="1"/>
    <col min="8" max="8" width="28.75" hidden="1" customWidth="1"/>
    <col min="9" max="9" width="17.25" bestFit="1" customWidth="1"/>
    <col min="10" max="10" width="46.875" bestFit="1" customWidth="1"/>
    <col min="11" max="11" width="48.125" customWidth="1"/>
    <col min="12" max="12" width="11.75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s="47" t="s">
        <v>6</v>
      </c>
      <c r="G1" t="s">
        <v>7</v>
      </c>
      <c r="H1" t="s">
        <v>8</v>
      </c>
      <c r="I1" t="s">
        <v>9</v>
      </c>
      <c r="J1" t="s">
        <v>10</v>
      </c>
      <c r="K1" t="s">
        <v>392</v>
      </c>
    </row>
    <row r="2" spans="1:11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</row>
    <row r="3" spans="1:11" x14ac:dyDescent="0.2">
      <c r="A3" t="s">
        <v>13</v>
      </c>
      <c r="B3" t="s">
        <v>23</v>
      </c>
      <c r="C3" t="s">
        <v>15</v>
      </c>
      <c r="D3" t="s">
        <v>24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25</v>
      </c>
    </row>
    <row r="4" spans="1:11" x14ac:dyDescent="0.2">
      <c r="A4" t="s">
        <v>13</v>
      </c>
      <c r="B4" t="s">
        <v>26</v>
      </c>
      <c r="C4" t="s">
        <v>27</v>
      </c>
      <c r="D4" t="s">
        <v>28</v>
      </c>
      <c r="E4" t="s">
        <v>29</v>
      </c>
      <c r="F4" t="s">
        <v>18</v>
      </c>
      <c r="G4" t="s">
        <v>19</v>
      </c>
      <c r="H4" t="s">
        <v>8</v>
      </c>
      <c r="I4" t="s">
        <v>30</v>
      </c>
      <c r="J4" t="s">
        <v>31</v>
      </c>
    </row>
    <row r="5" spans="1:11" x14ac:dyDescent="0.2">
      <c r="A5" t="s">
        <v>13</v>
      </c>
      <c r="B5" t="s">
        <v>32</v>
      </c>
      <c r="C5" t="s">
        <v>15</v>
      </c>
      <c r="D5" t="s">
        <v>33</v>
      </c>
      <c r="E5" t="s">
        <v>17</v>
      </c>
      <c r="F5" t="s">
        <v>34</v>
      </c>
      <c r="G5" t="s">
        <v>19</v>
      </c>
      <c r="H5" t="s">
        <v>20</v>
      </c>
      <c r="I5" t="s">
        <v>21</v>
      </c>
      <c r="J5" t="s">
        <v>35</v>
      </c>
    </row>
    <row r="6" spans="1:11" x14ac:dyDescent="0.2">
      <c r="A6" t="s">
        <v>13</v>
      </c>
      <c r="B6" t="s">
        <v>36</v>
      </c>
      <c r="C6" t="s">
        <v>15</v>
      </c>
      <c r="D6" t="s">
        <v>37</v>
      </c>
      <c r="E6" t="s">
        <v>17</v>
      </c>
      <c r="F6" t="s">
        <v>34</v>
      </c>
      <c r="G6" t="s">
        <v>19</v>
      </c>
      <c r="H6" t="s">
        <v>20</v>
      </c>
      <c r="I6" t="s">
        <v>21</v>
      </c>
      <c r="J6" t="s">
        <v>38</v>
      </c>
    </row>
    <row r="7" spans="1:11" x14ac:dyDescent="0.2">
      <c r="A7" t="s">
        <v>13</v>
      </c>
      <c r="B7" t="s">
        <v>39</v>
      </c>
      <c r="C7" t="s">
        <v>27</v>
      </c>
      <c r="D7" t="s">
        <v>40</v>
      </c>
      <c r="E7" t="s">
        <v>29</v>
      </c>
      <c r="F7" t="s">
        <v>34</v>
      </c>
      <c r="G7" t="s">
        <v>19</v>
      </c>
      <c r="H7" t="s">
        <v>8</v>
      </c>
      <c r="I7" t="s">
        <v>30</v>
      </c>
      <c r="J7" t="s">
        <v>41</v>
      </c>
    </row>
    <row r="8" spans="1:11" x14ac:dyDescent="0.2">
      <c r="A8" t="s">
        <v>42</v>
      </c>
      <c r="B8" t="s">
        <v>43</v>
      </c>
      <c r="C8" t="s">
        <v>15</v>
      </c>
      <c r="D8" t="s">
        <v>44</v>
      </c>
      <c r="E8" t="s">
        <v>17</v>
      </c>
      <c r="F8" t="s">
        <v>45</v>
      </c>
      <c r="G8" t="s">
        <v>46</v>
      </c>
      <c r="H8" t="s">
        <v>20</v>
      </c>
      <c r="I8" t="s">
        <v>21</v>
      </c>
      <c r="J8" t="s">
        <v>47</v>
      </c>
    </row>
    <row r="9" spans="1:11" x14ac:dyDescent="0.2">
      <c r="A9" t="s">
        <v>48</v>
      </c>
      <c r="B9" t="s">
        <v>49</v>
      </c>
      <c r="C9" t="s">
        <v>15</v>
      </c>
      <c r="D9" t="s">
        <v>50</v>
      </c>
      <c r="E9" t="s">
        <v>17</v>
      </c>
      <c r="F9" t="s">
        <v>34</v>
      </c>
      <c r="G9" t="s">
        <v>51</v>
      </c>
      <c r="H9" t="s">
        <v>20</v>
      </c>
      <c r="I9" t="s">
        <v>21</v>
      </c>
      <c r="J9" t="s">
        <v>52</v>
      </c>
    </row>
    <row r="10" spans="1:11" x14ac:dyDescent="0.2">
      <c r="A10" t="s">
        <v>48</v>
      </c>
      <c r="B10" t="s">
        <v>54</v>
      </c>
      <c r="C10" t="s">
        <v>15</v>
      </c>
      <c r="D10" t="s">
        <v>55</v>
      </c>
      <c r="E10" t="s">
        <v>17</v>
      </c>
      <c r="F10" t="s">
        <v>34</v>
      </c>
      <c r="G10" t="s">
        <v>51</v>
      </c>
      <c r="H10" t="s">
        <v>20</v>
      </c>
      <c r="I10" t="s">
        <v>21</v>
      </c>
      <c r="J10" t="s">
        <v>35</v>
      </c>
    </row>
    <row r="11" spans="1:11" x14ac:dyDescent="0.2">
      <c r="A11" t="s">
        <v>48</v>
      </c>
      <c r="B11" t="s">
        <v>14</v>
      </c>
      <c r="C11" t="s">
        <v>15</v>
      </c>
      <c r="D11" t="s">
        <v>56</v>
      </c>
      <c r="E11" t="s">
        <v>17</v>
      </c>
      <c r="F11" t="s">
        <v>34</v>
      </c>
      <c r="G11" t="s">
        <v>51</v>
      </c>
      <c r="H11" t="s">
        <v>20</v>
      </c>
      <c r="I11" t="s">
        <v>21</v>
      </c>
      <c r="J11" t="s">
        <v>38</v>
      </c>
    </row>
    <row r="12" spans="1:11" x14ac:dyDescent="0.2">
      <c r="A12" t="s">
        <v>48</v>
      </c>
      <c r="B12" t="s">
        <v>57</v>
      </c>
      <c r="C12" t="s">
        <v>27</v>
      </c>
      <c r="D12" t="s">
        <v>58</v>
      </c>
      <c r="E12" t="s">
        <v>29</v>
      </c>
      <c r="F12" t="s">
        <v>34</v>
      </c>
      <c r="G12" t="s">
        <v>51</v>
      </c>
      <c r="H12" t="s">
        <v>8</v>
      </c>
      <c r="I12" t="s">
        <v>30</v>
      </c>
      <c r="J12" t="s">
        <v>59</v>
      </c>
    </row>
    <row r="13" spans="1:11" x14ac:dyDescent="0.2">
      <c r="A13" t="s">
        <v>48</v>
      </c>
      <c r="B13" t="s">
        <v>60</v>
      </c>
      <c r="C13" t="s">
        <v>61</v>
      </c>
      <c r="D13" t="s">
        <v>62</v>
      </c>
      <c r="E13" t="s">
        <v>29</v>
      </c>
      <c r="F13" t="s">
        <v>45</v>
      </c>
      <c r="G13" t="s">
        <v>51</v>
      </c>
      <c r="H13" t="s">
        <v>63</v>
      </c>
      <c r="I13" t="s">
        <v>64</v>
      </c>
      <c r="J13" t="s">
        <v>65</v>
      </c>
    </row>
    <row r="14" spans="1:11" x14ac:dyDescent="0.2">
      <c r="A14" t="s">
        <v>66</v>
      </c>
      <c r="B14" t="s">
        <v>43</v>
      </c>
      <c r="C14" t="s">
        <v>15</v>
      </c>
      <c r="D14" t="s">
        <v>44</v>
      </c>
      <c r="E14" t="s">
        <v>17</v>
      </c>
      <c r="F14" t="s">
        <v>45</v>
      </c>
      <c r="G14" t="s">
        <v>67</v>
      </c>
      <c r="H14" t="s">
        <v>20</v>
      </c>
      <c r="I14" t="s">
        <v>21</v>
      </c>
      <c r="J14" t="s">
        <v>47</v>
      </c>
    </row>
    <row r="15" spans="1:11" x14ac:dyDescent="0.2">
      <c r="A15" t="s">
        <v>68</v>
      </c>
      <c r="B15" t="s">
        <v>26</v>
      </c>
      <c r="C15" t="s">
        <v>15</v>
      </c>
      <c r="D15" t="s">
        <v>50</v>
      </c>
      <c r="E15" t="s">
        <v>17</v>
      </c>
      <c r="F15" t="s">
        <v>18</v>
      </c>
      <c r="G15" t="s">
        <v>69</v>
      </c>
      <c r="H15" t="s">
        <v>20</v>
      </c>
      <c r="I15" t="s">
        <v>21</v>
      </c>
      <c r="J15" t="s">
        <v>52</v>
      </c>
    </row>
    <row r="16" spans="1:11" x14ac:dyDescent="0.2">
      <c r="A16" t="s">
        <v>68</v>
      </c>
      <c r="B16" t="s">
        <v>70</v>
      </c>
      <c r="C16" t="s">
        <v>15</v>
      </c>
      <c r="D16" t="s">
        <v>71</v>
      </c>
      <c r="E16" t="s">
        <v>17</v>
      </c>
      <c r="F16" t="s">
        <v>18</v>
      </c>
      <c r="G16" t="s">
        <v>69</v>
      </c>
      <c r="H16" t="s">
        <v>20</v>
      </c>
      <c r="I16" t="s">
        <v>21</v>
      </c>
      <c r="J16" t="s">
        <v>72</v>
      </c>
    </row>
    <row r="17" spans="1:10" x14ac:dyDescent="0.2">
      <c r="A17" t="s">
        <v>68</v>
      </c>
      <c r="B17" t="s">
        <v>36</v>
      </c>
      <c r="C17" t="s">
        <v>15</v>
      </c>
      <c r="D17" t="s">
        <v>55</v>
      </c>
      <c r="E17" t="s">
        <v>17</v>
      </c>
      <c r="F17" t="s">
        <v>34</v>
      </c>
      <c r="G17" t="s">
        <v>69</v>
      </c>
      <c r="H17" t="s">
        <v>20</v>
      </c>
      <c r="I17" t="s">
        <v>21</v>
      </c>
      <c r="J17" t="s">
        <v>35</v>
      </c>
    </row>
    <row r="18" spans="1:10" x14ac:dyDescent="0.2">
      <c r="A18" t="s">
        <v>68</v>
      </c>
      <c r="B18" t="s">
        <v>49</v>
      </c>
      <c r="C18" t="s">
        <v>15</v>
      </c>
      <c r="D18" t="s">
        <v>56</v>
      </c>
      <c r="E18" t="s">
        <v>17</v>
      </c>
      <c r="F18" t="s">
        <v>34</v>
      </c>
      <c r="G18" t="s">
        <v>69</v>
      </c>
      <c r="H18" t="s">
        <v>20</v>
      </c>
      <c r="I18" t="s">
        <v>21</v>
      </c>
      <c r="J18" t="s">
        <v>38</v>
      </c>
    </row>
    <row r="19" spans="1:10" x14ac:dyDescent="0.2">
      <c r="A19" t="s">
        <v>68</v>
      </c>
      <c r="B19" t="s">
        <v>54</v>
      </c>
      <c r="C19" t="s">
        <v>27</v>
      </c>
      <c r="D19" t="s">
        <v>58</v>
      </c>
      <c r="E19" t="s">
        <v>29</v>
      </c>
      <c r="F19" t="s">
        <v>34</v>
      </c>
      <c r="G19" t="s">
        <v>69</v>
      </c>
      <c r="H19" t="s">
        <v>8</v>
      </c>
      <c r="I19" t="s">
        <v>30</v>
      </c>
      <c r="J19" t="s">
        <v>41</v>
      </c>
    </row>
    <row r="20" spans="1:10" x14ac:dyDescent="0.2">
      <c r="A20" t="s">
        <v>68</v>
      </c>
      <c r="B20" t="s">
        <v>57</v>
      </c>
      <c r="C20" t="s">
        <v>61</v>
      </c>
      <c r="D20" t="s">
        <v>62</v>
      </c>
      <c r="E20" t="s">
        <v>29</v>
      </c>
      <c r="F20" t="s">
        <v>45</v>
      </c>
      <c r="G20" t="s">
        <v>69</v>
      </c>
      <c r="H20" t="s">
        <v>63</v>
      </c>
      <c r="I20" t="s">
        <v>64</v>
      </c>
      <c r="J20" t="s">
        <v>65</v>
      </c>
    </row>
    <row r="21" spans="1:10" x14ac:dyDescent="0.2">
      <c r="A21" t="s">
        <v>73</v>
      </c>
      <c r="B21" t="s">
        <v>49</v>
      </c>
      <c r="C21" t="s">
        <v>15</v>
      </c>
      <c r="D21" t="s">
        <v>50</v>
      </c>
      <c r="E21" t="s">
        <v>17</v>
      </c>
      <c r="F21" t="s">
        <v>18</v>
      </c>
      <c r="G21" t="s">
        <v>74</v>
      </c>
      <c r="H21" t="s">
        <v>20</v>
      </c>
      <c r="I21" t="s">
        <v>21</v>
      </c>
      <c r="J21" t="s">
        <v>52</v>
      </c>
    </row>
    <row r="22" spans="1:10" x14ac:dyDescent="0.2">
      <c r="A22" t="s">
        <v>73</v>
      </c>
      <c r="B22" t="s">
        <v>54</v>
      </c>
      <c r="C22" t="s">
        <v>15</v>
      </c>
      <c r="D22" t="s">
        <v>55</v>
      </c>
      <c r="E22" t="s">
        <v>17</v>
      </c>
      <c r="F22" t="s">
        <v>34</v>
      </c>
      <c r="G22" t="s">
        <v>74</v>
      </c>
      <c r="H22" t="s">
        <v>20</v>
      </c>
      <c r="I22" t="s">
        <v>21</v>
      </c>
      <c r="J22" t="s">
        <v>35</v>
      </c>
    </row>
    <row r="23" spans="1:10" x14ac:dyDescent="0.2">
      <c r="A23" t="s">
        <v>73</v>
      </c>
      <c r="B23" t="s">
        <v>14</v>
      </c>
      <c r="C23" t="s">
        <v>15</v>
      </c>
      <c r="D23" t="s">
        <v>56</v>
      </c>
      <c r="E23" t="s">
        <v>17</v>
      </c>
      <c r="F23" t="s">
        <v>34</v>
      </c>
      <c r="G23" t="s">
        <v>74</v>
      </c>
      <c r="H23" t="s">
        <v>20</v>
      </c>
      <c r="I23" t="s">
        <v>21</v>
      </c>
      <c r="J23" t="s">
        <v>38</v>
      </c>
    </row>
    <row r="24" spans="1:10" x14ac:dyDescent="0.2">
      <c r="A24" t="s">
        <v>73</v>
      </c>
      <c r="B24" t="s">
        <v>57</v>
      </c>
      <c r="C24" t="s">
        <v>27</v>
      </c>
      <c r="D24" t="s">
        <v>58</v>
      </c>
      <c r="E24" t="s">
        <v>29</v>
      </c>
      <c r="F24" t="s">
        <v>34</v>
      </c>
      <c r="G24" t="s">
        <v>74</v>
      </c>
      <c r="H24" t="s">
        <v>8</v>
      </c>
      <c r="I24" t="s">
        <v>30</v>
      </c>
      <c r="J24" t="s">
        <v>41</v>
      </c>
    </row>
    <row r="25" spans="1:10" x14ac:dyDescent="0.2">
      <c r="A25" t="s">
        <v>73</v>
      </c>
      <c r="B25" t="s">
        <v>60</v>
      </c>
      <c r="C25" t="s">
        <v>61</v>
      </c>
      <c r="D25" t="s">
        <v>62</v>
      </c>
      <c r="E25" t="s">
        <v>29</v>
      </c>
      <c r="F25" t="s">
        <v>45</v>
      </c>
      <c r="G25" t="s">
        <v>74</v>
      </c>
      <c r="H25" t="s">
        <v>63</v>
      </c>
      <c r="I25" t="s">
        <v>64</v>
      </c>
      <c r="J25" t="s">
        <v>75</v>
      </c>
    </row>
    <row r="26" spans="1:10" x14ac:dyDescent="0.2">
      <c r="A26" t="s">
        <v>76</v>
      </c>
      <c r="B26" t="s">
        <v>26</v>
      </c>
      <c r="C26" t="s">
        <v>15</v>
      </c>
      <c r="D26" t="s">
        <v>50</v>
      </c>
      <c r="E26" t="s">
        <v>17</v>
      </c>
      <c r="F26" t="s">
        <v>18</v>
      </c>
      <c r="G26" t="s">
        <v>77</v>
      </c>
      <c r="H26" t="s">
        <v>20</v>
      </c>
      <c r="I26" t="s">
        <v>21</v>
      </c>
      <c r="J26" t="s">
        <v>52</v>
      </c>
    </row>
    <row r="27" spans="1:10" x14ac:dyDescent="0.2">
      <c r="A27" t="s">
        <v>76</v>
      </c>
      <c r="B27" t="s">
        <v>78</v>
      </c>
      <c r="C27" t="s">
        <v>15</v>
      </c>
      <c r="D27" t="s">
        <v>79</v>
      </c>
      <c r="E27" t="s">
        <v>17</v>
      </c>
      <c r="F27" t="s">
        <v>18</v>
      </c>
      <c r="G27" t="s">
        <v>77</v>
      </c>
      <c r="H27" t="s">
        <v>20</v>
      </c>
      <c r="I27" t="s">
        <v>21</v>
      </c>
      <c r="J27" t="s">
        <v>72</v>
      </c>
    </row>
    <row r="28" spans="1:10" x14ac:dyDescent="0.2">
      <c r="A28" t="s">
        <v>76</v>
      </c>
      <c r="B28" t="s">
        <v>36</v>
      </c>
      <c r="C28" t="s">
        <v>15</v>
      </c>
      <c r="D28" t="s">
        <v>55</v>
      </c>
      <c r="E28" t="s">
        <v>17</v>
      </c>
      <c r="F28" t="s">
        <v>34</v>
      </c>
      <c r="G28" t="s">
        <v>77</v>
      </c>
      <c r="H28" t="s">
        <v>20</v>
      </c>
      <c r="I28" t="s">
        <v>21</v>
      </c>
      <c r="J28" t="s">
        <v>35</v>
      </c>
    </row>
    <row r="29" spans="1:10" x14ac:dyDescent="0.2">
      <c r="A29" t="s">
        <v>76</v>
      </c>
      <c r="B29" t="s">
        <v>49</v>
      </c>
      <c r="C29" t="s">
        <v>15</v>
      </c>
      <c r="D29" t="s">
        <v>56</v>
      </c>
      <c r="E29" t="s">
        <v>17</v>
      </c>
      <c r="F29" t="s">
        <v>34</v>
      </c>
      <c r="G29" t="s">
        <v>77</v>
      </c>
      <c r="H29" t="s">
        <v>20</v>
      </c>
      <c r="I29" t="s">
        <v>21</v>
      </c>
      <c r="J29" t="s">
        <v>38</v>
      </c>
    </row>
    <row r="30" spans="1:10" x14ac:dyDescent="0.2">
      <c r="A30" t="s">
        <v>76</v>
      </c>
      <c r="B30" t="s">
        <v>54</v>
      </c>
      <c r="C30" t="s">
        <v>61</v>
      </c>
      <c r="D30" t="s">
        <v>80</v>
      </c>
      <c r="E30" t="s">
        <v>29</v>
      </c>
      <c r="F30" t="s">
        <v>45</v>
      </c>
      <c r="G30" t="s">
        <v>77</v>
      </c>
      <c r="H30" t="s">
        <v>63</v>
      </c>
      <c r="I30" t="s">
        <v>64</v>
      </c>
      <c r="J30" t="s">
        <v>81</v>
      </c>
    </row>
    <row r="31" spans="1:10" x14ac:dyDescent="0.2">
      <c r="A31" t="s">
        <v>76</v>
      </c>
      <c r="B31" t="s">
        <v>57</v>
      </c>
      <c r="C31" t="s">
        <v>61</v>
      </c>
      <c r="D31" t="s">
        <v>82</v>
      </c>
      <c r="E31" t="s">
        <v>29</v>
      </c>
      <c r="F31" t="s">
        <v>45</v>
      </c>
      <c r="G31" t="s">
        <v>77</v>
      </c>
      <c r="H31" t="s">
        <v>63</v>
      </c>
      <c r="I31" t="s">
        <v>64</v>
      </c>
      <c r="J31" t="s">
        <v>83</v>
      </c>
    </row>
    <row r="32" spans="1:10" x14ac:dyDescent="0.2">
      <c r="A32" t="s">
        <v>84</v>
      </c>
      <c r="B32" t="s">
        <v>26</v>
      </c>
      <c r="C32" t="s">
        <v>15</v>
      </c>
      <c r="D32" t="s">
        <v>50</v>
      </c>
      <c r="E32" t="s">
        <v>17</v>
      </c>
      <c r="F32" t="s">
        <v>18</v>
      </c>
      <c r="G32" t="s">
        <v>85</v>
      </c>
      <c r="H32" t="s">
        <v>20</v>
      </c>
      <c r="I32" t="s">
        <v>21</v>
      </c>
      <c r="J32" t="s">
        <v>52</v>
      </c>
    </row>
    <row r="33" spans="1:10" x14ac:dyDescent="0.2">
      <c r="A33" t="s">
        <v>84</v>
      </c>
      <c r="B33" t="s">
        <v>57</v>
      </c>
      <c r="C33" t="s">
        <v>15</v>
      </c>
      <c r="D33" t="s">
        <v>33</v>
      </c>
      <c r="E33" t="s">
        <v>17</v>
      </c>
      <c r="F33" t="s">
        <v>34</v>
      </c>
      <c r="G33" t="s">
        <v>85</v>
      </c>
      <c r="H33" t="s">
        <v>20</v>
      </c>
      <c r="I33" t="s">
        <v>21</v>
      </c>
      <c r="J33" t="s">
        <v>35</v>
      </c>
    </row>
    <row r="34" spans="1:10" x14ac:dyDescent="0.2">
      <c r="A34" t="s">
        <v>84</v>
      </c>
      <c r="B34" t="s">
        <v>49</v>
      </c>
      <c r="C34" t="s">
        <v>15</v>
      </c>
      <c r="D34" t="s">
        <v>37</v>
      </c>
      <c r="E34" t="s">
        <v>17</v>
      </c>
      <c r="F34" t="s">
        <v>34</v>
      </c>
      <c r="G34" t="s">
        <v>85</v>
      </c>
      <c r="H34" t="s">
        <v>20</v>
      </c>
      <c r="I34" t="s">
        <v>21</v>
      </c>
      <c r="J34" t="s">
        <v>38</v>
      </c>
    </row>
    <row r="35" spans="1:10" x14ac:dyDescent="0.2">
      <c r="A35" t="s">
        <v>84</v>
      </c>
      <c r="B35" t="s">
        <v>60</v>
      </c>
      <c r="C35" t="s">
        <v>15</v>
      </c>
      <c r="D35" t="s">
        <v>86</v>
      </c>
      <c r="E35" t="s">
        <v>17</v>
      </c>
      <c r="F35" t="s">
        <v>45</v>
      </c>
      <c r="G35" t="s">
        <v>85</v>
      </c>
      <c r="H35" t="s">
        <v>20</v>
      </c>
      <c r="I35" t="s">
        <v>21</v>
      </c>
      <c r="J35" t="s">
        <v>87</v>
      </c>
    </row>
    <row r="36" spans="1:10" x14ac:dyDescent="0.2">
      <c r="A36" t="s">
        <v>84</v>
      </c>
      <c r="B36" t="s">
        <v>88</v>
      </c>
      <c r="C36" t="s">
        <v>15</v>
      </c>
      <c r="D36" t="s">
        <v>89</v>
      </c>
      <c r="E36" t="s">
        <v>17</v>
      </c>
      <c r="F36" t="s">
        <v>45</v>
      </c>
      <c r="G36" t="s">
        <v>85</v>
      </c>
      <c r="H36" t="s">
        <v>20</v>
      </c>
      <c r="I36" t="s">
        <v>21</v>
      </c>
      <c r="J36" t="s">
        <v>90</v>
      </c>
    </row>
    <row r="37" spans="1:10" x14ac:dyDescent="0.2">
      <c r="A37" t="s">
        <v>91</v>
      </c>
      <c r="B37" t="s">
        <v>43</v>
      </c>
      <c r="C37" t="s">
        <v>15</v>
      </c>
      <c r="D37" t="s">
        <v>92</v>
      </c>
      <c r="E37" t="s">
        <v>17</v>
      </c>
      <c r="F37" t="s">
        <v>45</v>
      </c>
      <c r="G37" t="s">
        <v>93</v>
      </c>
      <c r="H37" t="s">
        <v>20</v>
      </c>
      <c r="I37" t="s">
        <v>21</v>
      </c>
      <c r="J37" t="s">
        <v>94</v>
      </c>
    </row>
    <row r="38" spans="1:10" x14ac:dyDescent="0.2">
      <c r="A38" t="s">
        <v>95</v>
      </c>
      <c r="B38" t="s">
        <v>43</v>
      </c>
      <c r="C38" t="s">
        <v>15</v>
      </c>
      <c r="D38" t="s">
        <v>96</v>
      </c>
      <c r="E38" t="s">
        <v>17</v>
      </c>
      <c r="F38" t="s">
        <v>45</v>
      </c>
      <c r="G38" t="s">
        <v>97</v>
      </c>
      <c r="H38" t="s">
        <v>20</v>
      </c>
      <c r="I38" t="s">
        <v>21</v>
      </c>
      <c r="J38" t="s">
        <v>98</v>
      </c>
    </row>
    <row r="39" spans="1:10" x14ac:dyDescent="0.2">
      <c r="A39" t="s">
        <v>95</v>
      </c>
      <c r="B39" t="s">
        <v>99</v>
      </c>
      <c r="C39" t="s">
        <v>15</v>
      </c>
      <c r="D39" t="s">
        <v>100</v>
      </c>
      <c r="E39" t="s">
        <v>17</v>
      </c>
      <c r="F39" t="s">
        <v>45</v>
      </c>
      <c r="G39" t="s">
        <v>97</v>
      </c>
      <c r="H39" t="s">
        <v>20</v>
      </c>
      <c r="I39" t="s">
        <v>21</v>
      </c>
      <c r="J39" t="s">
        <v>101</v>
      </c>
    </row>
    <row r="40" spans="1:10" x14ac:dyDescent="0.2">
      <c r="A40" t="s">
        <v>95</v>
      </c>
      <c r="B40" t="s">
        <v>102</v>
      </c>
      <c r="C40" t="s">
        <v>15</v>
      </c>
      <c r="D40" t="s">
        <v>103</v>
      </c>
      <c r="E40" t="s">
        <v>17</v>
      </c>
      <c r="F40" t="s">
        <v>45</v>
      </c>
      <c r="G40" t="s">
        <v>97</v>
      </c>
      <c r="H40" t="s">
        <v>20</v>
      </c>
      <c r="I40" t="s">
        <v>21</v>
      </c>
      <c r="J40" t="s">
        <v>104</v>
      </c>
    </row>
    <row r="41" spans="1:10" x14ac:dyDescent="0.2">
      <c r="A41" t="s">
        <v>95</v>
      </c>
      <c r="B41" t="s">
        <v>105</v>
      </c>
      <c r="C41" t="s">
        <v>27</v>
      </c>
      <c r="D41" t="s">
        <v>106</v>
      </c>
      <c r="E41" t="s">
        <v>29</v>
      </c>
      <c r="F41" t="s">
        <v>45</v>
      </c>
      <c r="G41" t="s">
        <v>97</v>
      </c>
      <c r="H41" t="s">
        <v>8</v>
      </c>
      <c r="I41" t="s">
        <v>30</v>
      </c>
      <c r="J41" t="s">
        <v>107</v>
      </c>
    </row>
    <row r="42" spans="1:10" x14ac:dyDescent="0.2">
      <c r="A42" t="s">
        <v>95</v>
      </c>
      <c r="B42" t="s">
        <v>26</v>
      </c>
      <c r="C42" t="s">
        <v>27</v>
      </c>
      <c r="D42" t="s">
        <v>108</v>
      </c>
      <c r="E42" t="s">
        <v>29</v>
      </c>
      <c r="F42" t="s">
        <v>45</v>
      </c>
      <c r="G42" t="s">
        <v>97</v>
      </c>
      <c r="H42" t="s">
        <v>8</v>
      </c>
      <c r="I42" t="s">
        <v>30</v>
      </c>
      <c r="J42" t="s">
        <v>109</v>
      </c>
    </row>
    <row r="43" spans="1:10" x14ac:dyDescent="0.2">
      <c r="A43" t="s">
        <v>110</v>
      </c>
      <c r="B43" t="s">
        <v>105</v>
      </c>
      <c r="C43" t="s">
        <v>15</v>
      </c>
      <c r="D43" t="s">
        <v>37</v>
      </c>
      <c r="E43" t="s">
        <v>17</v>
      </c>
      <c r="F43" t="s">
        <v>45</v>
      </c>
      <c r="G43" t="s">
        <v>111</v>
      </c>
      <c r="H43" t="s">
        <v>20</v>
      </c>
      <c r="I43" t="s">
        <v>21</v>
      </c>
      <c r="J43" t="s">
        <v>38</v>
      </c>
    </row>
    <row r="44" spans="1:10" x14ac:dyDescent="0.2">
      <c r="A44" t="s">
        <v>110</v>
      </c>
      <c r="B44" t="s">
        <v>99</v>
      </c>
      <c r="C44" t="s">
        <v>15</v>
      </c>
      <c r="D44" t="s">
        <v>33</v>
      </c>
      <c r="E44" t="s">
        <v>17</v>
      </c>
      <c r="F44" t="s">
        <v>45</v>
      </c>
      <c r="G44" t="s">
        <v>111</v>
      </c>
      <c r="H44" t="s">
        <v>20</v>
      </c>
      <c r="I44" t="s">
        <v>21</v>
      </c>
      <c r="J44" t="s">
        <v>35</v>
      </c>
    </row>
    <row r="45" spans="1:10" x14ac:dyDescent="0.2">
      <c r="A45" t="s">
        <v>110</v>
      </c>
      <c r="B45" t="s">
        <v>43</v>
      </c>
      <c r="C45" t="s">
        <v>61</v>
      </c>
      <c r="D45" t="s">
        <v>33</v>
      </c>
      <c r="E45" t="s">
        <v>17</v>
      </c>
      <c r="F45" t="s">
        <v>45</v>
      </c>
      <c r="G45" t="s">
        <v>111</v>
      </c>
      <c r="H45" t="s">
        <v>63</v>
      </c>
      <c r="I45" t="s">
        <v>64</v>
      </c>
      <c r="J45" t="s">
        <v>112</v>
      </c>
    </row>
    <row r="46" spans="1:10" x14ac:dyDescent="0.2">
      <c r="A46" t="s">
        <v>113</v>
      </c>
      <c r="B46" t="s">
        <v>43</v>
      </c>
      <c r="C46" t="s">
        <v>61</v>
      </c>
      <c r="D46" t="s">
        <v>114</v>
      </c>
      <c r="E46" t="s">
        <v>29</v>
      </c>
      <c r="F46" t="s">
        <v>45</v>
      </c>
      <c r="G46" t="s">
        <v>115</v>
      </c>
      <c r="H46" t="s">
        <v>63</v>
      </c>
      <c r="I46" t="s">
        <v>64</v>
      </c>
      <c r="J46" t="s">
        <v>116</v>
      </c>
    </row>
    <row r="47" spans="1:10" x14ac:dyDescent="0.2">
      <c r="A47" t="s">
        <v>113</v>
      </c>
      <c r="B47" t="s">
        <v>99</v>
      </c>
      <c r="C47" t="s">
        <v>61</v>
      </c>
      <c r="D47" t="s">
        <v>117</v>
      </c>
      <c r="E47" t="s">
        <v>29</v>
      </c>
      <c r="F47" t="s">
        <v>45</v>
      </c>
      <c r="G47" t="s">
        <v>115</v>
      </c>
      <c r="H47" t="s">
        <v>63</v>
      </c>
      <c r="I47" t="s">
        <v>64</v>
      </c>
      <c r="J47" t="s">
        <v>118</v>
      </c>
    </row>
    <row r="48" spans="1:10" x14ac:dyDescent="0.2">
      <c r="A48" t="s">
        <v>113</v>
      </c>
      <c r="B48" t="s">
        <v>105</v>
      </c>
      <c r="C48" t="s">
        <v>15</v>
      </c>
      <c r="D48" t="s">
        <v>119</v>
      </c>
      <c r="E48" t="s">
        <v>17</v>
      </c>
      <c r="F48" t="s">
        <v>45</v>
      </c>
      <c r="G48" t="s">
        <v>115</v>
      </c>
      <c r="H48" t="s">
        <v>20</v>
      </c>
      <c r="I48" t="s">
        <v>21</v>
      </c>
      <c r="J48" t="s">
        <v>120</v>
      </c>
    </row>
    <row r="49" spans="1:10" x14ac:dyDescent="0.2">
      <c r="A49" t="s">
        <v>113</v>
      </c>
      <c r="B49" t="s">
        <v>49</v>
      </c>
      <c r="C49" t="s">
        <v>15</v>
      </c>
      <c r="D49" t="s">
        <v>121</v>
      </c>
      <c r="E49" t="s">
        <v>17</v>
      </c>
      <c r="F49" t="s">
        <v>45</v>
      </c>
      <c r="G49" t="s">
        <v>115</v>
      </c>
      <c r="H49" t="s">
        <v>20</v>
      </c>
      <c r="I49" t="s">
        <v>21</v>
      </c>
      <c r="J49" t="s">
        <v>122</v>
      </c>
    </row>
    <row r="50" spans="1:10" x14ac:dyDescent="0.2">
      <c r="A50" t="s">
        <v>123</v>
      </c>
      <c r="B50" t="s">
        <v>99</v>
      </c>
      <c r="C50" t="s">
        <v>15</v>
      </c>
      <c r="D50" t="s">
        <v>124</v>
      </c>
      <c r="E50" t="s">
        <v>17</v>
      </c>
      <c r="F50" t="s">
        <v>45</v>
      </c>
      <c r="G50" t="s">
        <v>125</v>
      </c>
      <c r="H50" t="s">
        <v>20</v>
      </c>
      <c r="I50" t="s">
        <v>21</v>
      </c>
      <c r="J50" t="s">
        <v>126</v>
      </c>
    </row>
    <row r="51" spans="1:10" x14ac:dyDescent="0.2">
      <c r="A51" t="s">
        <v>123</v>
      </c>
      <c r="B51" t="s">
        <v>105</v>
      </c>
      <c r="C51" t="s">
        <v>15</v>
      </c>
      <c r="D51" t="s">
        <v>127</v>
      </c>
      <c r="E51" t="s">
        <v>17</v>
      </c>
      <c r="F51" t="s">
        <v>45</v>
      </c>
      <c r="G51" t="s">
        <v>125</v>
      </c>
      <c r="H51" t="s">
        <v>20</v>
      </c>
      <c r="I51" t="s">
        <v>21</v>
      </c>
      <c r="J51" t="s">
        <v>128</v>
      </c>
    </row>
    <row r="52" spans="1:10" x14ac:dyDescent="0.2">
      <c r="A52" t="s">
        <v>123</v>
      </c>
      <c r="B52" t="s">
        <v>43</v>
      </c>
      <c r="C52" t="s">
        <v>15</v>
      </c>
      <c r="D52" t="s">
        <v>129</v>
      </c>
      <c r="E52" t="s">
        <v>17</v>
      </c>
      <c r="F52" t="s">
        <v>45</v>
      </c>
      <c r="G52" t="s">
        <v>125</v>
      </c>
      <c r="H52" t="s">
        <v>20</v>
      </c>
      <c r="I52" t="s">
        <v>21</v>
      </c>
      <c r="J52" t="s">
        <v>130</v>
      </c>
    </row>
    <row r="53" spans="1:10" x14ac:dyDescent="0.2">
      <c r="A53" t="s">
        <v>131</v>
      </c>
      <c r="B53" t="s">
        <v>43</v>
      </c>
      <c r="C53" t="s">
        <v>61</v>
      </c>
      <c r="D53" t="s">
        <v>132</v>
      </c>
      <c r="E53" t="s">
        <v>29</v>
      </c>
      <c r="F53" t="s">
        <v>45</v>
      </c>
      <c r="G53" t="s">
        <v>133</v>
      </c>
      <c r="H53" t="s">
        <v>63</v>
      </c>
      <c r="I53" t="s">
        <v>64</v>
      </c>
      <c r="J53" t="s">
        <v>134</v>
      </c>
    </row>
    <row r="54" spans="1:10" x14ac:dyDescent="0.2">
      <c r="A54" t="s">
        <v>131</v>
      </c>
      <c r="B54" t="s">
        <v>99</v>
      </c>
      <c r="C54" t="s">
        <v>61</v>
      </c>
      <c r="D54" t="s">
        <v>135</v>
      </c>
      <c r="E54" t="s">
        <v>29</v>
      </c>
      <c r="F54" t="s">
        <v>45</v>
      </c>
      <c r="G54" t="s">
        <v>133</v>
      </c>
      <c r="H54" t="s">
        <v>63</v>
      </c>
      <c r="I54" t="s">
        <v>64</v>
      </c>
      <c r="J54" t="s">
        <v>136</v>
      </c>
    </row>
    <row r="55" spans="1:10" x14ac:dyDescent="0.2">
      <c r="A55" t="s">
        <v>137</v>
      </c>
      <c r="B55" t="s">
        <v>43</v>
      </c>
      <c r="C55" t="s">
        <v>15</v>
      </c>
      <c r="D55" t="s">
        <v>138</v>
      </c>
      <c r="E55" t="s">
        <v>17</v>
      </c>
      <c r="F55" t="s">
        <v>34</v>
      </c>
      <c r="G55" t="s">
        <v>139</v>
      </c>
      <c r="H55" t="s">
        <v>20</v>
      </c>
      <c r="I55" t="s">
        <v>21</v>
      </c>
      <c r="J55" t="s">
        <v>130</v>
      </c>
    </row>
    <row r="56" spans="1:10" x14ac:dyDescent="0.2">
      <c r="A56" t="s">
        <v>140</v>
      </c>
      <c r="B56" t="s">
        <v>49</v>
      </c>
      <c r="C56" t="s">
        <v>27</v>
      </c>
      <c r="D56" t="s">
        <v>141</v>
      </c>
      <c r="E56" t="s">
        <v>29</v>
      </c>
      <c r="F56" t="s">
        <v>18</v>
      </c>
      <c r="G56" t="s">
        <v>142</v>
      </c>
      <c r="H56" t="s">
        <v>8</v>
      </c>
      <c r="I56" t="s">
        <v>30</v>
      </c>
      <c r="J56" t="s">
        <v>143</v>
      </c>
    </row>
    <row r="57" spans="1:10" x14ac:dyDescent="0.2">
      <c r="A57" t="s">
        <v>140</v>
      </c>
      <c r="B57" t="s">
        <v>144</v>
      </c>
      <c r="C57" t="s">
        <v>27</v>
      </c>
      <c r="D57" t="s">
        <v>145</v>
      </c>
      <c r="E57" t="s">
        <v>29</v>
      </c>
      <c r="F57" t="s">
        <v>18</v>
      </c>
      <c r="G57" t="s">
        <v>142</v>
      </c>
      <c r="H57" t="s">
        <v>8</v>
      </c>
      <c r="I57" t="s">
        <v>30</v>
      </c>
      <c r="J57" t="s">
        <v>146</v>
      </c>
    </row>
    <row r="58" spans="1:10" x14ac:dyDescent="0.2">
      <c r="A58" t="s">
        <v>140</v>
      </c>
      <c r="B58" t="s">
        <v>54</v>
      </c>
      <c r="C58" t="s">
        <v>15</v>
      </c>
      <c r="D58" t="s">
        <v>147</v>
      </c>
      <c r="E58" t="s">
        <v>17</v>
      </c>
      <c r="F58" t="s">
        <v>18</v>
      </c>
      <c r="G58" t="s">
        <v>142</v>
      </c>
      <c r="H58" t="s">
        <v>20</v>
      </c>
      <c r="I58" t="s">
        <v>21</v>
      </c>
      <c r="J58" t="s">
        <v>148</v>
      </c>
    </row>
    <row r="59" spans="1:10" x14ac:dyDescent="0.2">
      <c r="A59" t="s">
        <v>140</v>
      </c>
      <c r="B59" t="s">
        <v>149</v>
      </c>
      <c r="C59" t="s">
        <v>15</v>
      </c>
      <c r="D59" t="s">
        <v>150</v>
      </c>
      <c r="E59" t="s">
        <v>17</v>
      </c>
      <c r="F59" t="s">
        <v>18</v>
      </c>
      <c r="G59" t="s">
        <v>142</v>
      </c>
      <c r="H59" t="s">
        <v>20</v>
      </c>
      <c r="I59" t="s">
        <v>21</v>
      </c>
      <c r="J59" t="s">
        <v>151</v>
      </c>
    </row>
    <row r="60" spans="1:10" x14ac:dyDescent="0.2">
      <c r="A60" t="s">
        <v>140</v>
      </c>
      <c r="B60" t="s">
        <v>36</v>
      </c>
      <c r="C60" t="s">
        <v>15</v>
      </c>
      <c r="D60" t="s">
        <v>152</v>
      </c>
      <c r="E60" t="s">
        <v>17</v>
      </c>
      <c r="F60" t="s">
        <v>18</v>
      </c>
      <c r="G60" t="s">
        <v>142</v>
      </c>
      <c r="H60" t="s">
        <v>20</v>
      </c>
      <c r="I60" t="s">
        <v>21</v>
      </c>
      <c r="J60" t="s">
        <v>153</v>
      </c>
    </row>
    <row r="61" spans="1:10" x14ac:dyDescent="0.2">
      <c r="A61" t="s">
        <v>140</v>
      </c>
      <c r="B61" t="s">
        <v>23</v>
      </c>
      <c r="C61" t="s">
        <v>15</v>
      </c>
      <c r="D61" t="s">
        <v>154</v>
      </c>
      <c r="E61" t="s">
        <v>17</v>
      </c>
      <c r="F61" t="s">
        <v>18</v>
      </c>
      <c r="G61" t="s">
        <v>142</v>
      </c>
      <c r="H61" t="s">
        <v>20</v>
      </c>
      <c r="I61" t="s">
        <v>21</v>
      </c>
      <c r="J61" t="s">
        <v>155</v>
      </c>
    </row>
    <row r="62" spans="1:10" x14ac:dyDescent="0.2">
      <c r="A62" t="s">
        <v>140</v>
      </c>
      <c r="B62" t="s">
        <v>156</v>
      </c>
      <c r="C62" t="s">
        <v>15</v>
      </c>
      <c r="D62" t="s">
        <v>157</v>
      </c>
      <c r="E62" t="s">
        <v>17</v>
      </c>
      <c r="F62" t="s">
        <v>18</v>
      </c>
      <c r="G62" t="s">
        <v>142</v>
      </c>
      <c r="H62" t="s">
        <v>20</v>
      </c>
      <c r="I62" t="s">
        <v>21</v>
      </c>
      <c r="J62" t="s">
        <v>158</v>
      </c>
    </row>
    <row r="63" spans="1:10" x14ac:dyDescent="0.2">
      <c r="A63" t="s">
        <v>140</v>
      </c>
      <c r="B63" t="s">
        <v>57</v>
      </c>
      <c r="C63" t="s">
        <v>15</v>
      </c>
      <c r="D63" t="s">
        <v>159</v>
      </c>
      <c r="E63" t="s">
        <v>17</v>
      </c>
      <c r="F63" t="s">
        <v>18</v>
      </c>
      <c r="G63" t="s">
        <v>142</v>
      </c>
      <c r="H63" t="s">
        <v>20</v>
      </c>
      <c r="I63" t="s">
        <v>21</v>
      </c>
      <c r="J63" t="s">
        <v>160</v>
      </c>
    </row>
    <row r="64" spans="1:10" x14ac:dyDescent="0.2">
      <c r="A64" t="s">
        <v>140</v>
      </c>
      <c r="B64" t="s">
        <v>161</v>
      </c>
      <c r="C64" t="s">
        <v>15</v>
      </c>
      <c r="D64" t="s">
        <v>162</v>
      </c>
      <c r="E64" t="s">
        <v>163</v>
      </c>
      <c r="F64" t="s">
        <v>18</v>
      </c>
      <c r="G64" t="s">
        <v>142</v>
      </c>
      <c r="H64" t="s">
        <v>20</v>
      </c>
      <c r="I64" t="s">
        <v>21</v>
      </c>
      <c r="J64" t="s">
        <v>164</v>
      </c>
    </row>
    <row r="65" spans="1:10" x14ac:dyDescent="0.2">
      <c r="A65" t="s">
        <v>140</v>
      </c>
      <c r="B65" t="s">
        <v>165</v>
      </c>
      <c r="C65" t="s">
        <v>15</v>
      </c>
      <c r="D65" t="s">
        <v>33</v>
      </c>
      <c r="E65" t="s">
        <v>17</v>
      </c>
      <c r="F65" t="s">
        <v>34</v>
      </c>
      <c r="G65" t="s">
        <v>142</v>
      </c>
      <c r="H65" t="s">
        <v>20</v>
      </c>
      <c r="I65" t="s">
        <v>21</v>
      </c>
      <c r="J65" t="s">
        <v>35</v>
      </c>
    </row>
    <row r="66" spans="1:10" x14ac:dyDescent="0.2">
      <c r="A66" t="s">
        <v>140</v>
      </c>
      <c r="B66" t="s">
        <v>60</v>
      </c>
      <c r="C66" t="s">
        <v>15</v>
      </c>
      <c r="D66" t="s">
        <v>37</v>
      </c>
      <c r="E66" t="s">
        <v>17</v>
      </c>
      <c r="F66" t="s">
        <v>34</v>
      </c>
      <c r="G66" t="s">
        <v>142</v>
      </c>
      <c r="H66" t="s">
        <v>20</v>
      </c>
      <c r="I66" t="s">
        <v>21</v>
      </c>
      <c r="J66" t="s">
        <v>38</v>
      </c>
    </row>
    <row r="67" spans="1:10" x14ac:dyDescent="0.2">
      <c r="A67" t="s">
        <v>140</v>
      </c>
      <c r="B67" t="s">
        <v>166</v>
      </c>
      <c r="C67" t="s">
        <v>27</v>
      </c>
      <c r="D67" t="s">
        <v>58</v>
      </c>
      <c r="E67" t="s">
        <v>29</v>
      </c>
      <c r="F67" t="s">
        <v>34</v>
      </c>
      <c r="G67" t="s">
        <v>142</v>
      </c>
      <c r="H67" t="s">
        <v>8</v>
      </c>
      <c r="I67" t="s">
        <v>30</v>
      </c>
      <c r="J67" t="s">
        <v>41</v>
      </c>
    </row>
    <row r="68" spans="1:10" x14ac:dyDescent="0.2">
      <c r="A68" t="s">
        <v>167</v>
      </c>
      <c r="B68" t="s">
        <v>99</v>
      </c>
      <c r="C68" t="s">
        <v>15</v>
      </c>
      <c r="D68" t="s">
        <v>168</v>
      </c>
      <c r="E68" t="s">
        <v>17</v>
      </c>
      <c r="F68" t="s">
        <v>45</v>
      </c>
      <c r="G68" t="s">
        <v>169</v>
      </c>
      <c r="H68" t="s">
        <v>20</v>
      </c>
      <c r="I68" t="s">
        <v>21</v>
      </c>
      <c r="J68" t="s">
        <v>170</v>
      </c>
    </row>
    <row r="69" spans="1:10" x14ac:dyDescent="0.2">
      <c r="A69" t="s">
        <v>167</v>
      </c>
      <c r="B69" t="s">
        <v>26</v>
      </c>
      <c r="C69" t="s">
        <v>15</v>
      </c>
      <c r="D69" t="s">
        <v>171</v>
      </c>
      <c r="E69" t="s">
        <v>17</v>
      </c>
      <c r="F69" t="s">
        <v>45</v>
      </c>
      <c r="G69" t="s">
        <v>169</v>
      </c>
      <c r="H69" t="s">
        <v>20</v>
      </c>
      <c r="I69" t="s">
        <v>21</v>
      </c>
      <c r="J69" t="s">
        <v>172</v>
      </c>
    </row>
    <row r="70" spans="1:10" x14ac:dyDescent="0.2">
      <c r="A70" t="s">
        <v>173</v>
      </c>
      <c r="B70" t="s">
        <v>43</v>
      </c>
      <c r="C70" t="s">
        <v>15</v>
      </c>
      <c r="D70" t="s">
        <v>174</v>
      </c>
      <c r="E70" t="s">
        <v>17</v>
      </c>
      <c r="F70" t="s">
        <v>45</v>
      </c>
      <c r="G70" t="s">
        <v>175</v>
      </c>
      <c r="H70" t="s">
        <v>20</v>
      </c>
      <c r="I70" t="s">
        <v>21</v>
      </c>
      <c r="J70" t="s">
        <v>130</v>
      </c>
    </row>
    <row r="71" spans="1:10" x14ac:dyDescent="0.2">
      <c r="A71" t="s">
        <v>173</v>
      </c>
      <c r="B71" t="s">
        <v>99</v>
      </c>
      <c r="C71" t="s">
        <v>15</v>
      </c>
      <c r="D71" t="s">
        <v>176</v>
      </c>
      <c r="E71" t="s">
        <v>17</v>
      </c>
      <c r="F71" t="s">
        <v>45</v>
      </c>
      <c r="G71" t="s">
        <v>175</v>
      </c>
      <c r="H71" t="s">
        <v>20</v>
      </c>
      <c r="I71" t="s">
        <v>21</v>
      </c>
      <c r="J71" t="s">
        <v>177</v>
      </c>
    </row>
    <row r="72" spans="1:10" x14ac:dyDescent="0.2">
      <c r="A72" t="s">
        <v>178</v>
      </c>
      <c r="B72" t="s">
        <v>43</v>
      </c>
      <c r="C72" t="s">
        <v>61</v>
      </c>
      <c r="D72" t="s">
        <v>179</v>
      </c>
      <c r="E72" t="s">
        <v>29</v>
      </c>
      <c r="F72" t="s">
        <v>45</v>
      </c>
      <c r="G72" t="s">
        <v>180</v>
      </c>
      <c r="H72" t="s">
        <v>63</v>
      </c>
      <c r="I72" t="s">
        <v>64</v>
      </c>
      <c r="J72" t="s">
        <v>181</v>
      </c>
    </row>
    <row r="73" spans="1:10" x14ac:dyDescent="0.2">
      <c r="A73" t="s">
        <v>178</v>
      </c>
      <c r="B73" t="s">
        <v>99</v>
      </c>
      <c r="C73" t="s">
        <v>15</v>
      </c>
      <c r="D73" t="s">
        <v>182</v>
      </c>
      <c r="E73" t="s">
        <v>17</v>
      </c>
      <c r="F73" t="s">
        <v>45</v>
      </c>
      <c r="G73" t="s">
        <v>180</v>
      </c>
      <c r="H73" t="s">
        <v>20</v>
      </c>
      <c r="I73" t="s">
        <v>21</v>
      </c>
      <c r="J73" t="s">
        <v>183</v>
      </c>
    </row>
    <row r="74" spans="1:10" x14ac:dyDescent="0.2">
      <c r="A74" t="s">
        <v>184</v>
      </c>
      <c r="B74" t="s">
        <v>99</v>
      </c>
      <c r="C74" t="s">
        <v>15</v>
      </c>
      <c r="D74" t="s">
        <v>33</v>
      </c>
      <c r="E74" t="s">
        <v>17</v>
      </c>
      <c r="F74" t="s">
        <v>45</v>
      </c>
      <c r="G74" t="s">
        <v>185</v>
      </c>
      <c r="H74" t="s">
        <v>20</v>
      </c>
      <c r="I74" t="s">
        <v>21</v>
      </c>
      <c r="J74" t="s">
        <v>186</v>
      </c>
    </row>
    <row r="75" spans="1:10" x14ac:dyDescent="0.2">
      <c r="A75" t="s">
        <v>184</v>
      </c>
      <c r="B75" t="s">
        <v>43</v>
      </c>
      <c r="C75" t="s">
        <v>15</v>
      </c>
      <c r="D75" t="s">
        <v>37</v>
      </c>
      <c r="E75" t="s">
        <v>17</v>
      </c>
      <c r="F75" t="s">
        <v>45</v>
      </c>
      <c r="G75" t="s">
        <v>185</v>
      </c>
      <c r="H75" t="s">
        <v>20</v>
      </c>
      <c r="I75" t="s">
        <v>21</v>
      </c>
      <c r="J75" t="s">
        <v>187</v>
      </c>
    </row>
    <row r="76" spans="1:10" x14ac:dyDescent="0.2">
      <c r="A76" t="s">
        <v>188</v>
      </c>
      <c r="B76" t="s">
        <v>43</v>
      </c>
      <c r="C76" t="s">
        <v>15</v>
      </c>
      <c r="D76" t="s">
        <v>189</v>
      </c>
      <c r="E76" t="s">
        <v>17</v>
      </c>
      <c r="F76" t="s">
        <v>45</v>
      </c>
      <c r="G76" t="s">
        <v>190</v>
      </c>
      <c r="H76" t="s">
        <v>20</v>
      </c>
      <c r="I76" t="s">
        <v>21</v>
      </c>
      <c r="J76" t="s">
        <v>94</v>
      </c>
    </row>
    <row r="77" spans="1:10" x14ac:dyDescent="0.2">
      <c r="A77" t="s">
        <v>191</v>
      </c>
      <c r="B77" t="s">
        <v>26</v>
      </c>
      <c r="C77" t="s">
        <v>15</v>
      </c>
      <c r="D77" t="s">
        <v>50</v>
      </c>
      <c r="E77" t="s">
        <v>17</v>
      </c>
      <c r="F77" t="s">
        <v>18</v>
      </c>
      <c r="G77" t="s">
        <v>192</v>
      </c>
      <c r="H77" t="s">
        <v>20</v>
      </c>
      <c r="I77" t="s">
        <v>21</v>
      </c>
      <c r="J77" t="s">
        <v>52</v>
      </c>
    </row>
    <row r="78" spans="1:10" x14ac:dyDescent="0.2">
      <c r="A78" t="s">
        <v>191</v>
      </c>
      <c r="B78" t="s">
        <v>36</v>
      </c>
      <c r="C78" t="s">
        <v>15</v>
      </c>
      <c r="D78" t="s">
        <v>33</v>
      </c>
      <c r="E78" t="s">
        <v>17</v>
      </c>
      <c r="F78" t="s">
        <v>34</v>
      </c>
      <c r="G78" t="s">
        <v>192</v>
      </c>
      <c r="H78" t="s">
        <v>20</v>
      </c>
      <c r="I78" t="s">
        <v>21</v>
      </c>
      <c r="J78" t="s">
        <v>186</v>
      </c>
    </row>
    <row r="79" spans="1:10" x14ac:dyDescent="0.2">
      <c r="A79" t="s">
        <v>191</v>
      </c>
      <c r="B79" t="s">
        <v>49</v>
      </c>
      <c r="C79" t="s">
        <v>15</v>
      </c>
      <c r="D79" t="s">
        <v>37</v>
      </c>
      <c r="E79" t="s">
        <v>17</v>
      </c>
      <c r="F79" t="s">
        <v>34</v>
      </c>
      <c r="G79" t="s">
        <v>192</v>
      </c>
      <c r="H79" t="s">
        <v>20</v>
      </c>
      <c r="I79" t="s">
        <v>21</v>
      </c>
      <c r="J79" t="s">
        <v>187</v>
      </c>
    </row>
    <row r="80" spans="1:10" x14ac:dyDescent="0.2">
      <c r="A80" t="s">
        <v>191</v>
      </c>
      <c r="B80" t="s">
        <v>54</v>
      </c>
      <c r="C80" t="s">
        <v>27</v>
      </c>
      <c r="D80" t="s">
        <v>193</v>
      </c>
      <c r="E80" t="s">
        <v>29</v>
      </c>
      <c r="F80" t="s">
        <v>34</v>
      </c>
      <c r="G80" t="s">
        <v>192</v>
      </c>
      <c r="H80" t="s">
        <v>8</v>
      </c>
      <c r="I80" t="s">
        <v>30</v>
      </c>
      <c r="J80" t="s">
        <v>41</v>
      </c>
    </row>
    <row r="81" spans="1:10" x14ac:dyDescent="0.2">
      <c r="A81" t="s">
        <v>194</v>
      </c>
      <c r="B81" t="s">
        <v>26</v>
      </c>
      <c r="C81" t="s">
        <v>27</v>
      </c>
      <c r="D81" t="s">
        <v>195</v>
      </c>
      <c r="E81" t="s">
        <v>29</v>
      </c>
      <c r="F81" t="s">
        <v>18</v>
      </c>
      <c r="G81" t="s">
        <v>196</v>
      </c>
      <c r="H81" t="s">
        <v>8</v>
      </c>
      <c r="I81" t="s">
        <v>30</v>
      </c>
      <c r="J81" t="s">
        <v>197</v>
      </c>
    </row>
    <row r="82" spans="1:10" x14ac:dyDescent="0.2">
      <c r="A82" t="s">
        <v>194</v>
      </c>
      <c r="B82" t="s">
        <v>36</v>
      </c>
      <c r="C82" t="s">
        <v>15</v>
      </c>
      <c r="D82" t="s">
        <v>33</v>
      </c>
      <c r="E82" t="s">
        <v>17</v>
      </c>
      <c r="F82" t="s">
        <v>45</v>
      </c>
      <c r="G82" t="s">
        <v>196</v>
      </c>
      <c r="H82" t="s">
        <v>20</v>
      </c>
      <c r="I82" t="s">
        <v>21</v>
      </c>
      <c r="J82" t="s">
        <v>198</v>
      </c>
    </row>
    <row r="83" spans="1:10" x14ac:dyDescent="0.2">
      <c r="A83" t="s">
        <v>194</v>
      </c>
      <c r="B83" t="s">
        <v>54</v>
      </c>
      <c r="C83" t="s">
        <v>61</v>
      </c>
      <c r="D83" t="s">
        <v>37</v>
      </c>
      <c r="E83" t="s">
        <v>29</v>
      </c>
      <c r="F83" t="s">
        <v>45</v>
      </c>
      <c r="G83" t="s">
        <v>196</v>
      </c>
      <c r="H83" t="s">
        <v>63</v>
      </c>
      <c r="I83" t="s">
        <v>64</v>
      </c>
      <c r="J83" t="s">
        <v>199</v>
      </c>
    </row>
    <row r="84" spans="1:10" x14ac:dyDescent="0.2">
      <c r="A84" t="s">
        <v>194</v>
      </c>
      <c r="B84" t="s">
        <v>156</v>
      </c>
      <c r="C84" t="s">
        <v>15</v>
      </c>
      <c r="D84" t="s">
        <v>200</v>
      </c>
      <c r="E84" t="s">
        <v>17</v>
      </c>
      <c r="F84" t="s">
        <v>45</v>
      </c>
      <c r="G84" t="s">
        <v>196</v>
      </c>
      <c r="H84" t="s">
        <v>20</v>
      </c>
      <c r="I84" t="s">
        <v>21</v>
      </c>
      <c r="J84" t="s">
        <v>201</v>
      </c>
    </row>
    <row r="85" spans="1:10" x14ac:dyDescent="0.2">
      <c r="A85" t="s">
        <v>194</v>
      </c>
      <c r="B85" t="s">
        <v>57</v>
      </c>
      <c r="C85" t="s">
        <v>61</v>
      </c>
      <c r="D85" t="s">
        <v>202</v>
      </c>
      <c r="E85" t="s">
        <v>17</v>
      </c>
      <c r="F85" t="s">
        <v>45</v>
      </c>
      <c r="G85" t="s">
        <v>196</v>
      </c>
      <c r="H85" t="s">
        <v>63</v>
      </c>
      <c r="I85" t="s">
        <v>64</v>
      </c>
      <c r="J85" t="s">
        <v>136</v>
      </c>
    </row>
    <row r="86" spans="1:10" x14ac:dyDescent="0.2">
      <c r="A86" t="s">
        <v>203</v>
      </c>
      <c r="B86" t="s">
        <v>43</v>
      </c>
      <c r="C86" t="s">
        <v>15</v>
      </c>
      <c r="D86" t="s">
        <v>44</v>
      </c>
      <c r="E86" t="s">
        <v>17</v>
      </c>
      <c r="F86" t="s">
        <v>45</v>
      </c>
      <c r="G86" t="s">
        <v>204</v>
      </c>
      <c r="H86" t="s">
        <v>20</v>
      </c>
      <c r="I86" t="s">
        <v>21</v>
      </c>
      <c r="J86" t="s">
        <v>205</v>
      </c>
    </row>
    <row r="87" spans="1:10" x14ac:dyDescent="0.2">
      <c r="A87" t="s">
        <v>206</v>
      </c>
      <c r="B87" t="s">
        <v>49</v>
      </c>
      <c r="C87" t="s">
        <v>15</v>
      </c>
      <c r="D87" t="s">
        <v>207</v>
      </c>
      <c r="E87" t="s">
        <v>17</v>
      </c>
      <c r="F87" t="s">
        <v>18</v>
      </c>
      <c r="G87" t="s">
        <v>208</v>
      </c>
      <c r="H87" t="s">
        <v>20</v>
      </c>
      <c r="I87" t="s">
        <v>21</v>
      </c>
      <c r="J87" t="s">
        <v>209</v>
      </c>
    </row>
    <row r="88" spans="1:10" x14ac:dyDescent="0.2">
      <c r="A88" t="s">
        <v>206</v>
      </c>
      <c r="B88" t="s">
        <v>165</v>
      </c>
      <c r="C88" t="s">
        <v>15</v>
      </c>
      <c r="D88" t="s">
        <v>210</v>
      </c>
      <c r="E88" t="s">
        <v>17</v>
      </c>
      <c r="F88" t="s">
        <v>18</v>
      </c>
      <c r="G88" t="s">
        <v>208</v>
      </c>
      <c r="H88" t="s">
        <v>20</v>
      </c>
      <c r="I88" t="s">
        <v>21</v>
      </c>
      <c r="J88" t="s">
        <v>211</v>
      </c>
    </row>
    <row r="89" spans="1:10" x14ac:dyDescent="0.2">
      <c r="A89" t="s">
        <v>206</v>
      </c>
      <c r="B89" t="s">
        <v>14</v>
      </c>
      <c r="C89" t="s">
        <v>15</v>
      </c>
      <c r="D89" t="s">
        <v>50</v>
      </c>
      <c r="E89" t="s">
        <v>17</v>
      </c>
      <c r="F89" t="s">
        <v>18</v>
      </c>
      <c r="G89" t="s">
        <v>208</v>
      </c>
      <c r="H89" t="s">
        <v>20</v>
      </c>
      <c r="I89" t="s">
        <v>21</v>
      </c>
      <c r="J89" t="s">
        <v>212</v>
      </c>
    </row>
    <row r="90" spans="1:10" x14ac:dyDescent="0.2">
      <c r="A90" t="s">
        <v>206</v>
      </c>
      <c r="B90" t="s">
        <v>88</v>
      </c>
      <c r="C90" t="s">
        <v>15</v>
      </c>
      <c r="D90" t="s">
        <v>55</v>
      </c>
      <c r="E90" t="s">
        <v>17</v>
      </c>
      <c r="F90" t="s">
        <v>34</v>
      </c>
      <c r="G90" t="s">
        <v>208</v>
      </c>
      <c r="H90" t="s">
        <v>20</v>
      </c>
      <c r="I90" t="s">
        <v>21</v>
      </c>
      <c r="J90" t="s">
        <v>213</v>
      </c>
    </row>
    <row r="91" spans="1:10" x14ac:dyDescent="0.2">
      <c r="A91" t="s">
        <v>206</v>
      </c>
      <c r="B91" t="s">
        <v>23</v>
      </c>
      <c r="C91" t="s">
        <v>15</v>
      </c>
      <c r="D91" t="s">
        <v>56</v>
      </c>
      <c r="E91" t="s">
        <v>17</v>
      </c>
      <c r="F91" t="s">
        <v>34</v>
      </c>
      <c r="G91" t="s">
        <v>208</v>
      </c>
      <c r="H91" t="s">
        <v>20</v>
      </c>
      <c r="I91" t="s">
        <v>21</v>
      </c>
      <c r="J91" t="s">
        <v>214</v>
      </c>
    </row>
    <row r="92" spans="1:10" x14ac:dyDescent="0.2">
      <c r="A92" t="s">
        <v>206</v>
      </c>
      <c r="B92" t="s">
        <v>70</v>
      </c>
      <c r="C92" t="s">
        <v>215</v>
      </c>
      <c r="D92" t="s">
        <v>58</v>
      </c>
      <c r="E92" t="s">
        <v>29</v>
      </c>
      <c r="F92" t="s">
        <v>34</v>
      </c>
      <c r="G92" t="s">
        <v>208</v>
      </c>
      <c r="H92" t="s">
        <v>8</v>
      </c>
      <c r="I92" t="s">
        <v>30</v>
      </c>
      <c r="J92" t="s">
        <v>41</v>
      </c>
    </row>
    <row r="93" spans="1:10" x14ac:dyDescent="0.2">
      <c r="A93" t="s">
        <v>206</v>
      </c>
      <c r="B93" t="s">
        <v>216</v>
      </c>
      <c r="C93" t="s">
        <v>15</v>
      </c>
      <c r="D93" t="s">
        <v>200</v>
      </c>
      <c r="E93" t="s">
        <v>17</v>
      </c>
      <c r="F93" t="s">
        <v>34</v>
      </c>
      <c r="G93" t="s">
        <v>208</v>
      </c>
      <c r="H93" t="s">
        <v>20</v>
      </c>
      <c r="I93" t="s">
        <v>21</v>
      </c>
      <c r="J93" t="s">
        <v>217</v>
      </c>
    </row>
    <row r="94" spans="1:10" x14ac:dyDescent="0.2">
      <c r="A94" t="s">
        <v>206</v>
      </c>
      <c r="B94" t="s">
        <v>218</v>
      </c>
      <c r="C94" t="s">
        <v>61</v>
      </c>
      <c r="D94" t="s">
        <v>62</v>
      </c>
      <c r="E94" t="s">
        <v>29</v>
      </c>
      <c r="F94" t="s">
        <v>45</v>
      </c>
      <c r="G94" t="s">
        <v>208</v>
      </c>
      <c r="H94" t="s">
        <v>63</v>
      </c>
      <c r="I94" t="s">
        <v>64</v>
      </c>
      <c r="J94" t="s">
        <v>75</v>
      </c>
    </row>
    <row r="95" spans="1:10" x14ac:dyDescent="0.2">
      <c r="A95" t="s">
        <v>219</v>
      </c>
      <c r="B95" t="s">
        <v>70</v>
      </c>
      <c r="C95" t="s">
        <v>15</v>
      </c>
      <c r="D95" t="s">
        <v>207</v>
      </c>
      <c r="E95" t="s">
        <v>17</v>
      </c>
      <c r="F95" t="s">
        <v>45</v>
      </c>
      <c r="G95" t="s">
        <v>220</v>
      </c>
      <c r="H95" t="s">
        <v>20</v>
      </c>
      <c r="I95" t="s">
        <v>21</v>
      </c>
      <c r="J95" t="s">
        <v>221</v>
      </c>
    </row>
    <row r="96" spans="1:10" x14ac:dyDescent="0.2">
      <c r="A96" t="s">
        <v>219</v>
      </c>
      <c r="B96" t="s">
        <v>49</v>
      </c>
      <c r="C96" t="s">
        <v>15</v>
      </c>
      <c r="D96" t="s">
        <v>50</v>
      </c>
      <c r="E96" t="s">
        <v>17</v>
      </c>
      <c r="F96" t="s">
        <v>18</v>
      </c>
      <c r="G96" t="s">
        <v>220</v>
      </c>
      <c r="H96" t="s">
        <v>20</v>
      </c>
      <c r="I96" t="s">
        <v>21</v>
      </c>
      <c r="J96" t="s">
        <v>222</v>
      </c>
    </row>
    <row r="97" spans="1:10" x14ac:dyDescent="0.2">
      <c r="A97" t="s">
        <v>219</v>
      </c>
      <c r="B97" t="s">
        <v>54</v>
      </c>
      <c r="C97" t="s">
        <v>15</v>
      </c>
      <c r="D97" t="s">
        <v>33</v>
      </c>
      <c r="E97" t="s">
        <v>17</v>
      </c>
      <c r="F97" t="s">
        <v>34</v>
      </c>
      <c r="G97" t="s">
        <v>220</v>
      </c>
      <c r="H97" t="s">
        <v>20</v>
      </c>
      <c r="I97" t="s">
        <v>21</v>
      </c>
      <c r="J97" t="s">
        <v>35</v>
      </c>
    </row>
    <row r="98" spans="1:10" x14ac:dyDescent="0.2">
      <c r="A98" t="s">
        <v>219</v>
      </c>
      <c r="B98" t="s">
        <v>14</v>
      </c>
      <c r="C98" t="s">
        <v>15</v>
      </c>
      <c r="D98" t="s">
        <v>37</v>
      </c>
      <c r="E98" t="s">
        <v>17</v>
      </c>
      <c r="F98" t="s">
        <v>34</v>
      </c>
      <c r="G98" t="s">
        <v>220</v>
      </c>
      <c r="H98" t="s">
        <v>20</v>
      </c>
      <c r="I98" t="s">
        <v>21</v>
      </c>
      <c r="J98" t="s">
        <v>38</v>
      </c>
    </row>
    <row r="99" spans="1:10" x14ac:dyDescent="0.2">
      <c r="A99" t="s">
        <v>219</v>
      </c>
      <c r="B99" t="s">
        <v>57</v>
      </c>
      <c r="C99" t="s">
        <v>27</v>
      </c>
      <c r="D99" t="s">
        <v>58</v>
      </c>
      <c r="E99" t="s">
        <v>29</v>
      </c>
      <c r="F99" t="s">
        <v>34</v>
      </c>
      <c r="G99" t="s">
        <v>220</v>
      </c>
      <c r="H99" t="s">
        <v>8</v>
      </c>
      <c r="I99" t="s">
        <v>30</v>
      </c>
      <c r="J99" t="s">
        <v>41</v>
      </c>
    </row>
    <row r="100" spans="1:10" x14ac:dyDescent="0.2">
      <c r="A100" t="s">
        <v>223</v>
      </c>
      <c r="B100" t="s">
        <v>156</v>
      </c>
      <c r="C100" t="s">
        <v>15</v>
      </c>
      <c r="D100" t="s">
        <v>56</v>
      </c>
      <c r="E100" t="s">
        <v>17</v>
      </c>
      <c r="F100" t="s">
        <v>18</v>
      </c>
      <c r="G100" t="s">
        <v>224</v>
      </c>
      <c r="H100" t="s">
        <v>20</v>
      </c>
      <c r="I100" t="s">
        <v>21</v>
      </c>
      <c r="J100" t="s">
        <v>225</v>
      </c>
    </row>
    <row r="101" spans="1:10" x14ac:dyDescent="0.2">
      <c r="A101" t="s">
        <v>223</v>
      </c>
      <c r="B101" t="s">
        <v>149</v>
      </c>
      <c r="C101" t="s">
        <v>15</v>
      </c>
      <c r="D101" t="s">
        <v>226</v>
      </c>
      <c r="E101" t="s">
        <v>17</v>
      </c>
      <c r="F101" t="s">
        <v>18</v>
      </c>
      <c r="G101" t="s">
        <v>224</v>
      </c>
      <c r="H101" t="s">
        <v>20</v>
      </c>
      <c r="I101" t="s">
        <v>21</v>
      </c>
      <c r="J101" t="s">
        <v>227</v>
      </c>
    </row>
    <row r="102" spans="1:10" x14ac:dyDescent="0.2">
      <c r="A102" t="s">
        <v>223</v>
      </c>
      <c r="B102" t="s">
        <v>36</v>
      </c>
      <c r="C102" t="s">
        <v>228</v>
      </c>
      <c r="D102" t="s">
        <v>229</v>
      </c>
      <c r="E102" t="s">
        <v>29</v>
      </c>
      <c r="F102" t="s">
        <v>230</v>
      </c>
      <c r="G102" t="s">
        <v>224</v>
      </c>
      <c r="H102" t="s">
        <v>231</v>
      </c>
      <c r="I102" t="s">
        <v>232</v>
      </c>
      <c r="J102" t="s">
        <v>233</v>
      </c>
    </row>
    <row r="103" spans="1:10" x14ac:dyDescent="0.2">
      <c r="A103" t="s">
        <v>223</v>
      </c>
      <c r="B103" t="s">
        <v>57</v>
      </c>
      <c r="C103" t="s">
        <v>15</v>
      </c>
      <c r="D103" t="s">
        <v>234</v>
      </c>
      <c r="E103" t="s">
        <v>17</v>
      </c>
      <c r="F103" t="s">
        <v>45</v>
      </c>
      <c r="G103" t="s">
        <v>224</v>
      </c>
      <c r="H103" t="s">
        <v>20</v>
      </c>
      <c r="I103" t="s">
        <v>21</v>
      </c>
      <c r="J103" t="s">
        <v>198</v>
      </c>
    </row>
    <row r="104" spans="1:10" x14ac:dyDescent="0.2">
      <c r="A104" t="s">
        <v>223</v>
      </c>
      <c r="B104" t="s">
        <v>54</v>
      </c>
      <c r="C104" t="s">
        <v>15</v>
      </c>
      <c r="D104" t="s">
        <v>62</v>
      </c>
      <c r="E104" t="s">
        <v>17</v>
      </c>
      <c r="F104" t="s">
        <v>45</v>
      </c>
      <c r="G104" t="s">
        <v>224</v>
      </c>
      <c r="H104" t="s">
        <v>20</v>
      </c>
      <c r="I104" t="s">
        <v>21</v>
      </c>
      <c r="J104" t="s">
        <v>235</v>
      </c>
    </row>
    <row r="105" spans="1:10" x14ac:dyDescent="0.2">
      <c r="A105" t="s">
        <v>236</v>
      </c>
      <c r="B105" t="s">
        <v>43</v>
      </c>
      <c r="C105" t="s">
        <v>15</v>
      </c>
      <c r="D105" t="s">
        <v>189</v>
      </c>
      <c r="E105" t="s">
        <v>17</v>
      </c>
      <c r="F105" t="s">
        <v>45</v>
      </c>
      <c r="G105" t="s">
        <v>237</v>
      </c>
      <c r="H105" t="s">
        <v>20</v>
      </c>
      <c r="I105" t="s">
        <v>21</v>
      </c>
      <c r="J105" t="s">
        <v>238</v>
      </c>
    </row>
    <row r="106" spans="1:10" x14ac:dyDescent="0.2">
      <c r="A106" t="s">
        <v>239</v>
      </c>
      <c r="B106" t="s">
        <v>26</v>
      </c>
      <c r="C106" t="s">
        <v>15</v>
      </c>
      <c r="D106" t="s">
        <v>50</v>
      </c>
      <c r="E106" t="s">
        <v>17</v>
      </c>
      <c r="F106" t="s">
        <v>18</v>
      </c>
      <c r="G106" t="s">
        <v>240</v>
      </c>
      <c r="H106" t="s">
        <v>20</v>
      </c>
      <c r="I106" t="s">
        <v>21</v>
      </c>
      <c r="J106" t="s">
        <v>52</v>
      </c>
    </row>
    <row r="107" spans="1:10" x14ac:dyDescent="0.2">
      <c r="A107" t="s">
        <v>239</v>
      </c>
      <c r="B107" t="s">
        <v>49</v>
      </c>
      <c r="C107" t="s">
        <v>15</v>
      </c>
      <c r="D107" t="s">
        <v>37</v>
      </c>
      <c r="E107" t="s">
        <v>17</v>
      </c>
      <c r="F107" t="s">
        <v>45</v>
      </c>
      <c r="G107" t="s">
        <v>240</v>
      </c>
      <c r="H107" t="s">
        <v>20</v>
      </c>
      <c r="I107" t="s">
        <v>21</v>
      </c>
      <c r="J107" t="s">
        <v>183</v>
      </c>
    </row>
    <row r="108" spans="1:10" x14ac:dyDescent="0.2">
      <c r="A108" t="s">
        <v>239</v>
      </c>
      <c r="B108" t="s">
        <v>14</v>
      </c>
      <c r="C108" t="s">
        <v>15</v>
      </c>
      <c r="D108" t="s">
        <v>33</v>
      </c>
      <c r="E108" t="s">
        <v>17</v>
      </c>
      <c r="F108" t="s">
        <v>45</v>
      </c>
      <c r="G108" t="s">
        <v>240</v>
      </c>
      <c r="H108" t="s">
        <v>20</v>
      </c>
      <c r="I108" t="s">
        <v>21</v>
      </c>
      <c r="J108" t="s">
        <v>198</v>
      </c>
    </row>
    <row r="109" spans="1:10" x14ac:dyDescent="0.2">
      <c r="A109" t="s">
        <v>241</v>
      </c>
      <c r="B109" t="s">
        <v>43</v>
      </c>
      <c r="C109" t="s">
        <v>15</v>
      </c>
      <c r="D109" t="s">
        <v>242</v>
      </c>
      <c r="E109" t="s">
        <v>17</v>
      </c>
      <c r="F109" t="s">
        <v>45</v>
      </c>
      <c r="G109" t="s">
        <v>243</v>
      </c>
      <c r="H109" t="s">
        <v>20</v>
      </c>
      <c r="I109" t="s">
        <v>21</v>
      </c>
      <c r="J109" t="s">
        <v>238</v>
      </c>
    </row>
    <row r="110" spans="1:10" x14ac:dyDescent="0.2">
      <c r="A110" t="s">
        <v>244</v>
      </c>
      <c r="B110" t="s">
        <v>43</v>
      </c>
      <c r="C110" t="s">
        <v>15</v>
      </c>
      <c r="D110" t="s">
        <v>33</v>
      </c>
      <c r="E110" t="s">
        <v>17</v>
      </c>
      <c r="F110" t="s">
        <v>45</v>
      </c>
      <c r="G110" t="s">
        <v>245</v>
      </c>
      <c r="H110" t="s">
        <v>20</v>
      </c>
      <c r="I110" t="s">
        <v>21</v>
      </c>
      <c r="J110" t="s">
        <v>198</v>
      </c>
    </row>
    <row r="111" spans="1:10" x14ac:dyDescent="0.2">
      <c r="A111" t="s">
        <v>244</v>
      </c>
      <c r="B111" t="s">
        <v>99</v>
      </c>
      <c r="C111" t="s">
        <v>61</v>
      </c>
      <c r="D111" t="s">
        <v>246</v>
      </c>
      <c r="E111" t="s">
        <v>29</v>
      </c>
      <c r="F111" t="s">
        <v>45</v>
      </c>
      <c r="G111" t="s">
        <v>245</v>
      </c>
      <c r="H111" t="s">
        <v>63</v>
      </c>
      <c r="I111" t="s">
        <v>64</v>
      </c>
      <c r="J111" t="s">
        <v>247</v>
      </c>
    </row>
    <row r="112" spans="1:10" x14ac:dyDescent="0.2">
      <c r="A112" t="s">
        <v>244</v>
      </c>
      <c r="B112" t="s">
        <v>105</v>
      </c>
      <c r="C112" t="s">
        <v>61</v>
      </c>
      <c r="D112" t="s">
        <v>248</v>
      </c>
      <c r="E112" t="s">
        <v>29</v>
      </c>
      <c r="F112" t="s">
        <v>45</v>
      </c>
      <c r="G112" t="s">
        <v>245</v>
      </c>
      <c r="H112" t="s">
        <v>63</v>
      </c>
      <c r="I112" t="s">
        <v>64</v>
      </c>
      <c r="J112" t="s">
        <v>249</v>
      </c>
    </row>
    <row r="113" spans="1:10" x14ac:dyDescent="0.2">
      <c r="A113" t="s">
        <v>244</v>
      </c>
      <c r="B113" t="s">
        <v>49</v>
      </c>
      <c r="C113" t="s">
        <v>15</v>
      </c>
      <c r="D113" t="s">
        <v>250</v>
      </c>
      <c r="E113" t="s">
        <v>17</v>
      </c>
      <c r="F113" t="s">
        <v>45</v>
      </c>
      <c r="G113" t="s">
        <v>245</v>
      </c>
      <c r="H113" t="s">
        <v>20</v>
      </c>
      <c r="I113" t="s">
        <v>21</v>
      </c>
      <c r="J113" t="s">
        <v>205</v>
      </c>
    </row>
    <row r="114" spans="1:10" x14ac:dyDescent="0.2">
      <c r="A114" t="s">
        <v>244</v>
      </c>
      <c r="B114" t="s">
        <v>14</v>
      </c>
      <c r="C114" t="s">
        <v>15</v>
      </c>
      <c r="D114" t="s">
        <v>251</v>
      </c>
      <c r="E114" t="s">
        <v>17</v>
      </c>
      <c r="F114" t="s">
        <v>45</v>
      </c>
      <c r="G114" t="s">
        <v>245</v>
      </c>
      <c r="H114" t="s">
        <v>20</v>
      </c>
      <c r="I114" t="s">
        <v>21</v>
      </c>
    </row>
    <row r="115" spans="1:10" x14ac:dyDescent="0.2">
      <c r="A115" t="s">
        <v>252</v>
      </c>
      <c r="B115" t="s">
        <v>99</v>
      </c>
      <c r="C115" t="s">
        <v>15</v>
      </c>
      <c r="D115" t="s">
        <v>33</v>
      </c>
      <c r="E115" t="s">
        <v>17</v>
      </c>
      <c r="F115" t="s">
        <v>45</v>
      </c>
      <c r="G115" t="s">
        <v>253</v>
      </c>
      <c r="H115" t="s">
        <v>20</v>
      </c>
      <c r="I115" t="s">
        <v>21</v>
      </c>
      <c r="J115" t="s">
        <v>198</v>
      </c>
    </row>
    <row r="116" spans="1:10" x14ac:dyDescent="0.2">
      <c r="A116" t="s">
        <v>252</v>
      </c>
      <c r="B116" t="s">
        <v>43</v>
      </c>
      <c r="C116" t="s">
        <v>15</v>
      </c>
      <c r="D116" t="s">
        <v>37</v>
      </c>
      <c r="E116" t="s">
        <v>17</v>
      </c>
      <c r="F116" t="s">
        <v>45</v>
      </c>
      <c r="G116" t="s">
        <v>253</v>
      </c>
      <c r="H116" t="s">
        <v>20</v>
      </c>
      <c r="I116" t="s">
        <v>21</v>
      </c>
      <c r="J116" t="s">
        <v>183</v>
      </c>
    </row>
    <row r="117" spans="1:10" x14ac:dyDescent="0.2">
      <c r="A117" t="s">
        <v>254</v>
      </c>
      <c r="B117" t="s">
        <v>99</v>
      </c>
      <c r="C117" t="s">
        <v>15</v>
      </c>
      <c r="D117" t="s">
        <v>33</v>
      </c>
      <c r="E117" t="s">
        <v>17</v>
      </c>
      <c r="F117" t="s">
        <v>45</v>
      </c>
      <c r="G117" t="s">
        <v>255</v>
      </c>
      <c r="H117" t="s">
        <v>20</v>
      </c>
      <c r="I117" t="s">
        <v>21</v>
      </c>
      <c r="J117" t="s">
        <v>198</v>
      </c>
    </row>
    <row r="118" spans="1:10" x14ac:dyDescent="0.2">
      <c r="A118" t="s">
        <v>254</v>
      </c>
      <c r="B118" t="s">
        <v>43</v>
      </c>
      <c r="C118" t="s">
        <v>15</v>
      </c>
      <c r="D118" t="s">
        <v>37</v>
      </c>
      <c r="E118" t="s">
        <v>17</v>
      </c>
      <c r="F118" t="s">
        <v>45</v>
      </c>
      <c r="G118" t="s">
        <v>255</v>
      </c>
      <c r="H118" t="s">
        <v>20</v>
      </c>
      <c r="I118" t="s">
        <v>21</v>
      </c>
      <c r="J118" t="s">
        <v>183</v>
      </c>
    </row>
    <row r="119" spans="1:10" x14ac:dyDescent="0.2">
      <c r="A119" t="s">
        <v>256</v>
      </c>
      <c r="B119" t="s">
        <v>105</v>
      </c>
      <c r="C119" t="s">
        <v>15</v>
      </c>
      <c r="D119" t="s">
        <v>33</v>
      </c>
      <c r="E119" t="s">
        <v>17</v>
      </c>
      <c r="F119" t="s">
        <v>45</v>
      </c>
      <c r="G119" t="s">
        <v>257</v>
      </c>
      <c r="H119" t="s">
        <v>20</v>
      </c>
      <c r="I119" t="s">
        <v>21</v>
      </c>
      <c r="J119" t="s">
        <v>198</v>
      </c>
    </row>
    <row r="120" spans="1:10" x14ac:dyDescent="0.2">
      <c r="A120" t="s">
        <v>256</v>
      </c>
      <c r="B120" t="s">
        <v>43</v>
      </c>
      <c r="C120" t="s">
        <v>61</v>
      </c>
      <c r="D120" t="s">
        <v>33</v>
      </c>
      <c r="E120" t="s">
        <v>29</v>
      </c>
      <c r="F120" t="s">
        <v>45</v>
      </c>
      <c r="G120" t="s">
        <v>257</v>
      </c>
      <c r="H120" t="s">
        <v>63</v>
      </c>
      <c r="I120" t="s">
        <v>64</v>
      </c>
      <c r="J120" t="s">
        <v>258</v>
      </c>
    </row>
    <row r="121" spans="1:10" x14ac:dyDescent="0.2">
      <c r="A121" t="s">
        <v>256</v>
      </c>
      <c r="B121" t="s">
        <v>99</v>
      </c>
      <c r="C121" t="s">
        <v>61</v>
      </c>
      <c r="D121" t="s">
        <v>37</v>
      </c>
      <c r="E121" t="s">
        <v>29</v>
      </c>
      <c r="F121" t="s">
        <v>45</v>
      </c>
      <c r="G121" t="s">
        <v>257</v>
      </c>
      <c r="H121" t="s">
        <v>63</v>
      </c>
      <c r="I121" t="s">
        <v>64</v>
      </c>
      <c r="J121" t="s">
        <v>259</v>
      </c>
    </row>
    <row r="122" spans="1:10" x14ac:dyDescent="0.2">
      <c r="A122" t="s">
        <v>256</v>
      </c>
      <c r="B122" t="s">
        <v>49</v>
      </c>
      <c r="C122" t="s">
        <v>228</v>
      </c>
      <c r="D122" t="s">
        <v>260</v>
      </c>
      <c r="E122" t="s">
        <v>29</v>
      </c>
      <c r="F122" t="s">
        <v>45</v>
      </c>
      <c r="G122" t="s">
        <v>257</v>
      </c>
      <c r="H122" t="s">
        <v>231</v>
      </c>
      <c r="I122" t="s">
        <v>232</v>
      </c>
      <c r="J122" t="s">
        <v>261</v>
      </c>
    </row>
    <row r="123" spans="1:10" x14ac:dyDescent="0.2">
      <c r="A123" t="s">
        <v>262</v>
      </c>
      <c r="B123" t="s">
        <v>43</v>
      </c>
      <c r="C123" t="s">
        <v>15</v>
      </c>
      <c r="D123" t="s">
        <v>189</v>
      </c>
      <c r="E123" t="s">
        <v>17</v>
      </c>
      <c r="F123" t="s">
        <v>45</v>
      </c>
      <c r="G123" t="s">
        <v>190</v>
      </c>
      <c r="H123" t="s">
        <v>8</v>
      </c>
      <c r="I123" t="s">
        <v>21</v>
      </c>
      <c r="J123" t="s">
        <v>263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24E1-6D0F-402B-B381-217ED3FBAA7E}">
  <sheetPr codeName="Sheet5"/>
  <dimension ref="A1:B37"/>
  <sheetViews>
    <sheetView workbookViewId="0">
      <selection activeCell="D1" sqref="D1"/>
    </sheetView>
  </sheetViews>
  <sheetFormatPr defaultRowHeight="12.9" x14ac:dyDescent="0.2"/>
  <cols>
    <col min="1" max="1" width="13.875" bestFit="1" customWidth="1"/>
    <col min="2" max="2" width="17.25" bestFit="1" customWidth="1"/>
  </cols>
  <sheetData>
    <row r="1" spans="1:2" x14ac:dyDescent="0.2">
      <c r="A1" s="48" t="s">
        <v>264</v>
      </c>
      <c r="B1" t="s">
        <v>265</v>
      </c>
    </row>
    <row r="2" spans="1:2" x14ac:dyDescent="0.2">
      <c r="A2" s="49" t="s">
        <v>13</v>
      </c>
      <c r="B2" s="50">
        <v>6</v>
      </c>
    </row>
    <row r="3" spans="1:2" x14ac:dyDescent="0.2">
      <c r="A3" s="49" t="s">
        <v>42</v>
      </c>
      <c r="B3" s="50">
        <v>1</v>
      </c>
    </row>
    <row r="4" spans="1:2" x14ac:dyDescent="0.2">
      <c r="A4" s="49" t="s">
        <v>48</v>
      </c>
      <c r="B4" s="50">
        <v>5</v>
      </c>
    </row>
    <row r="5" spans="1:2" x14ac:dyDescent="0.2">
      <c r="A5" s="49" t="s">
        <v>66</v>
      </c>
      <c r="B5" s="50">
        <v>1</v>
      </c>
    </row>
    <row r="6" spans="1:2" x14ac:dyDescent="0.2">
      <c r="A6" s="49" t="s">
        <v>68</v>
      </c>
      <c r="B6" s="50">
        <v>6</v>
      </c>
    </row>
    <row r="7" spans="1:2" x14ac:dyDescent="0.2">
      <c r="A7" s="49" t="s">
        <v>73</v>
      </c>
      <c r="B7" s="50">
        <v>5</v>
      </c>
    </row>
    <row r="8" spans="1:2" x14ac:dyDescent="0.2">
      <c r="A8" s="49" t="s">
        <v>76</v>
      </c>
      <c r="B8" s="50">
        <v>6</v>
      </c>
    </row>
    <row r="9" spans="1:2" x14ac:dyDescent="0.2">
      <c r="A9" s="49" t="s">
        <v>84</v>
      </c>
      <c r="B9" s="50">
        <v>5</v>
      </c>
    </row>
    <row r="10" spans="1:2" x14ac:dyDescent="0.2">
      <c r="A10" s="49" t="s">
        <v>91</v>
      </c>
      <c r="B10" s="50">
        <v>1</v>
      </c>
    </row>
    <row r="11" spans="1:2" x14ac:dyDescent="0.2">
      <c r="A11" s="49" t="s">
        <v>95</v>
      </c>
      <c r="B11" s="50">
        <v>5</v>
      </c>
    </row>
    <row r="12" spans="1:2" x14ac:dyDescent="0.2">
      <c r="A12" s="49" t="s">
        <v>110</v>
      </c>
      <c r="B12" s="50">
        <v>3</v>
      </c>
    </row>
    <row r="13" spans="1:2" x14ac:dyDescent="0.2">
      <c r="A13" s="49" t="s">
        <v>113</v>
      </c>
      <c r="B13" s="50">
        <v>4</v>
      </c>
    </row>
    <row r="14" spans="1:2" x14ac:dyDescent="0.2">
      <c r="A14" s="49" t="s">
        <v>123</v>
      </c>
      <c r="B14" s="50">
        <v>3</v>
      </c>
    </row>
    <row r="15" spans="1:2" x14ac:dyDescent="0.2">
      <c r="A15" s="49" t="s">
        <v>131</v>
      </c>
      <c r="B15" s="50">
        <v>2</v>
      </c>
    </row>
    <row r="16" spans="1:2" x14ac:dyDescent="0.2">
      <c r="A16" s="49" t="s">
        <v>137</v>
      </c>
      <c r="B16" s="50">
        <v>1</v>
      </c>
    </row>
    <row r="17" spans="1:2" x14ac:dyDescent="0.2">
      <c r="A17" s="49" t="s">
        <v>140</v>
      </c>
      <c r="B17" s="50">
        <v>12</v>
      </c>
    </row>
    <row r="18" spans="1:2" x14ac:dyDescent="0.2">
      <c r="A18" s="49" t="s">
        <v>167</v>
      </c>
      <c r="B18" s="50">
        <v>2</v>
      </c>
    </row>
    <row r="19" spans="1:2" x14ac:dyDescent="0.2">
      <c r="A19" s="49" t="s">
        <v>173</v>
      </c>
      <c r="B19" s="50">
        <v>2</v>
      </c>
    </row>
    <row r="20" spans="1:2" x14ac:dyDescent="0.2">
      <c r="A20" s="49" t="s">
        <v>178</v>
      </c>
      <c r="B20" s="50">
        <v>2</v>
      </c>
    </row>
    <row r="21" spans="1:2" x14ac:dyDescent="0.2">
      <c r="A21" s="49" t="s">
        <v>184</v>
      </c>
      <c r="B21" s="50">
        <v>2</v>
      </c>
    </row>
    <row r="22" spans="1:2" x14ac:dyDescent="0.2">
      <c r="A22" s="49" t="s">
        <v>188</v>
      </c>
      <c r="B22" s="50">
        <v>1</v>
      </c>
    </row>
    <row r="23" spans="1:2" x14ac:dyDescent="0.2">
      <c r="A23" s="49" t="s">
        <v>191</v>
      </c>
      <c r="B23" s="50">
        <v>4</v>
      </c>
    </row>
    <row r="24" spans="1:2" x14ac:dyDescent="0.2">
      <c r="A24" s="49" t="s">
        <v>194</v>
      </c>
      <c r="B24" s="50">
        <v>5</v>
      </c>
    </row>
    <row r="25" spans="1:2" x14ac:dyDescent="0.2">
      <c r="A25" s="49" t="s">
        <v>203</v>
      </c>
      <c r="B25" s="50">
        <v>1</v>
      </c>
    </row>
    <row r="26" spans="1:2" x14ac:dyDescent="0.2">
      <c r="A26" s="49" t="s">
        <v>206</v>
      </c>
      <c r="B26" s="50">
        <v>8</v>
      </c>
    </row>
    <row r="27" spans="1:2" x14ac:dyDescent="0.2">
      <c r="A27" s="49" t="s">
        <v>219</v>
      </c>
      <c r="B27" s="50">
        <v>5</v>
      </c>
    </row>
    <row r="28" spans="1:2" x14ac:dyDescent="0.2">
      <c r="A28" s="49" t="s">
        <v>223</v>
      </c>
      <c r="B28" s="50">
        <v>5</v>
      </c>
    </row>
    <row r="29" spans="1:2" x14ac:dyDescent="0.2">
      <c r="A29" s="49" t="s">
        <v>236</v>
      </c>
      <c r="B29" s="50">
        <v>1</v>
      </c>
    </row>
    <row r="30" spans="1:2" x14ac:dyDescent="0.2">
      <c r="A30" s="49" t="s">
        <v>239</v>
      </c>
      <c r="B30" s="50">
        <v>3</v>
      </c>
    </row>
    <row r="31" spans="1:2" x14ac:dyDescent="0.2">
      <c r="A31" s="49" t="s">
        <v>241</v>
      </c>
      <c r="B31" s="50">
        <v>1</v>
      </c>
    </row>
    <row r="32" spans="1:2" x14ac:dyDescent="0.2">
      <c r="A32" s="49" t="s">
        <v>244</v>
      </c>
      <c r="B32" s="50">
        <v>5</v>
      </c>
    </row>
    <row r="33" spans="1:2" x14ac:dyDescent="0.2">
      <c r="A33" s="49" t="s">
        <v>252</v>
      </c>
      <c r="B33" s="50">
        <v>2</v>
      </c>
    </row>
    <row r="34" spans="1:2" x14ac:dyDescent="0.2">
      <c r="A34" s="49" t="s">
        <v>254</v>
      </c>
      <c r="B34" s="50">
        <v>2</v>
      </c>
    </row>
    <row r="35" spans="1:2" x14ac:dyDescent="0.2">
      <c r="A35" s="49" t="s">
        <v>256</v>
      </c>
      <c r="B35" s="50">
        <v>4</v>
      </c>
    </row>
    <row r="36" spans="1:2" x14ac:dyDescent="0.2">
      <c r="A36" s="49" t="s">
        <v>262</v>
      </c>
      <c r="B36" s="50">
        <v>1</v>
      </c>
    </row>
    <row r="37" spans="1:2" x14ac:dyDescent="0.2">
      <c r="A37" s="49" t="s">
        <v>266</v>
      </c>
      <c r="B37" s="50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A841-E9B8-4722-A10A-8E97FF9214E4}">
  <sheetPr codeName="Sheet6"/>
  <dimension ref="A1:K27"/>
  <sheetViews>
    <sheetView zoomScale="70" zoomScaleNormal="70" workbookViewId="0">
      <selection activeCell="C7" sqref="C7:C8"/>
    </sheetView>
  </sheetViews>
  <sheetFormatPr defaultRowHeight="12.9" x14ac:dyDescent="0.2"/>
  <cols>
    <col min="1" max="1" width="11.25" bestFit="1" customWidth="1"/>
    <col min="2" max="2" width="11.75" customWidth="1"/>
    <col min="3" max="3" width="17.375" bestFit="1" customWidth="1"/>
    <col min="4" max="4" width="14.75" customWidth="1"/>
    <col min="5" max="5" width="51.75" customWidth="1"/>
    <col min="6" max="6" width="12.25" customWidth="1"/>
    <col min="7" max="7" width="28" customWidth="1"/>
    <col min="8" max="9" width="28.25" customWidth="1"/>
    <col min="10" max="10" width="28.75" customWidth="1"/>
    <col min="11" max="11" width="11.75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5</v>
      </c>
      <c r="E1" t="s">
        <v>267</v>
      </c>
      <c r="F1" t="s">
        <v>6</v>
      </c>
      <c r="G1" t="s">
        <v>7</v>
      </c>
      <c r="H1" t="s">
        <v>268</v>
      </c>
      <c r="I1" t="s">
        <v>9</v>
      </c>
      <c r="J1" t="s">
        <v>11</v>
      </c>
      <c r="K1" t="s">
        <v>12</v>
      </c>
    </row>
    <row r="2" spans="1:11" x14ac:dyDescent="0.2">
      <c r="A2" s="46" t="s">
        <v>48</v>
      </c>
      <c r="B2" s="46" t="s">
        <v>269</v>
      </c>
      <c r="C2" s="46" t="s">
        <v>270</v>
      </c>
      <c r="D2" s="46" t="s">
        <v>271</v>
      </c>
      <c r="E2" s="46" t="s">
        <v>272</v>
      </c>
      <c r="F2" s="46" t="s">
        <v>45</v>
      </c>
      <c r="G2" s="47" t="s">
        <v>51</v>
      </c>
      <c r="H2" s="47"/>
      <c r="I2" s="47"/>
      <c r="J2" s="46"/>
      <c r="K2" s="47" t="s">
        <v>53</v>
      </c>
    </row>
    <row r="3" spans="1:11" x14ac:dyDescent="0.2">
      <c r="A3" s="46" t="s">
        <v>273</v>
      </c>
      <c r="B3" s="46" t="s">
        <v>274</v>
      </c>
      <c r="C3" s="46" t="s">
        <v>270</v>
      </c>
      <c r="D3" s="46" t="s">
        <v>271</v>
      </c>
      <c r="E3" s="46" t="s">
        <v>275</v>
      </c>
      <c r="F3" s="46" t="s">
        <v>45</v>
      </c>
      <c r="G3" s="47" t="s">
        <v>276</v>
      </c>
      <c r="H3" s="47"/>
      <c r="I3" s="47"/>
      <c r="J3" s="46"/>
      <c r="K3" s="47"/>
    </row>
    <row r="4" spans="1:11" x14ac:dyDescent="0.2">
      <c r="A4" s="46" t="s">
        <v>277</v>
      </c>
      <c r="B4" s="46" t="s">
        <v>274</v>
      </c>
      <c r="C4" s="46" t="s">
        <v>270</v>
      </c>
      <c r="D4" s="46" t="s">
        <v>271</v>
      </c>
      <c r="E4" s="46" t="s">
        <v>278</v>
      </c>
      <c r="F4" s="46" t="s">
        <v>45</v>
      </c>
      <c r="G4" s="47" t="s">
        <v>279</v>
      </c>
      <c r="H4" s="47"/>
      <c r="I4" s="47"/>
      <c r="J4" s="46"/>
      <c r="K4" s="47"/>
    </row>
    <row r="5" spans="1:11" x14ac:dyDescent="0.2">
      <c r="A5" s="46" t="s">
        <v>277</v>
      </c>
      <c r="B5" s="46" t="s">
        <v>280</v>
      </c>
      <c r="C5" s="46" t="s">
        <v>270</v>
      </c>
      <c r="D5" s="46" t="s">
        <v>271</v>
      </c>
      <c r="E5" s="46" t="s">
        <v>281</v>
      </c>
      <c r="F5" s="46" t="s">
        <v>45</v>
      </c>
      <c r="G5" s="47" t="s">
        <v>279</v>
      </c>
      <c r="H5" s="47"/>
      <c r="I5" s="47"/>
      <c r="J5" s="46"/>
      <c r="K5" s="47"/>
    </row>
    <row r="6" spans="1:11" x14ac:dyDescent="0.2">
      <c r="A6" s="46" t="s">
        <v>137</v>
      </c>
      <c r="B6" s="46" t="s">
        <v>282</v>
      </c>
      <c r="C6" s="46" t="s">
        <v>270</v>
      </c>
      <c r="D6" s="46" t="s">
        <v>271</v>
      </c>
      <c r="E6" s="46" t="s">
        <v>283</v>
      </c>
      <c r="F6" s="46" t="s">
        <v>45</v>
      </c>
      <c r="G6" s="47" t="s">
        <v>139</v>
      </c>
      <c r="H6" s="47"/>
      <c r="I6" s="47"/>
      <c r="J6" s="46"/>
      <c r="K6" s="47"/>
    </row>
    <row r="7" spans="1:11" x14ac:dyDescent="0.2">
      <c r="A7" s="46" t="s">
        <v>167</v>
      </c>
      <c r="B7" s="46" t="s">
        <v>49</v>
      </c>
      <c r="C7" s="46" t="s">
        <v>284</v>
      </c>
      <c r="D7" s="46" t="s">
        <v>29</v>
      </c>
      <c r="E7" s="46" t="s">
        <v>285</v>
      </c>
      <c r="F7" s="46" t="s">
        <v>45</v>
      </c>
      <c r="G7" s="47" t="s">
        <v>169</v>
      </c>
      <c r="H7" s="47"/>
      <c r="I7" s="47"/>
      <c r="J7" s="46"/>
      <c r="K7" s="47"/>
    </row>
    <row r="8" spans="1:11" x14ac:dyDescent="0.2">
      <c r="A8" s="46" t="s">
        <v>167</v>
      </c>
      <c r="B8" s="46" t="s">
        <v>23</v>
      </c>
      <c r="C8" s="46" t="s">
        <v>284</v>
      </c>
      <c r="D8" s="46" t="s">
        <v>29</v>
      </c>
      <c r="E8" s="46" t="s">
        <v>286</v>
      </c>
      <c r="F8" s="46" t="s">
        <v>45</v>
      </c>
      <c r="G8" s="47" t="s">
        <v>169</v>
      </c>
      <c r="H8" s="47"/>
      <c r="I8" s="47"/>
      <c r="J8" s="46"/>
      <c r="K8" s="47"/>
    </row>
    <row r="9" spans="1:11" x14ac:dyDescent="0.2">
      <c r="A9" s="46" t="s">
        <v>287</v>
      </c>
      <c r="B9" s="46"/>
      <c r="C9" s="46" t="s">
        <v>288</v>
      </c>
      <c r="D9" s="46" t="s">
        <v>29</v>
      </c>
      <c r="E9" s="46" t="s">
        <v>289</v>
      </c>
      <c r="F9" s="46"/>
      <c r="G9" s="47" t="s">
        <v>290</v>
      </c>
      <c r="H9" s="47"/>
      <c r="I9" s="47"/>
      <c r="J9" s="46"/>
      <c r="K9" s="47"/>
    </row>
    <row r="10" spans="1:11" x14ac:dyDescent="0.2">
      <c r="A10" s="46" t="s">
        <v>291</v>
      </c>
      <c r="B10" s="46" t="s">
        <v>102</v>
      </c>
      <c r="C10" s="46" t="s">
        <v>15</v>
      </c>
      <c r="D10" s="46" t="s">
        <v>17</v>
      </c>
      <c r="E10" s="46" t="s">
        <v>292</v>
      </c>
      <c r="F10" s="46" t="s">
        <v>34</v>
      </c>
      <c r="G10" s="47" t="s">
        <v>293</v>
      </c>
      <c r="H10" s="47" t="s">
        <v>20</v>
      </c>
      <c r="I10" s="47" t="s">
        <v>21</v>
      </c>
      <c r="J10" s="46"/>
      <c r="K10" s="47"/>
    </row>
    <row r="11" spans="1:11" x14ac:dyDescent="0.2">
      <c r="A11" s="46" t="s">
        <v>291</v>
      </c>
      <c r="B11" s="46"/>
      <c r="C11" s="46" t="s">
        <v>15</v>
      </c>
      <c r="D11" s="46" t="s">
        <v>17</v>
      </c>
      <c r="E11" s="46" t="s">
        <v>294</v>
      </c>
      <c r="F11" s="46" t="s">
        <v>34</v>
      </c>
      <c r="G11" s="47" t="s">
        <v>293</v>
      </c>
      <c r="H11" s="47" t="s">
        <v>20</v>
      </c>
      <c r="I11" s="47" t="s">
        <v>21</v>
      </c>
      <c r="J11" s="46" t="s">
        <v>295</v>
      </c>
      <c r="K11" s="47"/>
    </row>
    <row r="12" spans="1:11" x14ac:dyDescent="0.2">
      <c r="A12" s="46" t="s">
        <v>296</v>
      </c>
      <c r="B12" s="46" t="s">
        <v>43</v>
      </c>
      <c r="C12" s="46" t="s">
        <v>228</v>
      </c>
      <c r="D12" s="46" t="s">
        <v>29</v>
      </c>
      <c r="E12" s="46" t="s">
        <v>297</v>
      </c>
      <c r="F12" s="46" t="s">
        <v>34</v>
      </c>
      <c r="G12" s="47" t="s">
        <v>298</v>
      </c>
      <c r="H12" s="47"/>
      <c r="I12" s="47"/>
      <c r="J12" s="46"/>
      <c r="K12" s="47"/>
    </row>
    <row r="13" spans="1:11" x14ac:dyDescent="0.2">
      <c r="A13" s="46" t="s">
        <v>299</v>
      </c>
      <c r="B13" s="46" t="s">
        <v>99</v>
      </c>
      <c r="C13" s="46" t="s">
        <v>15</v>
      </c>
      <c r="D13" s="46" t="s">
        <v>17</v>
      </c>
      <c r="E13" s="46" t="s">
        <v>300</v>
      </c>
      <c r="F13" s="46" t="s">
        <v>34</v>
      </c>
      <c r="G13" s="47" t="s">
        <v>301</v>
      </c>
      <c r="H13" s="47" t="s">
        <v>20</v>
      </c>
      <c r="I13" s="47" t="s">
        <v>21</v>
      </c>
      <c r="J13" s="46"/>
      <c r="K13" s="47"/>
    </row>
    <row r="14" spans="1:11" x14ac:dyDescent="0.2">
      <c r="A14" s="46" t="s">
        <v>299</v>
      </c>
      <c r="B14" s="46"/>
      <c r="C14" s="46" t="s">
        <v>15</v>
      </c>
      <c r="D14" s="46" t="s">
        <v>17</v>
      </c>
      <c r="E14" s="46" t="s">
        <v>302</v>
      </c>
      <c r="F14" s="46" t="s">
        <v>34</v>
      </c>
      <c r="G14" s="47" t="s">
        <v>301</v>
      </c>
      <c r="H14" s="47" t="s">
        <v>20</v>
      </c>
      <c r="I14" s="47" t="s">
        <v>21</v>
      </c>
      <c r="J14" s="46" t="s">
        <v>295</v>
      </c>
      <c r="K14" s="47"/>
    </row>
    <row r="15" spans="1:11" x14ac:dyDescent="0.2">
      <c r="A15" s="46" t="s">
        <v>303</v>
      </c>
      <c r="B15" s="46" t="s">
        <v>99</v>
      </c>
      <c r="C15" s="46" t="s">
        <v>15</v>
      </c>
      <c r="D15" s="46" t="s">
        <v>17</v>
      </c>
      <c r="E15" s="46" t="s">
        <v>304</v>
      </c>
      <c r="F15" s="46" t="s">
        <v>34</v>
      </c>
      <c r="G15" s="47" t="s">
        <v>305</v>
      </c>
      <c r="H15" s="47" t="s">
        <v>20</v>
      </c>
      <c r="I15" s="47" t="s">
        <v>21</v>
      </c>
      <c r="J15" s="46"/>
      <c r="K15" s="47"/>
    </row>
    <row r="16" spans="1:11" x14ac:dyDescent="0.2">
      <c r="A16" s="46" t="s">
        <v>287</v>
      </c>
      <c r="B16" s="46"/>
      <c r="C16" s="46" t="s">
        <v>288</v>
      </c>
      <c r="D16" s="46" t="s">
        <v>29</v>
      </c>
      <c r="E16" s="46" t="s">
        <v>289</v>
      </c>
      <c r="F16" s="46"/>
      <c r="G16" s="47" t="s">
        <v>290</v>
      </c>
      <c r="H16" s="47"/>
      <c r="I16" s="47"/>
      <c r="J16" s="46"/>
      <c r="K16" s="47"/>
    </row>
    <row r="17" spans="1:11" x14ac:dyDescent="0.2">
      <c r="A17" s="46" t="s">
        <v>287</v>
      </c>
      <c r="B17" s="46" t="s">
        <v>99</v>
      </c>
      <c r="C17" s="46" t="s">
        <v>15</v>
      </c>
      <c r="D17" s="46" t="s">
        <v>17</v>
      </c>
      <c r="E17" s="46" t="s">
        <v>306</v>
      </c>
      <c r="F17" s="46" t="s">
        <v>34</v>
      </c>
      <c r="G17" s="47" t="s">
        <v>290</v>
      </c>
      <c r="H17" s="47" t="s">
        <v>20</v>
      </c>
      <c r="I17" s="47" t="s">
        <v>21</v>
      </c>
      <c r="J17" s="46"/>
      <c r="K17" s="47"/>
    </row>
    <row r="18" spans="1:11" x14ac:dyDescent="0.2">
      <c r="A18" s="46" t="s">
        <v>307</v>
      </c>
      <c r="B18" s="46"/>
      <c r="C18" s="46" t="s">
        <v>288</v>
      </c>
      <c r="D18" s="46" t="s">
        <v>29</v>
      </c>
      <c r="E18" s="46" t="s">
        <v>308</v>
      </c>
      <c r="F18" s="46" t="s">
        <v>34</v>
      </c>
      <c r="G18" s="47" t="s">
        <v>309</v>
      </c>
      <c r="H18" s="47"/>
      <c r="I18" s="47"/>
      <c r="J18" s="46"/>
      <c r="K18" s="47"/>
    </row>
    <row r="19" spans="1:11" x14ac:dyDescent="0.2">
      <c r="A19" s="46" t="s">
        <v>307</v>
      </c>
      <c r="B19" s="46" t="s">
        <v>310</v>
      </c>
      <c r="C19" s="46" t="s">
        <v>311</v>
      </c>
      <c r="D19" s="46" t="s">
        <v>312</v>
      </c>
      <c r="E19" s="46" t="s">
        <v>313</v>
      </c>
      <c r="F19" s="46" t="s">
        <v>34</v>
      </c>
      <c r="G19" s="47" t="s">
        <v>309</v>
      </c>
      <c r="H19" s="47"/>
      <c r="I19" s="47"/>
      <c r="J19" s="46"/>
      <c r="K19" s="47" t="s">
        <v>53</v>
      </c>
    </row>
    <row r="20" spans="1:11" x14ac:dyDescent="0.2">
      <c r="A20" s="46" t="s">
        <v>307</v>
      </c>
      <c r="B20" s="46" t="s">
        <v>314</v>
      </c>
      <c r="C20" s="46" t="s">
        <v>311</v>
      </c>
      <c r="D20" s="46" t="s">
        <v>312</v>
      </c>
      <c r="E20" s="46" t="s">
        <v>315</v>
      </c>
      <c r="F20" s="46" t="s">
        <v>34</v>
      </c>
      <c r="G20" s="47" t="s">
        <v>309</v>
      </c>
      <c r="H20" s="47"/>
      <c r="I20" s="47"/>
      <c r="J20" s="46"/>
      <c r="K20" s="47" t="s">
        <v>53</v>
      </c>
    </row>
    <row r="21" spans="1:11" x14ac:dyDescent="0.2">
      <c r="A21" s="46" t="s">
        <v>307</v>
      </c>
      <c r="B21" s="46" t="s">
        <v>316</v>
      </c>
      <c r="C21" s="46" t="s">
        <v>311</v>
      </c>
      <c r="D21" s="46" t="s">
        <v>312</v>
      </c>
      <c r="E21" s="46" t="s">
        <v>317</v>
      </c>
      <c r="F21" s="46" t="s">
        <v>34</v>
      </c>
      <c r="G21" s="47" t="s">
        <v>309</v>
      </c>
      <c r="H21" s="47"/>
      <c r="I21" s="47"/>
      <c r="J21" s="46"/>
      <c r="K21" s="47" t="s">
        <v>53</v>
      </c>
    </row>
    <row r="22" spans="1:11" x14ac:dyDescent="0.2">
      <c r="A22" s="46" t="s">
        <v>318</v>
      </c>
      <c r="B22" s="46" t="s">
        <v>43</v>
      </c>
      <c r="C22" s="46" t="s">
        <v>228</v>
      </c>
      <c r="D22" s="46" t="s">
        <v>29</v>
      </c>
      <c r="E22" s="46" t="s">
        <v>319</v>
      </c>
      <c r="F22" s="46" t="s">
        <v>34</v>
      </c>
      <c r="G22" s="47" t="s">
        <v>320</v>
      </c>
      <c r="H22" s="47"/>
      <c r="I22" s="47"/>
      <c r="J22" s="46"/>
      <c r="K22" s="47"/>
    </row>
    <row r="23" spans="1:11" x14ac:dyDescent="0.2">
      <c r="A23" s="46" t="s">
        <v>321</v>
      </c>
      <c r="B23" s="46" t="s">
        <v>102</v>
      </c>
      <c r="C23" s="46" t="s">
        <v>61</v>
      </c>
      <c r="D23" s="46" t="s">
        <v>29</v>
      </c>
      <c r="E23" s="46" t="s">
        <v>179</v>
      </c>
      <c r="F23" s="46" t="s">
        <v>34</v>
      </c>
      <c r="G23" s="47" t="s">
        <v>322</v>
      </c>
      <c r="H23" s="47"/>
      <c r="I23" s="47"/>
      <c r="J23" s="46"/>
      <c r="K23" s="47"/>
    </row>
    <row r="24" spans="1:11" x14ac:dyDescent="0.2">
      <c r="A24" s="46" t="s">
        <v>321</v>
      </c>
      <c r="B24" s="46" t="s">
        <v>43</v>
      </c>
      <c r="C24" s="46" t="s">
        <v>15</v>
      </c>
      <c r="D24" s="46" t="s">
        <v>17</v>
      </c>
      <c r="E24" s="46" t="s">
        <v>182</v>
      </c>
      <c r="F24" s="46" t="s">
        <v>34</v>
      </c>
      <c r="G24" s="47" t="s">
        <v>322</v>
      </c>
      <c r="H24" s="47" t="s">
        <v>20</v>
      </c>
      <c r="I24" s="47" t="s">
        <v>21</v>
      </c>
      <c r="J24" s="46"/>
      <c r="K24" s="47"/>
    </row>
    <row r="25" spans="1:11" x14ac:dyDescent="0.2">
      <c r="A25" s="46" t="s">
        <v>321</v>
      </c>
      <c r="B25" s="46" t="s">
        <v>26</v>
      </c>
      <c r="C25" s="46" t="s">
        <v>15</v>
      </c>
      <c r="D25" s="46" t="s">
        <v>17</v>
      </c>
      <c r="E25" s="46" t="s">
        <v>323</v>
      </c>
      <c r="F25" s="46" t="s">
        <v>34</v>
      </c>
      <c r="G25" s="47" t="s">
        <v>322</v>
      </c>
      <c r="H25" s="47" t="s">
        <v>20</v>
      </c>
      <c r="I25" s="47" t="s">
        <v>21</v>
      </c>
      <c r="J25" s="46"/>
      <c r="K25" s="47"/>
    </row>
    <row r="26" spans="1:11" x14ac:dyDescent="0.2">
      <c r="A26" s="46" t="s">
        <v>324</v>
      </c>
      <c r="B26" s="46" t="s">
        <v>43</v>
      </c>
      <c r="C26" s="46" t="s">
        <v>228</v>
      </c>
      <c r="D26" s="46" t="s">
        <v>29</v>
      </c>
      <c r="E26" s="46" t="s">
        <v>297</v>
      </c>
      <c r="F26" s="46" t="s">
        <v>18</v>
      </c>
      <c r="G26" s="47" t="s">
        <v>325</v>
      </c>
      <c r="H26" s="47"/>
      <c r="I26" s="47"/>
      <c r="J26" s="46"/>
      <c r="K26" s="47"/>
    </row>
    <row r="27" spans="1:11" x14ac:dyDescent="0.2">
      <c r="A27" s="46"/>
      <c r="B27" s="46"/>
      <c r="C27" s="46"/>
      <c r="D27" s="46"/>
      <c r="E27" s="46"/>
      <c r="F27" s="46"/>
      <c r="G27" s="47"/>
      <c r="H27" s="47"/>
      <c r="I27" s="47"/>
      <c r="J27" s="46"/>
      <c r="K27" s="4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B9A4-B823-4412-8167-73B9B7BE5D10}">
  <sheetPr codeName="Sheet7"/>
  <dimension ref="B1:R58"/>
  <sheetViews>
    <sheetView showGridLines="0" zoomScaleNormal="100" workbookViewId="0">
      <selection activeCell="F14" sqref="F14"/>
    </sheetView>
  </sheetViews>
  <sheetFormatPr defaultRowHeight="12.9" x14ac:dyDescent="0.2"/>
  <cols>
    <col min="1" max="2" width="2.625" customWidth="1"/>
    <col min="3" max="3" width="17.75" customWidth="1"/>
    <col min="4" max="4" width="15.75" customWidth="1"/>
    <col min="5" max="5" width="26.25" bestFit="1" customWidth="1"/>
    <col min="6" max="6" width="29.75" customWidth="1"/>
    <col min="7" max="10" width="18.625" customWidth="1"/>
    <col min="11" max="11" width="17.125" customWidth="1"/>
    <col min="12" max="19" width="25.375" customWidth="1"/>
  </cols>
  <sheetData>
    <row r="1" spans="2:18" ht="13.6" thickBot="1" x14ac:dyDescent="0.25"/>
    <row r="2" spans="2:18" x14ac:dyDescent="0.2">
      <c r="B2" s="92" t="s">
        <v>326</v>
      </c>
      <c r="C2" s="93"/>
      <c r="D2" s="93"/>
      <c r="E2" s="93"/>
      <c r="F2" s="93"/>
      <c r="G2" s="93"/>
      <c r="H2" s="93"/>
      <c r="I2" s="94"/>
    </row>
    <row r="3" spans="2:18" ht="13.6" thickBot="1" x14ac:dyDescent="0.25">
      <c r="B3" s="95"/>
      <c r="C3" s="96"/>
      <c r="D3" s="96"/>
      <c r="E3" s="96"/>
      <c r="F3" s="96"/>
      <c r="G3" s="96"/>
      <c r="H3" s="96"/>
      <c r="I3" s="97"/>
    </row>
    <row r="4" spans="2:18" ht="14.3" thickBot="1" x14ac:dyDescent="0.25">
      <c r="B4" s="33"/>
      <c r="C4" s="12"/>
      <c r="D4" s="12"/>
      <c r="E4" s="43"/>
      <c r="F4" s="43"/>
      <c r="G4" s="43"/>
      <c r="H4" s="43"/>
      <c r="I4" s="44"/>
      <c r="J4" s="41"/>
      <c r="L4" s="7" t="s">
        <v>327</v>
      </c>
      <c r="M4" s="8" t="s">
        <v>328</v>
      </c>
      <c r="N4" s="8" t="s">
        <v>329</v>
      </c>
      <c r="O4" s="8" t="s">
        <v>330</v>
      </c>
      <c r="P4" s="8" t="s">
        <v>331</v>
      </c>
      <c r="Q4" s="8" t="s">
        <v>332</v>
      </c>
      <c r="R4" s="8" t="s">
        <v>333</v>
      </c>
    </row>
    <row r="5" spans="2:18" x14ac:dyDescent="0.2">
      <c r="B5" s="33"/>
      <c r="C5" s="1" t="s">
        <v>334</v>
      </c>
      <c r="D5" s="1" t="s">
        <v>335</v>
      </c>
      <c r="E5" s="1" t="s">
        <v>336</v>
      </c>
      <c r="F5" s="1" t="s">
        <v>337</v>
      </c>
      <c r="G5" s="1" t="s">
        <v>338</v>
      </c>
      <c r="H5" s="1" t="s">
        <v>339</v>
      </c>
      <c r="I5" s="45"/>
      <c r="J5" s="15"/>
      <c r="L5" s="83" t="s">
        <v>340</v>
      </c>
      <c r="M5" s="9" t="s">
        <v>341</v>
      </c>
      <c r="N5" s="51" t="s">
        <v>342</v>
      </c>
      <c r="O5" s="80"/>
      <c r="P5" s="80" t="s">
        <v>343</v>
      </c>
      <c r="Q5" s="80" t="s">
        <v>344</v>
      </c>
      <c r="R5" s="80" t="s">
        <v>345</v>
      </c>
    </row>
    <row r="6" spans="2:18" x14ac:dyDescent="0.2">
      <c r="B6" s="33"/>
      <c r="C6" s="38" t="s">
        <v>270</v>
      </c>
      <c r="D6" s="39">
        <v>4</v>
      </c>
      <c r="E6" s="40"/>
      <c r="F6" s="40"/>
      <c r="G6" s="40"/>
      <c r="H6" s="40"/>
      <c r="I6" s="34"/>
      <c r="J6" s="12"/>
      <c r="L6" s="84"/>
      <c r="M6" s="9" t="s">
        <v>346</v>
      </c>
      <c r="N6" s="51" t="s">
        <v>347</v>
      </c>
      <c r="O6" s="81"/>
      <c r="P6" s="81"/>
      <c r="Q6" s="81"/>
      <c r="R6" s="81"/>
    </row>
    <row r="7" spans="2:18" ht="13.6" thickBot="1" x14ac:dyDescent="0.25">
      <c r="B7" s="33"/>
      <c r="C7" s="3" t="s">
        <v>61</v>
      </c>
      <c r="D7" s="4">
        <v>19</v>
      </c>
      <c r="E7" s="2" t="s">
        <v>348</v>
      </c>
      <c r="F7" s="40" t="s">
        <v>349</v>
      </c>
      <c r="G7" s="2" t="s">
        <v>8</v>
      </c>
      <c r="H7" s="40" t="s">
        <v>350</v>
      </c>
      <c r="I7" s="34"/>
      <c r="J7" s="12"/>
      <c r="L7" s="85"/>
      <c r="M7" s="10"/>
      <c r="N7" s="52" t="s">
        <v>351</v>
      </c>
      <c r="O7" s="82"/>
      <c r="P7" s="82"/>
      <c r="Q7" s="82"/>
      <c r="R7" s="82"/>
    </row>
    <row r="8" spans="2:18" x14ac:dyDescent="0.2">
      <c r="B8" s="33"/>
      <c r="C8" s="38" t="s">
        <v>284</v>
      </c>
      <c r="D8" s="39">
        <v>2</v>
      </c>
      <c r="E8" s="40"/>
      <c r="F8" s="40"/>
      <c r="G8" s="40"/>
      <c r="H8" s="40"/>
      <c r="I8" s="34"/>
      <c r="L8" s="83" t="s">
        <v>352</v>
      </c>
      <c r="M8" s="9" t="s">
        <v>341</v>
      </c>
      <c r="N8" s="51" t="s">
        <v>342</v>
      </c>
      <c r="O8" s="80"/>
      <c r="P8" s="80" t="s">
        <v>353</v>
      </c>
      <c r="Q8" s="80" t="s">
        <v>344</v>
      </c>
      <c r="R8" s="80" t="s">
        <v>345</v>
      </c>
    </row>
    <row r="9" spans="2:18" x14ac:dyDescent="0.2">
      <c r="B9" s="33"/>
      <c r="C9" s="3" t="s">
        <v>15</v>
      </c>
      <c r="D9" s="4">
        <v>95</v>
      </c>
      <c r="E9" s="2" t="s">
        <v>354</v>
      </c>
      <c r="F9" s="2" t="s">
        <v>355</v>
      </c>
      <c r="G9" s="2"/>
      <c r="H9" s="40" t="s">
        <v>350</v>
      </c>
      <c r="I9" s="34"/>
      <c r="J9" s="12"/>
      <c r="L9" s="84"/>
      <c r="M9" s="9" t="s">
        <v>346</v>
      </c>
      <c r="N9" s="51" t="s">
        <v>347</v>
      </c>
      <c r="O9" s="81"/>
      <c r="P9" s="81"/>
      <c r="Q9" s="81"/>
      <c r="R9" s="81"/>
    </row>
    <row r="10" spans="2:18" ht="13.6" thickBot="1" x14ac:dyDescent="0.25">
      <c r="B10" s="33"/>
      <c r="C10" s="38" t="s">
        <v>288</v>
      </c>
      <c r="D10" s="39">
        <v>2</v>
      </c>
      <c r="E10" s="40" t="s">
        <v>356</v>
      </c>
      <c r="F10" s="40"/>
      <c r="G10" s="40"/>
      <c r="H10" s="40"/>
      <c r="I10" s="34"/>
      <c r="J10" s="12"/>
      <c r="L10" s="85"/>
      <c r="M10" s="10"/>
      <c r="N10" s="52" t="s">
        <v>351</v>
      </c>
      <c r="O10" s="82"/>
      <c r="P10" s="82"/>
      <c r="Q10" s="82"/>
      <c r="R10" s="82"/>
    </row>
    <row r="11" spans="2:18" x14ac:dyDescent="0.2">
      <c r="B11" s="33"/>
      <c r="C11" s="3" t="s">
        <v>228</v>
      </c>
      <c r="D11" s="4">
        <v>5</v>
      </c>
      <c r="E11" s="2" t="s">
        <v>348</v>
      </c>
      <c r="F11" s="40" t="s">
        <v>349</v>
      </c>
      <c r="G11" s="2" t="s">
        <v>8</v>
      </c>
      <c r="H11" s="40" t="s">
        <v>350</v>
      </c>
      <c r="I11" s="34"/>
      <c r="J11" s="12"/>
      <c r="L11" s="83" t="s">
        <v>8</v>
      </c>
      <c r="M11" s="9" t="s">
        <v>341</v>
      </c>
      <c r="N11" s="51" t="s">
        <v>357</v>
      </c>
      <c r="O11" s="80"/>
      <c r="P11" s="80" t="s">
        <v>358</v>
      </c>
      <c r="Q11" s="80" t="s">
        <v>344</v>
      </c>
      <c r="R11" s="80" t="s">
        <v>30</v>
      </c>
    </row>
    <row r="12" spans="2:18" x14ac:dyDescent="0.2">
      <c r="B12" s="33"/>
      <c r="C12" s="3" t="s">
        <v>27</v>
      </c>
      <c r="D12" s="4">
        <v>14</v>
      </c>
      <c r="E12" s="2" t="s">
        <v>348</v>
      </c>
      <c r="F12" s="40" t="s">
        <v>349</v>
      </c>
      <c r="G12" s="2" t="s">
        <v>8</v>
      </c>
      <c r="H12" s="40" t="s">
        <v>350</v>
      </c>
      <c r="I12" s="34"/>
      <c r="J12" s="12"/>
      <c r="L12" s="84"/>
      <c r="M12" s="9" t="s">
        <v>346</v>
      </c>
      <c r="N12" s="51" t="s">
        <v>347</v>
      </c>
      <c r="O12" s="81"/>
      <c r="P12" s="81"/>
      <c r="Q12" s="81"/>
      <c r="R12" s="81"/>
    </row>
    <row r="13" spans="2:18" ht="13.6" thickBot="1" x14ac:dyDescent="0.25">
      <c r="B13" s="33"/>
      <c r="C13" s="38" t="s">
        <v>311</v>
      </c>
      <c r="D13" s="39">
        <v>3</v>
      </c>
      <c r="E13" s="40" t="s">
        <v>359</v>
      </c>
      <c r="F13" s="40"/>
      <c r="G13" s="40"/>
      <c r="H13" s="40"/>
      <c r="I13" s="34"/>
      <c r="J13" s="12"/>
      <c r="L13" s="85"/>
      <c r="M13" s="10"/>
      <c r="N13" s="52" t="s">
        <v>351</v>
      </c>
      <c r="O13" s="82"/>
      <c r="P13" s="82"/>
      <c r="Q13" s="82"/>
      <c r="R13" s="82"/>
    </row>
    <row r="14" spans="2:18" ht="38.75" x14ac:dyDescent="0.2">
      <c r="B14" s="33"/>
      <c r="C14" s="5" t="s">
        <v>266</v>
      </c>
      <c r="D14" s="6">
        <v>144</v>
      </c>
      <c r="F14" s="12"/>
      <c r="G14" s="12"/>
      <c r="H14" s="12"/>
      <c r="I14" s="34"/>
      <c r="L14" s="83" t="s">
        <v>360</v>
      </c>
      <c r="M14" s="86" t="s">
        <v>361</v>
      </c>
      <c r="N14" s="51" t="s">
        <v>362</v>
      </c>
      <c r="O14" s="80"/>
      <c r="P14" s="80" t="s">
        <v>363</v>
      </c>
      <c r="Q14" s="80" t="s">
        <v>344</v>
      </c>
      <c r="R14" s="80" t="s">
        <v>21</v>
      </c>
    </row>
    <row r="15" spans="2:18" x14ac:dyDescent="0.2">
      <c r="B15" s="33"/>
      <c r="C15" s="12"/>
      <c r="D15" s="12"/>
      <c r="E15" s="12"/>
      <c r="F15" s="12"/>
      <c r="G15" s="12"/>
      <c r="H15" s="40" t="s">
        <v>364</v>
      </c>
      <c r="I15" s="34"/>
      <c r="L15" s="84"/>
      <c r="M15" s="87"/>
      <c r="N15" s="51" t="s">
        <v>347</v>
      </c>
      <c r="O15" s="81"/>
      <c r="P15" s="81"/>
      <c r="Q15" s="81"/>
      <c r="R15" s="81"/>
    </row>
    <row r="16" spans="2:18" ht="13.6" thickBot="1" x14ac:dyDescent="0.25">
      <c r="B16" s="35"/>
      <c r="C16" s="36"/>
      <c r="D16" s="36"/>
      <c r="E16" s="36"/>
      <c r="F16" s="36"/>
      <c r="G16" s="36"/>
      <c r="H16" s="36"/>
      <c r="I16" s="37"/>
      <c r="L16" s="85"/>
      <c r="M16" s="88"/>
      <c r="N16" s="52" t="s">
        <v>351</v>
      </c>
      <c r="O16" s="82"/>
      <c r="P16" s="82"/>
      <c r="Q16" s="82"/>
      <c r="R16" s="82"/>
    </row>
    <row r="17" spans="2:18" ht="39.4" thickBot="1" x14ac:dyDescent="0.25">
      <c r="L17" s="83" t="s">
        <v>365</v>
      </c>
      <c r="M17" s="91" t="s">
        <v>361</v>
      </c>
      <c r="N17" s="51" t="s">
        <v>366</v>
      </c>
      <c r="O17" s="80"/>
      <c r="P17" s="80" t="s">
        <v>367</v>
      </c>
      <c r="Q17" s="80" t="s">
        <v>344</v>
      </c>
      <c r="R17" s="80" t="s">
        <v>21</v>
      </c>
    </row>
    <row r="18" spans="2:18" ht="21.75" thickBot="1" x14ac:dyDescent="0.4">
      <c r="B18" s="107" t="s">
        <v>368</v>
      </c>
      <c r="C18" s="108"/>
      <c r="D18" s="108"/>
      <c r="E18" s="108"/>
      <c r="F18" s="108"/>
      <c r="G18" s="108"/>
      <c r="H18" s="109"/>
      <c r="L18" s="84"/>
      <c r="M18" s="87"/>
      <c r="N18" s="51" t="s">
        <v>347</v>
      </c>
      <c r="O18" s="81"/>
      <c r="P18" s="81"/>
      <c r="Q18" s="81"/>
      <c r="R18" s="81"/>
    </row>
    <row r="19" spans="2:18" ht="13.6" thickBot="1" x14ac:dyDescent="0.25">
      <c r="B19" s="33"/>
      <c r="C19" s="12"/>
      <c r="D19" s="12"/>
      <c r="E19" s="12"/>
      <c r="F19" s="12"/>
      <c r="G19" s="12"/>
      <c r="H19" s="34"/>
      <c r="L19" s="85"/>
      <c r="M19" s="88"/>
      <c r="N19" s="52" t="s">
        <v>351</v>
      </c>
      <c r="O19" s="82"/>
      <c r="P19" s="82"/>
      <c r="Q19" s="82"/>
      <c r="R19" s="82"/>
    </row>
    <row r="20" spans="2:18" ht="25.85" x14ac:dyDescent="0.2">
      <c r="B20" s="33"/>
      <c r="C20" s="31" t="s">
        <v>369</v>
      </c>
      <c r="D20" s="31" t="s">
        <v>370</v>
      </c>
      <c r="E20" s="32" t="s">
        <v>371</v>
      </c>
      <c r="F20" s="31" t="s">
        <v>372</v>
      </c>
      <c r="G20" s="98" t="s">
        <v>373</v>
      </c>
      <c r="H20" s="99"/>
      <c r="L20" s="83" t="s">
        <v>350</v>
      </c>
      <c r="M20" s="9" t="s">
        <v>341</v>
      </c>
      <c r="N20" s="51" t="s">
        <v>374</v>
      </c>
      <c r="O20" s="89" t="s">
        <v>375</v>
      </c>
      <c r="P20" s="80" t="s">
        <v>350</v>
      </c>
      <c r="Q20" s="80" t="s">
        <v>376</v>
      </c>
      <c r="R20" s="80" t="s">
        <v>377</v>
      </c>
    </row>
    <row r="21" spans="2:18" ht="13.6" thickBot="1" x14ac:dyDescent="0.25">
      <c r="B21" s="33"/>
      <c r="C21" s="5" t="s">
        <v>61</v>
      </c>
      <c r="D21" s="4">
        <v>19</v>
      </c>
      <c r="E21" s="14">
        <f>D21*3-6+(2*140)</f>
        <v>331</v>
      </c>
      <c r="F21" s="2" t="s">
        <v>378</v>
      </c>
      <c r="G21" s="100"/>
      <c r="H21" s="99"/>
      <c r="L21" s="85"/>
      <c r="M21" s="11" t="s">
        <v>346</v>
      </c>
      <c r="N21" s="52" t="s">
        <v>379</v>
      </c>
      <c r="O21" s="90"/>
      <c r="P21" s="82"/>
      <c r="Q21" s="82"/>
      <c r="R21" s="82"/>
    </row>
    <row r="22" spans="2:18" x14ac:dyDescent="0.2">
      <c r="B22" s="33"/>
      <c r="C22" s="5" t="s">
        <v>228</v>
      </c>
      <c r="D22" s="4">
        <v>5</v>
      </c>
      <c r="E22" s="14">
        <f>D22*3-6+(2*140)</f>
        <v>289</v>
      </c>
      <c r="F22" s="2" t="s">
        <v>378</v>
      </c>
      <c r="G22" s="100"/>
      <c r="H22" s="99"/>
    </row>
    <row r="23" spans="2:18" x14ac:dyDescent="0.2">
      <c r="B23" s="33"/>
      <c r="C23" s="5" t="s">
        <v>27</v>
      </c>
      <c r="D23" s="4">
        <v>14</v>
      </c>
      <c r="E23" s="14">
        <f>D23*3-6+(2*140)</f>
        <v>316</v>
      </c>
      <c r="F23" s="2" t="s">
        <v>378</v>
      </c>
      <c r="G23" s="100"/>
      <c r="H23" s="99"/>
      <c r="L23" t="s">
        <v>380</v>
      </c>
    </row>
    <row r="24" spans="2:18" x14ac:dyDescent="0.2">
      <c r="B24" s="33"/>
      <c r="C24" s="5" t="s">
        <v>15</v>
      </c>
      <c r="D24" s="4">
        <v>95</v>
      </c>
      <c r="E24" s="14">
        <f>D24*4</f>
        <v>380</v>
      </c>
      <c r="F24" s="2" t="s">
        <v>381</v>
      </c>
      <c r="G24" s="100"/>
      <c r="H24" s="99"/>
    </row>
    <row r="25" spans="2:18" x14ac:dyDescent="0.2">
      <c r="B25" s="33"/>
      <c r="C25" s="5" t="s">
        <v>382</v>
      </c>
      <c r="D25" s="2">
        <f>SUM(D21:D24)</f>
        <v>133</v>
      </c>
      <c r="E25" s="14">
        <f>SUM(E21:E24)</f>
        <v>1316</v>
      </c>
      <c r="F25" s="2"/>
      <c r="G25" s="100"/>
      <c r="H25" s="99"/>
    </row>
    <row r="26" spans="2:18" ht="13.6" thickBot="1" x14ac:dyDescent="0.25">
      <c r="B26" s="35"/>
      <c r="C26" s="36"/>
      <c r="D26" s="36"/>
      <c r="E26" s="36"/>
      <c r="F26" s="36"/>
      <c r="G26" s="36"/>
      <c r="H26" s="37"/>
    </row>
    <row r="27" spans="2:18" ht="13.6" thickBot="1" x14ac:dyDescent="0.25"/>
    <row r="28" spans="2:18" ht="13.1" customHeight="1" x14ac:dyDescent="0.2">
      <c r="B28" s="101" t="s">
        <v>383</v>
      </c>
      <c r="C28" s="102"/>
      <c r="D28" s="102"/>
      <c r="E28" s="102"/>
      <c r="F28" s="102"/>
      <c r="G28" s="102"/>
      <c r="H28" s="103"/>
    </row>
    <row r="29" spans="2:18" ht="13.6" thickBot="1" x14ac:dyDescent="0.25">
      <c r="B29" s="104"/>
      <c r="C29" s="105"/>
      <c r="D29" s="105"/>
      <c r="E29" s="105"/>
      <c r="F29" s="105"/>
      <c r="G29" s="105"/>
      <c r="H29" s="106"/>
    </row>
    <row r="30" spans="2:18" x14ac:dyDescent="0.2">
      <c r="B30" s="33"/>
      <c r="C30" s="12"/>
      <c r="D30" s="12"/>
      <c r="E30" s="12"/>
      <c r="F30" s="12"/>
      <c r="G30" s="12"/>
      <c r="H30" s="34"/>
    </row>
    <row r="31" spans="2:18" ht="13.6" x14ac:dyDescent="0.25">
      <c r="B31" s="33"/>
      <c r="C31" s="20"/>
      <c r="D31" s="20" t="s">
        <v>370</v>
      </c>
      <c r="E31" s="21" t="s">
        <v>384</v>
      </c>
      <c r="F31" s="20" t="s">
        <v>385</v>
      </c>
      <c r="G31" s="12"/>
      <c r="H31" s="34"/>
    </row>
    <row r="32" spans="2:18" x14ac:dyDescent="0.2">
      <c r="B32" s="33"/>
      <c r="C32" s="5" t="s">
        <v>61</v>
      </c>
      <c r="D32" s="4">
        <v>19</v>
      </c>
      <c r="E32" s="14">
        <f>D32*4</f>
        <v>76</v>
      </c>
      <c r="F32" s="2">
        <f>(D32*($D$43*100))+(D32*2)</f>
        <v>2698</v>
      </c>
      <c r="G32" s="12"/>
      <c r="H32" s="34"/>
    </row>
    <row r="33" spans="2:8" x14ac:dyDescent="0.2">
      <c r="B33" s="33"/>
      <c r="C33" s="5" t="s">
        <v>228</v>
      </c>
      <c r="D33" s="4">
        <v>5</v>
      </c>
      <c r="E33" s="14">
        <f>D33*4</f>
        <v>20</v>
      </c>
      <c r="F33" s="2">
        <f>(D33*($D$43*100))+(D33*2)</f>
        <v>710</v>
      </c>
      <c r="G33" s="12"/>
      <c r="H33" s="34"/>
    </row>
    <row r="34" spans="2:8" x14ac:dyDescent="0.2">
      <c r="B34" s="33"/>
      <c r="C34" s="5" t="s">
        <v>27</v>
      </c>
      <c r="D34" s="4">
        <v>14</v>
      </c>
      <c r="E34" s="14">
        <f>D34*4</f>
        <v>56</v>
      </c>
      <c r="F34" s="2">
        <f>(D34*($D$43*100))+(D34*2)</f>
        <v>1988</v>
      </c>
      <c r="G34" s="12"/>
      <c r="H34" s="34"/>
    </row>
    <row r="35" spans="2:8" x14ac:dyDescent="0.2">
      <c r="B35" s="33"/>
      <c r="C35" s="13"/>
      <c r="D35" s="16"/>
      <c r="E35" s="17"/>
      <c r="F35" s="18"/>
      <c r="G35" s="12"/>
      <c r="H35" s="34"/>
    </row>
    <row r="36" spans="2:8" ht="13.6" x14ac:dyDescent="0.25">
      <c r="B36" s="33"/>
      <c r="C36" s="22" t="s">
        <v>382</v>
      </c>
      <c r="D36" s="23">
        <f>SUM(D32:D34)</f>
        <v>38</v>
      </c>
      <c r="E36" s="24">
        <f>SUM(E32:E34)</f>
        <v>152</v>
      </c>
      <c r="F36" s="25">
        <f>SUM(F32:F34)</f>
        <v>5396</v>
      </c>
      <c r="G36" s="12"/>
      <c r="H36" s="34"/>
    </row>
    <row r="37" spans="2:8" x14ac:dyDescent="0.2">
      <c r="B37" s="33"/>
      <c r="C37" s="12"/>
      <c r="D37" s="12"/>
      <c r="E37" s="12"/>
      <c r="F37" s="12"/>
      <c r="G37" s="12"/>
      <c r="H37" s="34"/>
    </row>
    <row r="38" spans="2:8" x14ac:dyDescent="0.2">
      <c r="B38" s="33"/>
      <c r="C38" s="12"/>
      <c r="D38" s="12"/>
      <c r="E38" s="12"/>
      <c r="F38" s="12"/>
      <c r="G38" s="12"/>
      <c r="H38" s="34"/>
    </row>
    <row r="39" spans="2:8" x14ac:dyDescent="0.2">
      <c r="B39" s="33"/>
      <c r="C39" s="20"/>
      <c r="D39" s="20" t="s">
        <v>370</v>
      </c>
      <c r="E39" s="20" t="s">
        <v>386</v>
      </c>
      <c r="F39" s="12"/>
      <c r="G39" s="12"/>
      <c r="H39" s="34"/>
    </row>
    <row r="40" spans="2:8" x14ac:dyDescent="0.2">
      <c r="B40" s="33"/>
      <c r="C40" s="5" t="s">
        <v>15</v>
      </c>
      <c r="D40" s="4">
        <v>95</v>
      </c>
      <c r="E40" s="2">
        <f>D40*4</f>
        <v>380</v>
      </c>
      <c r="F40" s="12"/>
      <c r="G40" s="12"/>
      <c r="H40" s="34"/>
    </row>
    <row r="41" spans="2:8" x14ac:dyDescent="0.2">
      <c r="B41" s="33"/>
      <c r="C41" s="12"/>
      <c r="D41" s="12"/>
      <c r="E41" s="12"/>
      <c r="F41" s="12"/>
      <c r="G41" s="98" t="s">
        <v>387</v>
      </c>
      <c r="H41" s="99"/>
    </row>
    <row r="42" spans="2:8" x14ac:dyDescent="0.2">
      <c r="B42" s="33"/>
      <c r="C42" s="12"/>
      <c r="D42" s="12"/>
      <c r="E42" s="12"/>
      <c r="F42" s="12"/>
      <c r="G42" s="100"/>
      <c r="H42" s="99"/>
    </row>
    <row r="43" spans="2:8" x14ac:dyDescent="0.2">
      <c r="B43" s="33"/>
      <c r="C43" s="2" t="s">
        <v>388</v>
      </c>
      <c r="D43" s="2">
        <v>1.4</v>
      </c>
      <c r="E43" s="12" t="s">
        <v>389</v>
      </c>
      <c r="F43" s="12"/>
      <c r="G43" s="100"/>
      <c r="H43" s="99"/>
    </row>
    <row r="44" spans="2:8" x14ac:dyDescent="0.2">
      <c r="B44" s="33"/>
      <c r="C44" s="12"/>
      <c r="D44" s="12"/>
      <c r="E44" s="12"/>
      <c r="F44" s="12"/>
      <c r="G44" s="100"/>
      <c r="H44" s="99"/>
    </row>
    <row r="45" spans="2:8" x14ac:dyDescent="0.2">
      <c r="B45" s="33"/>
      <c r="C45" s="30" t="s">
        <v>390</v>
      </c>
      <c r="D45" s="30" t="s">
        <v>391</v>
      </c>
      <c r="E45" s="12"/>
      <c r="F45" s="12"/>
      <c r="G45" s="100"/>
      <c r="H45" s="99"/>
    </row>
    <row r="46" spans="2:8" x14ac:dyDescent="0.2">
      <c r="B46" s="33"/>
      <c r="C46" s="2">
        <f>E36+E40</f>
        <v>532</v>
      </c>
      <c r="D46" s="2">
        <f>F36+E40</f>
        <v>5776</v>
      </c>
      <c r="E46" s="12"/>
      <c r="F46" s="12"/>
      <c r="G46" s="100"/>
      <c r="H46" s="99"/>
    </row>
    <row r="47" spans="2:8" ht="13.6" thickBot="1" x14ac:dyDescent="0.25">
      <c r="B47" s="35"/>
      <c r="C47" s="36"/>
      <c r="D47" s="36"/>
      <c r="E47" s="36"/>
      <c r="F47" s="36"/>
      <c r="G47" s="36"/>
      <c r="H47" s="37"/>
    </row>
    <row r="48" spans="2:8" ht="2.4" customHeight="1" x14ac:dyDescent="0.2">
      <c r="G48" s="12"/>
    </row>
    <row r="50" spans="3:6" x14ac:dyDescent="0.2">
      <c r="C50" s="19"/>
      <c r="D50" s="12"/>
      <c r="E50" s="15"/>
      <c r="F50" s="12"/>
    </row>
    <row r="53" spans="3:6" x14ac:dyDescent="0.2">
      <c r="C53" s="12"/>
      <c r="D53" s="12"/>
      <c r="E53" s="12"/>
    </row>
    <row r="54" spans="3:6" x14ac:dyDescent="0.2">
      <c r="C54" s="12"/>
      <c r="D54" s="12"/>
      <c r="E54" s="12"/>
    </row>
    <row r="55" spans="3:6" x14ac:dyDescent="0.2">
      <c r="C55" s="12"/>
      <c r="D55" s="12"/>
      <c r="E55" s="12"/>
      <c r="F55" s="15"/>
    </row>
    <row r="56" spans="3:6" x14ac:dyDescent="0.2">
      <c r="C56" s="12"/>
      <c r="D56" s="12"/>
      <c r="E56" s="12"/>
      <c r="F56" s="27"/>
    </row>
    <row r="57" spans="3:6" ht="2.4" customHeight="1" x14ac:dyDescent="0.2">
      <c r="C57" s="13"/>
      <c r="D57" s="42"/>
      <c r="E57" s="12"/>
      <c r="F57" s="27"/>
    </row>
    <row r="58" spans="3:6" ht="13.6" x14ac:dyDescent="0.25">
      <c r="C58" s="29"/>
      <c r="D58" s="26"/>
      <c r="E58" s="28"/>
      <c r="F58" s="28"/>
    </row>
  </sheetData>
  <mergeCells count="37">
    <mergeCell ref="B2:I3"/>
    <mergeCell ref="G20:H25"/>
    <mergeCell ref="G41:H46"/>
    <mergeCell ref="B28:H29"/>
    <mergeCell ref="B18:H18"/>
    <mergeCell ref="R17:R19"/>
    <mergeCell ref="L20:L21"/>
    <mergeCell ref="O20:O21"/>
    <mergeCell ref="P20:P21"/>
    <mergeCell ref="Q20:Q21"/>
    <mergeCell ref="R20:R21"/>
    <mergeCell ref="L17:L19"/>
    <mergeCell ref="M17:M19"/>
    <mergeCell ref="O17:O19"/>
    <mergeCell ref="P17:P19"/>
    <mergeCell ref="Q17:Q19"/>
    <mergeCell ref="R11:R13"/>
    <mergeCell ref="L14:L16"/>
    <mergeCell ref="M14:M16"/>
    <mergeCell ref="O14:O16"/>
    <mergeCell ref="P14:P16"/>
    <mergeCell ref="Q14:Q16"/>
    <mergeCell ref="R14:R16"/>
    <mergeCell ref="L11:L13"/>
    <mergeCell ref="O11:O13"/>
    <mergeCell ref="P11:P13"/>
    <mergeCell ref="Q11:Q13"/>
    <mergeCell ref="R5:R7"/>
    <mergeCell ref="L8:L10"/>
    <mergeCell ref="O8:O10"/>
    <mergeCell ref="P8:P10"/>
    <mergeCell ref="Q8:Q10"/>
    <mergeCell ref="R8:R10"/>
    <mergeCell ref="L5:L7"/>
    <mergeCell ref="O5:O7"/>
    <mergeCell ref="P5:P7"/>
    <mergeCell ref="Q5:Q7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BA08-65EB-478D-9322-A7105024ADE9}">
  <sheetPr codeName="Sheet8"/>
  <dimension ref="A1"/>
  <sheetViews>
    <sheetView zoomScale="115" zoomScaleNormal="115" workbookViewId="0">
      <selection activeCell="B14" sqref="B14"/>
    </sheetView>
  </sheetViews>
  <sheetFormatPr defaultRowHeight="12.9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807A934B86D47A080C09013624CBD" ma:contentTypeVersion="12" ma:contentTypeDescription="Create a new document." ma:contentTypeScope="" ma:versionID="6f7ec4cace840bfd0aa34ee0ccbed367">
  <xsd:schema xmlns:xsd="http://www.w3.org/2001/XMLSchema" xmlns:xs="http://www.w3.org/2001/XMLSchema" xmlns:p="http://schemas.microsoft.com/office/2006/metadata/properties" xmlns:ns1="http://schemas.microsoft.com/sharepoint/v3" xmlns:ns2="05382382-b47a-495f-bb4a-20caee7b4972" xmlns:ns3="12a3809f-cb5a-4774-8ff6-f8266a62e34f" targetNamespace="http://schemas.microsoft.com/office/2006/metadata/properties" ma:root="true" ma:fieldsID="ce56d7e64401d59987c09cd362c1cb19" ns1:_="" ns2:_="" ns3:_="">
    <xsd:import namespace="http://schemas.microsoft.com/sharepoint/v3"/>
    <xsd:import namespace="05382382-b47a-495f-bb4a-20caee7b4972"/>
    <xsd:import namespace="12a3809f-cb5a-4774-8ff6-f8266a62e3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82382-b47a-495f-bb4a-20caee7b49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809f-cb5a-4774-8ff6-f8266a62e34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DDE1-282B-4C94-B911-DCE6699E5C9F}">
  <ds:schemaRefs>
    <ds:schemaRef ds:uri="http://schemas.microsoft.com/office/2006/metadata/properties"/>
    <ds:schemaRef ds:uri="05382382-b47a-495f-bb4a-20caee7b497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12a3809f-cb5a-4774-8ff6-f8266a62e34f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DC29E3-5768-4DBC-972D-192298CA8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382382-b47a-495f-bb4a-20caee7b4972"/>
    <ds:schemaRef ds:uri="12a3809f-cb5a-4774-8ff6-f8266a62e3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02606-0E43-404E-9EE0-A43874E8DE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About..</vt:lpstr>
      <vt:lpstr>Quality Tags</vt:lpstr>
      <vt:lpstr>All Condtion Tags (2)</vt:lpstr>
      <vt:lpstr>Sheet1</vt:lpstr>
      <vt:lpstr>Other Tags</vt:lpstr>
      <vt:lpstr>Statistics</vt:lpstr>
      <vt:lpstr>Unit "force"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JVXK (Jonas Vejlgård Kristensen)</dc:creator>
  <cp:keywords/>
  <dc:description/>
  <cp:lastModifiedBy>JVXK (Jonas Vejlgård Kristensen)</cp:lastModifiedBy>
  <cp:revision/>
  <dcterms:created xsi:type="dcterms:W3CDTF">2019-09-17T14:47:33Z</dcterms:created>
  <dcterms:modified xsi:type="dcterms:W3CDTF">2020-03-25T15:33:44Z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0x0101004E0807A934B86D47A080C09013624CBD</vt:lpwstr>
  </property>
</Properties>
</file>