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tudent\Desktop\"/>
    </mc:Choice>
  </mc:AlternateContent>
  <xr:revisionPtr revIDLastSave="0" documentId="13_ncr:1_{F09E945A-05E6-4F05-8221-321F31B22F7C}" xr6:coauthVersionLast="47" xr6:coauthVersionMax="47" xr10:uidLastSave="{00000000-0000-0000-0000-000000000000}"/>
  <bookViews>
    <workbookView xWindow="-240" yWindow="0" windowWidth="28155" windowHeight="13725" xr2:uid="{4958F4B2-C5D1-49AD-AA60-3307D0A7516A}"/>
  </bookViews>
  <sheets>
    <sheet name="BB Beverages" sheetId="2" r:id="rId1"/>
    <sheet name="Formulas Used" sheetId="4" r:id="rId2"/>
  </sheets>
  <definedNames>
    <definedName name="D" localSheetId="1">'Formulas Used'!$D:$D</definedName>
    <definedName name="D">'BB Beverages'!$D:$D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4" l="1"/>
  <c r="G1" i="2"/>
  <c r="B13" i="4"/>
  <c r="B14" i="4"/>
  <c r="D4" i="4"/>
  <c r="D11" i="4"/>
  <c r="D10" i="4"/>
  <c r="D9" i="4"/>
  <c r="D8" i="4"/>
  <c r="D7" i="4"/>
  <c r="D6" i="4"/>
  <c r="D5" i="4"/>
  <c r="D7" i="2"/>
  <c r="D10" i="2"/>
  <c r="D5" i="2"/>
  <c r="D6" i="2"/>
  <c r="D8" i="2"/>
  <c r="D4" i="2"/>
  <c r="D9" i="2"/>
  <c r="D11" i="2" l="1"/>
</calcChain>
</file>

<file path=xl/sharedStrings.xml><?xml version="1.0" encoding="utf-8"?>
<sst xmlns="http://schemas.openxmlformats.org/spreadsheetml/2006/main" count="37" uniqueCount="18">
  <si>
    <t>Item</t>
  </si>
  <si>
    <t>Unit Price</t>
  </si>
  <si>
    <t>Cost</t>
  </si>
  <si>
    <t>Pepsi</t>
  </si>
  <si>
    <t>Sprite</t>
  </si>
  <si>
    <t>Fanta</t>
  </si>
  <si>
    <t>Stone</t>
  </si>
  <si>
    <t>Lemonade</t>
  </si>
  <si>
    <t>Braai Block Restaurant</t>
  </si>
  <si>
    <t>Beverage stocktaking</t>
  </si>
  <si>
    <t>Quantity</t>
  </si>
  <si>
    <t>Ginger Ale</t>
  </si>
  <si>
    <r>
      <t xml:space="preserve"> </t>
    </r>
    <r>
      <rPr>
        <b/>
        <sz val="11"/>
        <color theme="1"/>
        <rFont val="Calibri"/>
        <family val="2"/>
        <scheme val="minor"/>
      </rPr>
      <t>Total</t>
    </r>
  </si>
  <si>
    <t>Date</t>
  </si>
  <si>
    <t>Coca Cola</t>
  </si>
  <si>
    <t>Lowest Unit Price</t>
  </si>
  <si>
    <t>Highest Unit Price</t>
  </si>
  <si>
    <t>Beverage stock-taking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</si>
</sst>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_-[$R-1C09]* #,##0.00_-;\-[$R-1C09]* #,##0.00_-;_-[$R-1C09]* &quot;-&quot;??_-;_-@_-"/>
    <numFmt numFmtId="173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8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0" fillId="0" borderId="1" xfId="0" applyBorder="1"/>
    <xf numFmtId="165" fontId="0" fillId="0" borderId="1" xfId="0" applyNumberFormat="1" applyBorder="1"/>
    <xf numFmtId="165" fontId="2" fillId="2" borderId="1" xfId="2" applyNumberFormat="1" applyBorder="1"/>
    <xf numFmtId="165" fontId="0" fillId="0" borderId="1" xfId="1" applyNumberFormat="1" applyFont="1" applyBorder="1"/>
    <xf numFmtId="165" fontId="3" fillId="3" borderId="1" xfId="3" applyNumberFormat="1" applyBorder="1"/>
    <xf numFmtId="0" fontId="0" fillId="5" borderId="1" xfId="0" applyFill="1" applyBorder="1"/>
    <xf numFmtId="0" fontId="1" fillId="4" borderId="0" xfId="4"/>
    <xf numFmtId="173" fontId="0" fillId="0" borderId="0" xfId="0" applyNumberFormat="1"/>
    <xf numFmtId="0" fontId="4" fillId="5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4" borderId="1" xfId="4" applyBorder="1"/>
  </cellXfs>
  <cellStyles count="5">
    <cellStyle name="40% - Accent1" xfId="4" builtinId="31"/>
    <cellStyle name="Bad" xfId="3" builtinId="27"/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99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Beverage stock-taking</a:t>
            </a:r>
          </a:p>
        </c:rich>
      </c:tx>
      <c:layout>
        <c:manualLayout>
          <c:xMode val="edge"/>
          <c:yMode val="edge"/>
          <c:x val="0.32879122955269979"/>
          <c:y val="2.0202020202020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'BB Beverages'!$D$1:$D$3</c:f>
              <c:strCache>
                <c:ptCount val="3"/>
                <c:pt idx="0">
                  <c:v>Braai Block Restaurant</c:v>
                </c:pt>
                <c:pt idx="1">
                  <c:v>Beverage stocktaking</c:v>
                </c:pt>
                <c:pt idx="2">
                  <c:v>Cost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65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tint val="65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tint val="65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tint val="65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'BB Beverages'!$A$4:$A$10</c:f>
              <c:strCache>
                <c:ptCount val="7"/>
                <c:pt idx="0">
                  <c:v>Stone</c:v>
                </c:pt>
                <c:pt idx="1">
                  <c:v>Sprite</c:v>
                </c:pt>
                <c:pt idx="2">
                  <c:v>Coca Cola</c:v>
                </c:pt>
                <c:pt idx="3">
                  <c:v>Pepsi</c:v>
                </c:pt>
                <c:pt idx="4">
                  <c:v>Fanta</c:v>
                </c:pt>
                <c:pt idx="5">
                  <c:v>Lemonade</c:v>
                </c:pt>
                <c:pt idx="6">
                  <c:v>Ginger Ale</c:v>
                </c:pt>
              </c:strCache>
            </c:strRef>
          </c:cat>
          <c:val>
            <c:numRef>
              <c:f>'BB Beverages'!$D$4:$D$10</c:f>
              <c:numCache>
                <c:formatCode>_-[$R-1C09]* #,##0.00_-;\-[$R-1C09]* #,##0.00_-;_-[$R-1C09]* "-"??_-;_-@_-</c:formatCode>
                <c:ptCount val="7"/>
                <c:pt idx="0">
                  <c:v>1632</c:v>
                </c:pt>
                <c:pt idx="1">
                  <c:v>1088</c:v>
                </c:pt>
                <c:pt idx="2">
                  <c:v>765</c:v>
                </c:pt>
                <c:pt idx="3">
                  <c:v>350</c:v>
                </c:pt>
                <c:pt idx="4">
                  <c:v>264</c:v>
                </c:pt>
                <c:pt idx="5">
                  <c:v>135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66-49C4-A836-F33FC48E8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39870239"/>
        <c:axId val="111554284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'BB Beverages'!$B$1:$B$3</c15:sqref>
                        </c15:formulaRef>
                      </c:ext>
                    </c:extLst>
                    <c:strCache>
                      <c:ptCount val="3"/>
                      <c:pt idx="0">
                        <c:v>Braai Block Restaurant</c:v>
                      </c:pt>
                      <c:pt idx="1">
                        <c:v>Beverage stocktaking</c:v>
                      </c:pt>
                      <c:pt idx="2">
                        <c:v>Unit Price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hade val="65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5">
                          <a:shade val="65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5">
                          <a:shade val="65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shade val="65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'BB Beverages'!$A$4:$A$10</c15:sqref>
                        </c15:formulaRef>
                      </c:ext>
                    </c:extLst>
                    <c:strCache>
                      <c:ptCount val="7"/>
                      <c:pt idx="0">
                        <c:v>Stone</c:v>
                      </c:pt>
                      <c:pt idx="1">
                        <c:v>Sprite</c:v>
                      </c:pt>
                      <c:pt idx="2">
                        <c:v>Coca Cola</c:v>
                      </c:pt>
                      <c:pt idx="3">
                        <c:v>Pepsi</c:v>
                      </c:pt>
                      <c:pt idx="4">
                        <c:v>Fanta</c:v>
                      </c:pt>
                      <c:pt idx="5">
                        <c:v>Lemonade</c:v>
                      </c:pt>
                      <c:pt idx="6">
                        <c:v>Ginger Ale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'BB Beverages'!$B$4:$B$10</c15:sqref>
                        </c15:formulaRef>
                      </c:ext>
                    </c:extLst>
                    <c:numCache>
                      <c:formatCode>_-[$R-1C09]* #,##0.00_-;\-[$R-1C09]* #,##0.00_-;_-[$R-1C09]* "-"??_-;_-@_-</c:formatCode>
                      <c:ptCount val="7"/>
                      <c:pt idx="0">
                        <c:v>34</c:v>
                      </c:pt>
                      <c:pt idx="1">
                        <c:v>34</c:v>
                      </c:pt>
                      <c:pt idx="2">
                        <c:v>45</c:v>
                      </c:pt>
                      <c:pt idx="3">
                        <c:v>25</c:v>
                      </c:pt>
                      <c:pt idx="4">
                        <c:v>22</c:v>
                      </c:pt>
                      <c:pt idx="5">
                        <c:v>15</c:v>
                      </c:pt>
                      <c:pt idx="6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066-49C4-A836-F33FC48E87A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'BB Beverages'!$C$1:$C$3</c15:sqref>
                        </c15:formulaRef>
                      </c:ext>
                    </c:extLst>
                    <c:strCache>
                      <c:ptCount val="3"/>
                      <c:pt idx="0">
                        <c:v>Braai Block Restaurant</c:v>
                      </c:pt>
                      <c:pt idx="1">
                        <c:v>Beverage stocktaking</c:v>
                      </c:pt>
                      <c:pt idx="2">
                        <c:v>Quantity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5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5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'BB Beverages'!$A$4:$A$10</c15:sqref>
                        </c15:formulaRef>
                      </c:ext>
                    </c:extLst>
                    <c:strCache>
                      <c:ptCount val="7"/>
                      <c:pt idx="0">
                        <c:v>Stone</c:v>
                      </c:pt>
                      <c:pt idx="1">
                        <c:v>Sprite</c:v>
                      </c:pt>
                      <c:pt idx="2">
                        <c:v>Coca Cola</c:v>
                      </c:pt>
                      <c:pt idx="3">
                        <c:v>Pepsi</c:v>
                      </c:pt>
                      <c:pt idx="4">
                        <c:v>Fanta</c:v>
                      </c:pt>
                      <c:pt idx="5">
                        <c:v>Lemonade</c:v>
                      </c:pt>
                      <c:pt idx="6">
                        <c:v>Ginger Ale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'BB Beverages'!$C$4:$C$10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48</c:v>
                      </c:pt>
                      <c:pt idx="1">
                        <c:v>32</c:v>
                      </c:pt>
                      <c:pt idx="2">
                        <c:v>17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9</c:v>
                      </c:pt>
                      <c:pt idx="6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066-49C4-A836-F33FC48E87AB}"/>
                  </c:ext>
                </c:extLst>
              </c15:ser>
            </c15:filteredBarSeries>
          </c:ext>
        </c:extLst>
      </c:barChart>
      <c:catAx>
        <c:axId val="2039870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bEVERAGES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542847"/>
        <c:crosses val="autoZero"/>
        <c:auto val="1"/>
        <c:lblAlgn val="ctr"/>
        <c:lblOffset val="100"/>
        <c:noMultiLvlLbl val="0"/>
      </c:catAx>
      <c:valAx>
        <c:axId val="111554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-1C09]* #,##0.00_-;\-[$R-1C09]* #,##0.00_-;_-[$R-1C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87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16</xdr:row>
      <xdr:rowOff>28575</xdr:rowOff>
    </xdr:from>
    <xdr:to>
      <xdr:col>12</xdr:col>
      <xdr:colOff>47626</xdr:colOff>
      <xdr:row>32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78FE69-DCE4-A751-BBBC-76A28FDB5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74BB-BAF0-4F54-8BA6-41D6D554F08A}">
  <sheetPr>
    <tabColor rgb="FFFF0000"/>
  </sheetPr>
  <dimension ref="A1:H14"/>
  <sheetViews>
    <sheetView tabSelected="1" topLeftCell="A4" workbookViewId="0">
      <selection activeCell="K9" sqref="K9"/>
    </sheetView>
  </sheetViews>
  <sheetFormatPr defaultRowHeight="15" x14ac:dyDescent="0.25"/>
  <cols>
    <col min="1" max="1" width="16.85546875" bestFit="1" customWidth="1"/>
    <col min="2" max="2" width="10.140625" bestFit="1" customWidth="1"/>
    <col min="3" max="3" width="9.42578125" bestFit="1" customWidth="1"/>
    <col min="4" max="4" width="10.7109375" bestFit="1" customWidth="1"/>
    <col min="8" max="8" width="11.7109375" customWidth="1"/>
  </cols>
  <sheetData>
    <row r="1" spans="1:8" ht="37.5" customHeight="1" x14ac:dyDescent="0.35">
      <c r="A1" s="1" t="s">
        <v>8</v>
      </c>
      <c r="B1" s="1"/>
      <c r="C1" s="1"/>
      <c r="D1" s="1"/>
      <c r="F1" s="10" t="s">
        <v>13</v>
      </c>
      <c r="G1" s="11">
        <f ca="1">TODAY()</f>
        <v>44992</v>
      </c>
      <c r="H1" s="11"/>
    </row>
    <row r="2" spans="1:8" ht="18.75" x14ac:dyDescent="0.3">
      <c r="A2" s="2" t="s">
        <v>17</v>
      </c>
      <c r="B2" s="2"/>
      <c r="C2" s="2"/>
      <c r="D2" s="2"/>
    </row>
    <row r="3" spans="1:8" x14ac:dyDescent="0.25">
      <c r="A3" s="3" t="s">
        <v>0</v>
      </c>
      <c r="B3" s="3" t="s">
        <v>1</v>
      </c>
      <c r="C3" s="3" t="s">
        <v>10</v>
      </c>
      <c r="D3" s="3" t="s">
        <v>2</v>
      </c>
    </row>
    <row r="4" spans="1:8" x14ac:dyDescent="0.25">
      <c r="A4" s="4" t="s">
        <v>6</v>
      </c>
      <c r="B4" s="5">
        <v>34</v>
      </c>
      <c r="C4" s="4">
        <v>48</v>
      </c>
      <c r="D4" s="6">
        <f>PRODUCT(B4:C4)</f>
        <v>1632</v>
      </c>
    </row>
    <row r="5" spans="1:8" x14ac:dyDescent="0.25">
      <c r="A5" s="4" t="s">
        <v>4</v>
      </c>
      <c r="B5" s="5">
        <v>34</v>
      </c>
      <c r="C5" s="4">
        <v>32</v>
      </c>
      <c r="D5" s="7">
        <f>PRODUCT(B5:C5)</f>
        <v>1088</v>
      </c>
    </row>
    <row r="6" spans="1:8" x14ac:dyDescent="0.25">
      <c r="A6" s="4" t="s">
        <v>14</v>
      </c>
      <c r="B6" s="5">
        <v>45</v>
      </c>
      <c r="C6" s="4">
        <v>17</v>
      </c>
      <c r="D6" s="7">
        <f>PRODUCT(B6:C6)</f>
        <v>765</v>
      </c>
    </row>
    <row r="7" spans="1:8" x14ac:dyDescent="0.25">
      <c r="A7" s="4" t="s">
        <v>3</v>
      </c>
      <c r="B7" s="5">
        <v>25</v>
      </c>
      <c r="C7" s="4">
        <v>14</v>
      </c>
      <c r="D7" s="7">
        <f>PRODUCT(B7:C7)</f>
        <v>350</v>
      </c>
    </row>
    <row r="8" spans="1:8" x14ac:dyDescent="0.25">
      <c r="A8" s="4" t="s">
        <v>5</v>
      </c>
      <c r="B8" s="5">
        <v>22</v>
      </c>
      <c r="C8" s="4">
        <v>12</v>
      </c>
      <c r="D8" s="7">
        <f>PRODUCT(B8:C8)</f>
        <v>264</v>
      </c>
    </row>
    <row r="9" spans="1:8" x14ac:dyDescent="0.25">
      <c r="A9" s="4" t="s">
        <v>7</v>
      </c>
      <c r="B9" s="5">
        <v>15</v>
      </c>
      <c r="C9" s="4">
        <v>9</v>
      </c>
      <c r="D9" s="7">
        <f>PRODUCT(B9:C9)</f>
        <v>135</v>
      </c>
    </row>
    <row r="10" spans="1:8" x14ac:dyDescent="0.25">
      <c r="A10" s="4" t="s">
        <v>11</v>
      </c>
      <c r="B10" s="5">
        <v>10</v>
      </c>
      <c r="C10" s="4">
        <v>5</v>
      </c>
      <c r="D10" s="8">
        <f>PRODUCT(B10:C10)</f>
        <v>50</v>
      </c>
    </row>
    <row r="11" spans="1:8" x14ac:dyDescent="0.25">
      <c r="A11" s="4" t="s">
        <v>12</v>
      </c>
      <c r="B11" s="4"/>
      <c r="C11" s="4"/>
      <c r="D11" s="5">
        <f>SUM(D4:D10)</f>
        <v>4284</v>
      </c>
    </row>
    <row r="12" spans="1:8" x14ac:dyDescent="0.25">
      <c r="A12" s="4"/>
      <c r="B12" s="4"/>
      <c r="C12" s="4"/>
      <c r="D12" s="4"/>
    </row>
    <row r="13" spans="1:8" x14ac:dyDescent="0.25">
      <c r="A13" s="9" t="s">
        <v>15</v>
      </c>
      <c r="B13" s="5">
        <v>10</v>
      </c>
      <c r="C13" s="4"/>
      <c r="D13" s="4"/>
    </row>
    <row r="14" spans="1:8" x14ac:dyDescent="0.25">
      <c r="A14" s="9" t="s">
        <v>16</v>
      </c>
      <c r="B14" s="5">
        <v>45</v>
      </c>
      <c r="C14" s="4"/>
      <c r="D14" s="4"/>
    </row>
  </sheetData>
  <sortState xmlns:xlrd2="http://schemas.microsoft.com/office/spreadsheetml/2017/richdata2" ref="A4:D10">
    <sortCondition descending="1" ref="D4:D10"/>
  </sortState>
  <mergeCells count="3">
    <mergeCell ref="A1:D1"/>
    <mergeCell ref="A2:D2"/>
    <mergeCell ref="G1:H1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5C44-6C18-4628-A9E4-1ED728070B0C}">
  <sheetPr>
    <tabColor rgb="FFFF0000"/>
  </sheetPr>
  <dimension ref="A1:H14"/>
  <sheetViews>
    <sheetView showFormulas="1" workbookViewId="0">
      <selection activeCell="A2" sqref="A2:D2"/>
    </sheetView>
  </sheetViews>
  <sheetFormatPr defaultRowHeight="15" x14ac:dyDescent="0.25"/>
  <cols>
    <col min="1" max="1" width="16.85546875" bestFit="1" customWidth="1"/>
    <col min="2" max="2" width="10.140625" bestFit="1" customWidth="1"/>
    <col min="3" max="3" width="9.42578125" bestFit="1" customWidth="1"/>
    <col min="4" max="4" width="10.7109375" bestFit="1" customWidth="1"/>
    <col min="8" max="8" width="11.7109375" customWidth="1"/>
  </cols>
  <sheetData>
    <row r="1" spans="1:8" ht="37.5" customHeight="1" x14ac:dyDescent="0.35">
      <c r="A1" s="1" t="s">
        <v>8</v>
      </c>
      <c r="B1" s="1"/>
      <c r="C1" s="1"/>
      <c r="D1" s="1"/>
      <c r="F1" s="15" t="s">
        <v>13</v>
      </c>
      <c r="G1" s="13">
        <f ca="1">TODAY()</f>
        <v>44992</v>
      </c>
      <c r="H1" s="14"/>
    </row>
    <row r="2" spans="1:8" x14ac:dyDescent="0.25">
      <c r="A2" s="12" t="s">
        <v>9</v>
      </c>
      <c r="B2" s="12"/>
      <c r="C2" s="12"/>
      <c r="D2" s="12"/>
    </row>
    <row r="3" spans="1:8" x14ac:dyDescent="0.25">
      <c r="A3" s="3" t="s">
        <v>0</v>
      </c>
      <c r="B3" s="3" t="s">
        <v>1</v>
      </c>
      <c r="C3" s="3" t="s">
        <v>10</v>
      </c>
      <c r="D3" s="3" t="s">
        <v>2</v>
      </c>
    </row>
    <row r="4" spans="1:8" x14ac:dyDescent="0.25">
      <c r="A4" s="4" t="s">
        <v>6</v>
      </c>
      <c r="B4" s="5">
        <v>34</v>
      </c>
      <c r="C4" s="4">
        <v>48</v>
      </c>
      <c r="D4" s="6">
        <f>PRODUCT(B4:C4)</f>
        <v>1632</v>
      </c>
    </row>
    <row r="5" spans="1:8" x14ac:dyDescent="0.25">
      <c r="A5" s="4" t="s">
        <v>4</v>
      </c>
      <c r="B5" s="5">
        <v>34</v>
      </c>
      <c r="C5" s="4">
        <v>32</v>
      </c>
      <c r="D5" s="7">
        <f>PRODUCT(B5:C5)</f>
        <v>1088</v>
      </c>
    </row>
    <row r="6" spans="1:8" x14ac:dyDescent="0.25">
      <c r="A6" s="4" t="s">
        <v>14</v>
      </c>
      <c r="B6" s="5">
        <v>45</v>
      </c>
      <c r="C6" s="4">
        <v>17</v>
      </c>
      <c r="D6" s="7">
        <f>PRODUCT(B6:C6)</f>
        <v>765</v>
      </c>
    </row>
    <row r="7" spans="1:8" x14ac:dyDescent="0.25">
      <c r="A7" s="4" t="s">
        <v>3</v>
      </c>
      <c r="B7" s="5">
        <v>25</v>
      </c>
      <c r="C7" s="4">
        <v>14</v>
      </c>
      <c r="D7" s="7">
        <f>PRODUCT(B7:C7)</f>
        <v>350</v>
      </c>
    </row>
    <row r="8" spans="1:8" x14ac:dyDescent="0.25">
      <c r="A8" s="4" t="s">
        <v>5</v>
      </c>
      <c r="B8" s="5">
        <v>22</v>
      </c>
      <c r="C8" s="4">
        <v>12</v>
      </c>
      <c r="D8" s="7">
        <f>PRODUCT(B8:C8)</f>
        <v>264</v>
      </c>
    </row>
    <row r="9" spans="1:8" x14ac:dyDescent="0.25">
      <c r="A9" s="4" t="s">
        <v>7</v>
      </c>
      <c r="B9" s="5">
        <v>15</v>
      </c>
      <c r="C9" s="4">
        <v>9</v>
      </c>
      <c r="D9" s="7">
        <f>PRODUCT(B9:C9)</f>
        <v>135</v>
      </c>
    </row>
    <row r="10" spans="1:8" x14ac:dyDescent="0.25">
      <c r="A10" s="4" t="s">
        <v>11</v>
      </c>
      <c r="B10" s="5">
        <v>10</v>
      </c>
      <c r="C10" s="4">
        <v>5</v>
      </c>
      <c r="D10" s="8">
        <f>PRODUCT(B10:C10)</f>
        <v>50</v>
      </c>
    </row>
    <row r="11" spans="1:8" x14ac:dyDescent="0.25">
      <c r="A11" s="9" t="s">
        <v>12</v>
      </c>
      <c r="B11" s="4"/>
      <c r="C11" s="4"/>
      <c r="D11" s="5">
        <f>SUM(D4:D10)</f>
        <v>4284</v>
      </c>
    </row>
    <row r="12" spans="1:8" x14ac:dyDescent="0.25">
      <c r="A12" s="4"/>
      <c r="B12" s="4"/>
      <c r="C12" s="4"/>
      <c r="D12" s="4"/>
    </row>
    <row r="13" spans="1:8" x14ac:dyDescent="0.25">
      <c r="A13" s="9" t="s">
        <v>16</v>
      </c>
      <c r="B13" s="5">
        <f>MAX(B4:B10)</f>
        <v>45</v>
      </c>
      <c r="C13" s="4"/>
      <c r="D13" s="4"/>
    </row>
    <row r="14" spans="1:8" x14ac:dyDescent="0.25">
      <c r="A14" s="9" t="s">
        <v>15</v>
      </c>
      <c r="B14" s="5">
        <f>MIN(B4:B10)</f>
        <v>10</v>
      </c>
      <c r="C14" s="4"/>
      <c r="D14" s="4"/>
    </row>
  </sheetData>
  <mergeCells count="3">
    <mergeCell ref="A1:D1"/>
    <mergeCell ref="G1:H1"/>
    <mergeCell ref="A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C9AA8DAAF2B459EFAC894218A94DB" ma:contentTypeVersion="6" ma:contentTypeDescription="Create a new document." ma:contentTypeScope="" ma:versionID="aa8378e6f636b2dd8fdcb49294d46670">
  <xsd:schema xmlns:xsd="http://www.w3.org/2001/XMLSchema" xmlns:xs="http://www.w3.org/2001/XMLSchema" xmlns:p="http://schemas.microsoft.com/office/2006/metadata/properties" xmlns:ns2="caf26b7e-a51d-4cdc-82fb-dfd33ca4119f" xmlns:ns3="42536b8b-e0f7-4b7c-95e6-c27c3421fba1" targetNamespace="http://schemas.microsoft.com/office/2006/metadata/properties" ma:root="true" ma:fieldsID="0b4fac4ceab53029ac7450a99bc89f03" ns2:_="" ns3:_="">
    <xsd:import namespace="caf26b7e-a51d-4cdc-82fb-dfd33ca4119f"/>
    <xsd:import namespace="42536b8b-e0f7-4b7c-95e6-c27c3421fb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26b7e-a51d-4cdc-82fb-dfd33ca41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36b8b-e0f7-4b7c-95e6-c27c3421fb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B31963-E40E-40DE-B75F-A6B3C73AA3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215269-5CBD-411B-86DB-BC63AC47F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26b7e-a51d-4cdc-82fb-dfd33ca4119f"/>
    <ds:schemaRef ds:uri="42536b8b-e0f7-4b7c-95e6-c27c3421fb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BB Beverages</vt:lpstr>
      <vt:lpstr>Formulas Used</vt:lpstr>
      <vt:lpstr>'Formulas Used'!D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Nosipho Dladlu</dc:creator>
  <cp:lastModifiedBy>CS and IS Student</cp:lastModifiedBy>
  <dcterms:created xsi:type="dcterms:W3CDTF">2023-02-26T04:35:19Z</dcterms:created>
  <dcterms:modified xsi:type="dcterms:W3CDTF">2023-03-07T15:13:32Z</dcterms:modified>
</cp:coreProperties>
</file>