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6B99C9A3-E97C-4773-B3BE-F783D5BACFF4}" xr6:coauthVersionLast="47" xr6:coauthVersionMax="47" xr10:uidLastSave="{00000000-0000-0000-0000-000000000000}"/>
  <bookViews>
    <workbookView xWindow="28635" yWindow="-165" windowWidth="15690" windowHeight="11250" firstSheet="6" activeTab="10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D3" i="9" l="1"/>
  <c r="B3" i="2"/>
  <c r="B3" i="1"/>
  <c r="B3" i="5"/>
  <c r="E12" i="5"/>
  <c r="E3" i="3"/>
  <c r="E3" i="2"/>
  <c r="F12" i="5"/>
  <c r="C2" i="10" l="1"/>
  <c r="D2" i="9"/>
  <c r="B2" i="9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<sst xmlns="http://schemas.openxmlformats.org/spreadsheetml/2006/main" count="262" uniqueCount="91">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</sst>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  <fill>
      <patternFill patternType="solid">
        <fgColor theme="5"/>
        <bgColor rgb="FFD9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4" fillId="0" borderId="0" xfId="0" applyFont="1"/>
    <xf numFmtId="0" fontId="1" fillId="7" borderId="1" xfId="0" applyFont="1" applyFill="1" applyBorder="1"/>
    <xf numFmtId="164" fontId="2" fillId="10" borderId="1" xfId="0" applyNumberFormat="1" applyFont="1" applyFill="1" applyBorder="1"/>
    <xf numFmtId="0" fontId="2" fillId="7" borderId="1" xfId="0" applyFont="1" applyFill="1" applyBorder="1"/>
    <xf numFmtId="0" fontId="1" fillId="8" borderId="2" xfId="0" applyFont="1" applyFill="1" applyBorder="1" applyAlignment="1">
      <alignment horizontal="center" vertical="center" wrapText="1"/>
    </xf>
    <xf numFmtId="0" fontId="3" fillId="9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0" fillId="9" borderId="0" xfId="0" applyFill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11" borderId="1" xfId="0" applyFont="1" applyFill="1" applyBorder="1"/>
    <xf numFmtId="0" fontId="2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2" fillId="10" borderId="1" xfId="0" applyFont="1" applyFill="1" applyBorder="1"/>
    <xf numFmtId="0" fontId="1" fillId="1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5" t="s">
        <v>0</v>
      </c>
      <c r="B2" s="2" t="s">
        <v>1</v>
      </c>
      <c r="C2" s="3"/>
      <c r="D2" s="15" t="s">
        <v>2</v>
      </c>
      <c r="E2" s="2" t="s">
        <v>3</v>
      </c>
      <c r="F2" s="3"/>
      <c r="G2" s="15" t="s">
        <v>4</v>
      </c>
      <c r="H2" s="2" t="s">
        <v>5</v>
      </c>
      <c r="I2" s="3"/>
      <c r="J2" s="15" t="s">
        <v>4</v>
      </c>
      <c r="K2" s="2" t="s">
        <v>6</v>
      </c>
      <c r="M2" s="15" t="s">
        <v>4</v>
      </c>
      <c r="N2" s="2" t="s">
        <v>1</v>
      </c>
    </row>
    <row r="3" spans="1:14" ht="21" customHeight="1" x14ac:dyDescent="0.35">
      <c r="A3" s="15" t="s">
        <v>2</v>
      </c>
      <c r="B3" s="4" t="str">
        <f>LOOKUP(B2,A6:A13,B6:B13)</f>
        <v>Kranti</v>
      </c>
      <c r="C3" s="3"/>
      <c r="D3" s="15" t="s">
        <v>7</v>
      </c>
      <c r="E3" s="4"/>
      <c r="F3" s="3"/>
      <c r="G3" s="15" t="s">
        <v>7</v>
      </c>
      <c r="H3" s="2"/>
      <c r="I3" s="3"/>
      <c r="J3" s="15" t="s">
        <v>7</v>
      </c>
      <c r="K3" s="2"/>
      <c r="M3" s="15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18" t="s">
        <v>12</v>
      </c>
      <c r="F7" s="19"/>
      <c r="G7" s="19"/>
      <c r="H7" s="19"/>
      <c r="I7" s="20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1"/>
      <c r="F8" s="22"/>
      <c r="G8" s="22"/>
      <c r="H8" s="22"/>
      <c r="I8" s="23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1"/>
      <c r="F9" s="22"/>
      <c r="G9" s="22"/>
      <c r="H9" s="22"/>
      <c r="I9" s="23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4"/>
      <c r="F10" s="25"/>
      <c r="G10" s="25"/>
      <c r="H10" s="25"/>
      <c r="I10" s="26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5" t="s">
        <v>0</v>
      </c>
      <c r="B2" s="4" t="s">
        <v>6</v>
      </c>
      <c r="C2" s="3"/>
      <c r="D2" s="15" t="s">
        <v>2</v>
      </c>
      <c r="E2" s="4" t="s">
        <v>20</v>
      </c>
      <c r="F2" s="3"/>
      <c r="G2" s="15" t="s">
        <v>0</v>
      </c>
      <c r="H2" s="4" t="s">
        <v>5</v>
      </c>
      <c r="I2" s="3"/>
      <c r="J2" s="15" t="s">
        <v>2</v>
      </c>
      <c r="K2" s="4" t="s">
        <v>14</v>
      </c>
      <c r="L2" s="3"/>
      <c r="M2" s="15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5" t="s">
        <v>8</v>
      </c>
      <c r="B3" s="4" t="str">
        <f>VLOOKUP(B2,A6:B13,2,FALSE)</f>
        <v>Adam</v>
      </c>
      <c r="C3" s="3"/>
      <c r="D3" s="15" t="s">
        <v>7</v>
      </c>
      <c r="E3" s="4">
        <f>VLOOKUP(E2,B6:C13,2,FALSE)</f>
        <v>11000</v>
      </c>
      <c r="F3" s="3"/>
      <c r="G3" s="15" t="s">
        <v>7</v>
      </c>
      <c r="H3" s="4"/>
      <c r="I3" s="3"/>
      <c r="J3" s="15" t="s">
        <v>0</v>
      </c>
      <c r="K3" s="4"/>
      <c r="L3" s="3"/>
      <c r="M3" s="15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27" t="s">
        <v>24</v>
      </c>
      <c r="K6" s="28"/>
      <c r="L6" s="28"/>
      <c r="M6" s="28"/>
      <c r="N6" s="29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0"/>
      <c r="K7" s="31"/>
      <c r="L7" s="31"/>
      <c r="M7" s="31"/>
      <c r="N7" s="32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0"/>
      <c r="K8" s="31"/>
      <c r="L8" s="31"/>
      <c r="M8" s="31"/>
      <c r="N8" s="32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0"/>
      <c r="K9" s="31"/>
      <c r="L9" s="31"/>
      <c r="M9" s="31"/>
      <c r="N9" s="32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0"/>
      <c r="K10" s="31"/>
      <c r="L10" s="31"/>
      <c r="M10" s="31"/>
      <c r="N10" s="32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6"/>
      <c r="G11" s="6">
        <v>11500</v>
      </c>
      <c r="H11" s="6">
        <v>14</v>
      </c>
      <c r="J11" s="33"/>
      <c r="K11" s="34"/>
      <c r="L11" s="34"/>
      <c r="M11" s="34"/>
      <c r="N11" s="35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6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6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19.5" customHeight="1" x14ac:dyDescent="0.35">
      <c r="A2" s="15" t="s">
        <v>0</v>
      </c>
      <c r="B2" s="4" t="s">
        <v>10</v>
      </c>
      <c r="D2" s="15" t="s">
        <v>2</v>
      </c>
      <c r="E2" s="9" t="s">
        <v>9</v>
      </c>
      <c r="G2" s="15"/>
      <c r="H2" s="6"/>
      <c r="J2" s="17"/>
      <c r="K2" s="6"/>
      <c r="M2" s="17"/>
      <c r="N2" s="6"/>
    </row>
    <row r="3" spans="1:16" ht="19.5" customHeight="1" x14ac:dyDescent="0.35">
      <c r="A3" s="15" t="s">
        <v>7</v>
      </c>
      <c r="B3" s="9" t="str">
        <f>HLOOKUP(B2,A8:F10,2,FALSE)</f>
        <v>George</v>
      </c>
      <c r="D3" s="15" t="s">
        <v>7</v>
      </c>
      <c r="E3" s="2">
        <f>HLOOKUP(E2,B9:G10,2,FALSE)</f>
        <v>6000</v>
      </c>
      <c r="G3" s="15"/>
      <c r="H3" s="6"/>
      <c r="J3" s="17"/>
      <c r="K3" s="6"/>
      <c r="M3" s="17"/>
      <c r="N3" s="6"/>
    </row>
    <row r="4" spans="1:16" ht="19.5" customHeight="1" x14ac:dyDescent="0.35">
      <c r="A4" s="36" t="s">
        <v>29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8"/>
    </row>
    <row r="5" spans="1:16" ht="19.5" customHeight="1" x14ac:dyDescent="0.35">
      <c r="A5" s="15" t="s">
        <v>7</v>
      </c>
      <c r="B5" s="10">
        <v>6000</v>
      </c>
      <c r="D5" s="15" t="s">
        <v>7</v>
      </c>
      <c r="E5" s="4">
        <v>7000</v>
      </c>
      <c r="G5" s="15" t="s">
        <v>7</v>
      </c>
      <c r="H5" s="4">
        <v>8000</v>
      </c>
      <c r="J5" s="15" t="s">
        <v>7</v>
      </c>
      <c r="K5" s="4">
        <v>10000</v>
      </c>
      <c r="M5" s="15" t="s">
        <v>7</v>
      </c>
      <c r="N5" s="4">
        <v>17000</v>
      </c>
    </row>
    <row r="6" spans="1:16" ht="19.5" customHeight="1" x14ac:dyDescent="0.35">
      <c r="A6" s="15" t="s">
        <v>22</v>
      </c>
      <c r="B6" s="4">
        <f>HLOOKUP(B5,B12:G13,2,TRUE)</f>
        <v>4</v>
      </c>
      <c r="D6" s="15" t="s">
        <v>22</v>
      </c>
      <c r="E6" s="4"/>
      <c r="G6" s="15" t="s">
        <v>22</v>
      </c>
      <c r="H6" s="4"/>
      <c r="J6" s="15" t="s">
        <v>22</v>
      </c>
      <c r="K6" s="4"/>
      <c r="M6" s="15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18" t="s">
        <v>31</v>
      </c>
      <c r="K9" s="19"/>
      <c r="L9" s="19"/>
      <c r="M9" s="19"/>
      <c r="N9" s="20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1"/>
      <c r="K10" s="22"/>
      <c r="L10" s="22"/>
      <c r="M10" s="22"/>
      <c r="N10" s="23"/>
    </row>
    <row r="11" spans="1:16" ht="19.5" customHeight="1" x14ac:dyDescent="0.3">
      <c r="J11" s="21"/>
      <c r="K11" s="22"/>
      <c r="L11" s="22"/>
      <c r="M11" s="22"/>
      <c r="N11" s="23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1"/>
      <c r="K12" s="22"/>
      <c r="L12" s="22"/>
      <c r="M12" s="22"/>
      <c r="N12" s="23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4"/>
      <c r="K13" s="25"/>
      <c r="L13" s="25"/>
      <c r="M13" s="25"/>
      <c r="N13" s="26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9" t="s">
        <v>34</v>
      </c>
      <c r="B1" s="37"/>
      <c r="C1" s="37"/>
      <c r="D1" s="37"/>
      <c r="E1" s="37"/>
      <c r="F1" s="37"/>
      <c r="G1" s="37"/>
      <c r="H1" s="38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5" t="s">
        <v>35</v>
      </c>
      <c r="B2" s="2" t="s">
        <v>1</v>
      </c>
      <c r="D2" s="15" t="s">
        <v>7</v>
      </c>
      <c r="E2" s="4">
        <v>6500</v>
      </c>
      <c r="G2" s="15" t="s">
        <v>2</v>
      </c>
      <c r="H2" s="4" t="s">
        <v>11</v>
      </c>
      <c r="J2" s="15" t="s">
        <v>35</v>
      </c>
      <c r="K2" s="4" t="s">
        <v>17</v>
      </c>
    </row>
    <row r="3" spans="1:11" ht="16.5" customHeight="1" x14ac:dyDescent="0.35">
      <c r="A3" s="15" t="s">
        <v>36</v>
      </c>
      <c r="B3" s="2">
        <f>MATCH(B2,A6:A13,0)</f>
        <v>7</v>
      </c>
      <c r="D3" s="15" t="s">
        <v>36</v>
      </c>
      <c r="E3" s="4"/>
      <c r="G3" s="15" t="s">
        <v>36</v>
      </c>
      <c r="H3" s="4"/>
      <c r="J3" s="15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18" t="s">
        <v>37</v>
      </c>
      <c r="G6" s="19"/>
      <c r="H6" s="19"/>
      <c r="I6" s="19"/>
      <c r="J6" s="20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1"/>
      <c r="G7" s="22"/>
      <c r="H7" s="22"/>
      <c r="I7" s="22"/>
      <c r="J7" s="23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4"/>
      <c r="G8" s="25"/>
      <c r="H8" s="25"/>
      <c r="I8" s="25"/>
      <c r="J8" s="26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D2" sqref="D2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40" t="s">
        <v>39</v>
      </c>
      <c r="B2" s="40" t="s">
        <v>40</v>
      </c>
      <c r="C2" s="40" t="s">
        <v>41</v>
      </c>
      <c r="E2" s="4" t="s">
        <v>42</v>
      </c>
      <c r="F2" s="4" t="s">
        <v>43</v>
      </c>
      <c r="I2" s="18" t="s">
        <v>44</v>
      </c>
      <c r="J2" s="19"/>
      <c r="K2" s="19"/>
      <c r="L2" s="19"/>
      <c r="M2" s="20"/>
    </row>
    <row r="3" spans="1:13" ht="14.25" customHeight="1" x14ac:dyDescent="0.35">
      <c r="A3" s="6" t="s">
        <v>45</v>
      </c>
      <c r="B3" s="6">
        <v>4</v>
      </c>
      <c r="C3" s="6"/>
      <c r="E3" s="4" t="s">
        <v>46</v>
      </c>
      <c r="F3" s="4" t="s">
        <v>47</v>
      </c>
      <c r="I3" s="21"/>
      <c r="J3" s="22"/>
      <c r="K3" s="22"/>
      <c r="L3" s="22"/>
      <c r="M3" s="23"/>
    </row>
    <row r="4" spans="1:13" ht="14.25" customHeight="1" x14ac:dyDescent="0.35">
      <c r="A4" s="6" t="s">
        <v>48</v>
      </c>
      <c r="B4" s="6">
        <v>0</v>
      </c>
      <c r="C4" s="6"/>
      <c r="E4" s="4" t="s">
        <v>49</v>
      </c>
      <c r="F4" s="4" t="s">
        <v>50</v>
      </c>
      <c r="I4" s="21"/>
      <c r="J4" s="22"/>
      <c r="K4" s="22"/>
      <c r="L4" s="22"/>
      <c r="M4" s="23"/>
    </row>
    <row r="5" spans="1:13" ht="14.25" customHeight="1" x14ac:dyDescent="0.35">
      <c r="A5" s="6" t="s">
        <v>51</v>
      </c>
      <c r="B5" s="6">
        <v>7</v>
      </c>
      <c r="C5" s="6"/>
      <c r="E5" s="4" t="s">
        <v>52</v>
      </c>
      <c r="F5" s="4" t="s">
        <v>53</v>
      </c>
      <c r="I5" s="24"/>
      <c r="J5" s="25"/>
      <c r="K5" s="25"/>
      <c r="L5" s="25"/>
      <c r="M5" s="26"/>
    </row>
    <row r="6" spans="1:13" ht="14.25" customHeight="1" x14ac:dyDescent="0.35">
      <c r="A6" s="6" t="s">
        <v>54</v>
      </c>
      <c r="B6" s="6">
        <v>9</v>
      </c>
      <c r="C6" s="6"/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40" t="s">
        <v>56</v>
      </c>
      <c r="B8" s="40" t="s">
        <v>57</v>
      </c>
      <c r="C8" s="40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/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/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/>
    </row>
    <row r="13" spans="1:13" ht="14.25" customHeight="1" x14ac:dyDescent="0.35">
      <c r="A13" s="6" t="s">
        <v>66</v>
      </c>
      <c r="B13" s="6">
        <v>1</v>
      </c>
      <c r="C13" s="6"/>
    </row>
    <row r="14" spans="1:13" ht="14.25" customHeight="1" x14ac:dyDescent="0.35">
      <c r="A14" s="6" t="s">
        <v>67</v>
      </c>
      <c r="B14" s="6">
        <v>2</v>
      </c>
      <c r="C14" s="6"/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zoomScale="140" zoomScaleNormal="140" workbookViewId="0">
      <selection activeCell="C9" sqref="C9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41" t="s">
        <v>68</v>
      </c>
      <c r="C1" s="14" t="s">
        <v>69</v>
      </c>
      <c r="D1" s="14" t="s">
        <v>8</v>
      </c>
    </row>
    <row r="2" spans="1:6" ht="14.25" customHeight="1" x14ac:dyDescent="0.35">
      <c r="A2" s="6"/>
      <c r="C2" s="14" t="s">
        <v>70</v>
      </c>
      <c r="D2" s="14" t="s">
        <v>71</v>
      </c>
    </row>
    <row r="3" spans="1:6" ht="14.25" customHeight="1" x14ac:dyDescent="0.35">
      <c r="A3" s="6"/>
      <c r="C3" s="14" t="s">
        <v>72</v>
      </c>
      <c r="D3" s="14" t="s">
        <v>73</v>
      </c>
    </row>
    <row r="4" spans="1:6" ht="14.25" customHeight="1" x14ac:dyDescent="0.35">
      <c r="A4" s="6"/>
      <c r="C4" s="14" t="s">
        <v>74</v>
      </c>
      <c r="D4" s="14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D2" sqref="D2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42" t="s">
        <v>77</v>
      </c>
      <c r="B1" s="42" t="s">
        <v>78</v>
      </c>
      <c r="C1" s="42" t="s">
        <v>41</v>
      </c>
    </row>
    <row r="2" spans="1:3" ht="17.25" customHeight="1" x14ac:dyDescent="0.35">
      <c r="A2" s="6" t="s">
        <v>79</v>
      </c>
      <c r="B2" s="6" t="s">
        <v>80</v>
      </c>
      <c r="C2" s="43"/>
    </row>
    <row r="3" spans="1:3" ht="17.25" customHeight="1" x14ac:dyDescent="0.35">
      <c r="A3" s="6" t="s">
        <v>81</v>
      </c>
      <c r="B3" s="6" t="s">
        <v>82</v>
      </c>
      <c r="C3" s="43"/>
    </row>
    <row r="4" spans="1:3" ht="17.25" customHeight="1" x14ac:dyDescent="0.35">
      <c r="A4" s="6" t="s">
        <v>83</v>
      </c>
      <c r="B4" s="6" t="s">
        <v>82</v>
      </c>
      <c r="C4" s="43"/>
    </row>
    <row r="5" spans="1:3" ht="17.25" customHeight="1" x14ac:dyDescent="0.35">
      <c r="A5" s="6" t="s">
        <v>84</v>
      </c>
      <c r="B5" s="6" t="s">
        <v>85</v>
      </c>
      <c r="C5" s="43"/>
    </row>
    <row r="6" spans="1:3" ht="17.25" customHeight="1" x14ac:dyDescent="0.35">
      <c r="A6" s="6" t="s">
        <v>86</v>
      </c>
      <c r="B6" s="6" t="s">
        <v>82</v>
      </c>
      <c r="C6" s="43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7" sqref="C7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42" t="s">
        <v>87</v>
      </c>
      <c r="B1" s="42" t="s">
        <v>41</v>
      </c>
      <c r="D1" s="42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  <c r="D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D9" sqref="D9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42" t="s">
        <v>77</v>
      </c>
      <c r="B1" s="42" t="s">
        <v>78</v>
      </c>
      <c r="C1" s="44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activeCell="C10" sqref="C10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42" t="s">
        <v>77</v>
      </c>
      <c r="B1" s="42" t="s">
        <v>78</v>
      </c>
      <c r="C1" s="42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