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7F7B9603-87F6-4BF4-93AD-E41A6EE9DAAA}" xr6:coauthVersionLast="47" xr6:coauthVersionMax="47" xr10:uidLastSave="{00000000-0000-0000-0000-000000000000}"/>
  <bookViews>
    <workbookView xWindow="28680" yWindow="-120" windowWidth="15600" windowHeight="11160" tabRatio="988" firstSheet="6" activeTab="11" xr2:uid="{A6137C47-DE02-48C6-8473-5C1EB30628DD}"/>
  </bookViews>
  <sheets>
    <sheet name="Date" sheetId="1" r:id="rId1"/>
    <sheet name="Time" sheetId="2" r:id="rId2"/>
    <sheet name="Datevalue" sheetId="3" r:id="rId3"/>
    <sheet name="Timevalue" sheetId="4" r:id="rId4"/>
    <sheet name="Now &amp; Today" sheetId="5" r:id="rId5"/>
    <sheet name="Serial Number" sheetId="21" r:id="rId6"/>
    <sheet name="Hour_Min_sec" sheetId="8"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4" l="1"/>
  <c r="C5" i="14"/>
  <c r="C2" i="19"/>
  <c r="E6" i="20"/>
  <c r="E2" i="20"/>
  <c r="D4" i="14"/>
  <c r="C4" i="14"/>
  <c r="C4" i="19" l="1"/>
  <c r="E6" i="17"/>
  <c r="C7" i="14"/>
  <c r="C8" i="14"/>
  <c r="C6" i="14"/>
  <c r="E4" i="20" l="1"/>
  <c r="E4" i="17"/>
  <c r="C3" i="19" l="1"/>
  <c r="E2" i="17"/>
  <c r="A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<sst xmlns="http://schemas.openxmlformats.org/spreadsheetml/2006/main" count="199" uniqueCount="141">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</sst>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60">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22" fontId="0" fillId="10" borderId="1" xfId="0" applyNumberFormat="1" applyFill="1" applyBorder="1"/>
    <xf numFmtId="167" fontId="0" fillId="10" borderId="1" xfId="0" applyNumberFormat="1" applyFill="1" applyBorder="1" applyAlignment="1">
      <alignment horizontal="center"/>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1" fillId="7"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3" borderId="1" xfId="0" applyFont="1" applyFill="1" applyBorder="1" applyAlignment="1">
      <alignment horizontal="center"/>
    </xf>
    <xf numFmtId="0" fontId="0" fillId="13" borderId="1" xfId="0" applyFill="1" applyBorder="1" applyAlignment="1">
      <alignment horizontal="center"/>
    </xf>
    <xf numFmtId="0" fontId="1" fillId="13" borderId="2" xfId="0" applyFont="1" applyFill="1" applyBorder="1" applyAlignment="1">
      <alignment horizontal="center"/>
    </xf>
    <xf numFmtId="165" fontId="0" fillId="13"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4" bestFit="1" customWidth="1"/>
  </cols>
  <sheetData>
    <row r="1" spans="1:10" ht="19.5" customHeight="1" x14ac:dyDescent="0.35">
      <c r="A1" s="29" t="s">
        <v>0</v>
      </c>
      <c r="B1" s="29" t="s">
        <v>1</v>
      </c>
      <c r="C1" s="29" t="s">
        <v>2</v>
      </c>
      <c r="D1" s="30" t="s">
        <v>3</v>
      </c>
    </row>
    <row r="2" spans="1:10" ht="19.5" customHeight="1" x14ac:dyDescent="0.35">
      <c r="A2" s="1">
        <v>1994</v>
      </c>
      <c r="B2" s="1">
        <v>12</v>
      </c>
      <c r="C2" s="1">
        <v>2</v>
      </c>
      <c r="D2" s="31"/>
      <c r="F2" s="41" t="s">
        <v>107</v>
      </c>
      <c r="G2" s="41"/>
      <c r="H2" s="41"/>
      <c r="I2" s="41"/>
      <c r="J2" s="41"/>
    </row>
    <row r="3" spans="1:10" ht="19.5" customHeight="1" x14ac:dyDescent="0.35">
      <c r="A3" s="1">
        <v>1987</v>
      </c>
      <c r="B3" s="1">
        <v>11</v>
      </c>
      <c r="C3" s="1">
        <v>16</v>
      </c>
      <c r="D3" s="31"/>
      <c r="F3" s="41"/>
      <c r="G3" s="41"/>
      <c r="H3" s="41"/>
      <c r="I3" s="41"/>
      <c r="J3" s="41"/>
    </row>
    <row r="4" spans="1:10" ht="19.5" customHeight="1" x14ac:dyDescent="0.35">
      <c r="A4" s="1">
        <v>1986</v>
      </c>
      <c r="B4" s="1">
        <v>8</v>
      </c>
      <c r="C4" s="1">
        <v>11</v>
      </c>
      <c r="D4" s="31"/>
      <c r="F4" s="41"/>
      <c r="G4" s="41"/>
      <c r="H4" s="41"/>
      <c r="I4" s="41"/>
      <c r="J4" s="41"/>
    </row>
    <row r="5" spans="1:10" ht="19.5" customHeight="1" x14ac:dyDescent="0.35">
      <c r="A5" s="1">
        <v>1976</v>
      </c>
      <c r="B5" s="1">
        <v>1</v>
      </c>
      <c r="C5" s="1">
        <v>12</v>
      </c>
      <c r="D5" s="31"/>
      <c r="F5" s="41"/>
      <c r="G5" s="41"/>
      <c r="H5" s="41"/>
      <c r="I5" s="41"/>
      <c r="J5" s="41"/>
    </row>
    <row r="6" spans="1:10" ht="19.5" customHeight="1" x14ac:dyDescent="0.35">
      <c r="A6" s="1">
        <v>1940</v>
      </c>
      <c r="B6" s="1">
        <v>9</v>
      </c>
      <c r="C6" s="1">
        <v>3</v>
      </c>
      <c r="D6" s="31"/>
      <c r="F6" s="41"/>
      <c r="G6" s="41"/>
      <c r="H6" s="41"/>
      <c r="I6" s="41"/>
      <c r="J6" s="41"/>
    </row>
    <row r="7" spans="1:10" ht="19.5" customHeight="1" x14ac:dyDescent="0.35">
      <c r="F7" s="41"/>
      <c r="G7" s="41"/>
      <c r="H7" s="41"/>
      <c r="I7" s="41"/>
      <c r="J7" s="41"/>
    </row>
  </sheetData>
  <mergeCells count="1">
    <mergeCell ref="F2:J7"/>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topLeftCell="D1" workbookViewId="0">
      <selection activeCell="H4" sqref="H4"/>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56" t="s">
        <v>65</v>
      </c>
      <c r="B1" s="56" t="s">
        <v>78</v>
      </c>
      <c r="C1" s="56" t="s">
        <v>79</v>
      </c>
      <c r="D1" s="56" t="s">
        <v>73</v>
      </c>
      <c r="E1" s="56" t="s">
        <v>80</v>
      </c>
      <c r="F1" s="58" t="s">
        <v>81</v>
      </c>
      <c r="G1" s="58" t="s">
        <v>82</v>
      </c>
    </row>
    <row r="2" spans="1:7" ht="23.5" customHeight="1" x14ac:dyDescent="0.35">
      <c r="A2" s="3">
        <v>44060</v>
      </c>
      <c r="B2" s="57"/>
      <c r="C2" s="1" t="s">
        <v>74</v>
      </c>
      <c r="D2" s="57"/>
      <c r="E2" s="1" t="s">
        <v>74</v>
      </c>
      <c r="F2" s="57"/>
      <c r="G2" s="1" t="s">
        <v>36</v>
      </c>
    </row>
    <row r="3" spans="1:7" ht="23.5" customHeight="1" x14ac:dyDescent="0.35">
      <c r="A3" s="3">
        <v>44091</v>
      </c>
      <c r="B3" s="57"/>
      <c r="C3" s="1" t="s">
        <v>75</v>
      </c>
      <c r="D3" s="57"/>
      <c r="E3" s="1" t="s">
        <v>75</v>
      </c>
      <c r="F3" s="57"/>
      <c r="G3" s="1" t="s">
        <v>36</v>
      </c>
    </row>
    <row r="4" spans="1:7" ht="23.5" customHeight="1" x14ac:dyDescent="0.35">
      <c r="A4" s="3">
        <v>44121</v>
      </c>
      <c r="B4" s="57"/>
      <c r="C4" s="1" t="s">
        <v>76</v>
      </c>
      <c r="D4" s="57"/>
      <c r="E4" s="1" t="s">
        <v>76</v>
      </c>
      <c r="F4" s="57"/>
      <c r="G4" s="1" t="s">
        <v>36</v>
      </c>
    </row>
    <row r="5" spans="1:7" ht="23.5" customHeight="1" x14ac:dyDescent="0.35">
      <c r="A5" s="3">
        <v>44152</v>
      </c>
      <c r="B5" s="57"/>
      <c r="C5" s="1" t="s">
        <v>77</v>
      </c>
      <c r="D5" s="57"/>
      <c r="E5" s="1"/>
      <c r="F5" s="57"/>
      <c r="G5" s="1" t="s">
        <v>36</v>
      </c>
    </row>
    <row r="6" spans="1:7" ht="23.5" customHeight="1" x14ac:dyDescent="0.35">
      <c r="A6" s="3">
        <v>44182</v>
      </c>
      <c r="B6" s="57"/>
      <c r="C6" s="1" t="s">
        <v>75</v>
      </c>
      <c r="D6" s="57"/>
      <c r="E6" s="1"/>
      <c r="F6" s="57"/>
      <c r="G6" s="1" t="s">
        <v>36</v>
      </c>
    </row>
    <row r="8" spans="1:7" ht="23.5" customHeight="1" x14ac:dyDescent="0.35">
      <c r="A8" s="11"/>
      <c r="B8" s="4"/>
      <c r="D8" s="45" t="s">
        <v>117</v>
      </c>
      <c r="E8" s="45"/>
      <c r="F8" s="45"/>
      <c r="G8" s="45"/>
    </row>
    <row r="9" spans="1:7" ht="23.5" customHeight="1" x14ac:dyDescent="0.35">
      <c r="C9" s="27" t="s">
        <v>130</v>
      </c>
      <c r="D9" s="45"/>
      <c r="E9" s="45"/>
      <c r="F9" s="45"/>
      <c r="G9" s="45"/>
    </row>
    <row r="10" spans="1:7" ht="23.5" customHeight="1" x14ac:dyDescent="0.35">
      <c r="D10" s="45"/>
      <c r="E10" s="45"/>
      <c r="F10" s="45"/>
      <c r="G10" s="45"/>
    </row>
    <row r="11" spans="1:7" ht="23.5" customHeight="1" x14ac:dyDescent="0.35">
      <c r="D11" s="45"/>
      <c r="E11" s="45"/>
      <c r="F11" s="45"/>
      <c r="G11" s="45"/>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6" sqref="D6:D8"/>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6" t="s">
        <v>83</v>
      </c>
      <c r="B1" s="47"/>
      <c r="C1" s="47"/>
      <c r="D1" s="48"/>
      <c r="F1" s="45" t="s">
        <v>118</v>
      </c>
      <c r="G1" s="45"/>
      <c r="H1" s="45"/>
      <c r="I1" s="45"/>
    </row>
    <row r="2" spans="1:9" ht="25" customHeight="1" x14ac:dyDescent="0.35">
      <c r="A2" s="49" t="s">
        <v>137</v>
      </c>
      <c r="B2" s="50"/>
      <c r="C2" s="50"/>
      <c r="D2" s="51"/>
      <c r="F2" s="45"/>
      <c r="G2" s="45"/>
      <c r="H2" s="45"/>
      <c r="I2" s="45"/>
    </row>
    <row r="3" spans="1:9" ht="25" customHeight="1" x14ac:dyDescent="0.35">
      <c r="A3" s="56" t="s">
        <v>84</v>
      </c>
      <c r="B3" s="56" t="s">
        <v>85</v>
      </c>
      <c r="C3" s="56" t="s">
        <v>86</v>
      </c>
      <c r="D3" s="56" t="s">
        <v>87</v>
      </c>
      <c r="E3" s="16"/>
      <c r="F3" s="45"/>
      <c r="G3" s="45"/>
      <c r="H3" s="45"/>
      <c r="I3" s="45"/>
    </row>
    <row r="4" spans="1:9" ht="25" customHeight="1" x14ac:dyDescent="0.35">
      <c r="A4" s="1" t="s">
        <v>47</v>
      </c>
      <c r="B4" s="3">
        <v>43871</v>
      </c>
      <c r="C4" s="12">
        <f>EDATE(B4,1)</f>
        <v>43900</v>
      </c>
      <c r="D4" s="12">
        <f>EDATE(B4,3)</f>
        <v>43961</v>
      </c>
      <c r="F4" s="45"/>
      <c r="G4" s="45"/>
      <c r="H4" s="45"/>
      <c r="I4" s="45"/>
    </row>
    <row r="5" spans="1:9" ht="25" customHeight="1" x14ac:dyDescent="0.35">
      <c r="A5" s="1" t="s">
        <v>88</v>
      </c>
      <c r="B5" s="3">
        <v>43900</v>
      </c>
      <c r="C5" s="12">
        <f>EDATE(B5,1)</f>
        <v>43931</v>
      </c>
      <c r="D5" s="12">
        <f>EDATE(B5,3)</f>
        <v>43992</v>
      </c>
      <c r="F5" s="28"/>
      <c r="G5" s="28"/>
    </row>
    <row r="6" spans="1:9" ht="25" customHeight="1" x14ac:dyDescent="0.35">
      <c r="A6" s="1" t="s">
        <v>89</v>
      </c>
      <c r="B6" s="3">
        <v>43905</v>
      </c>
      <c r="C6" s="12">
        <f>EDATE(B6,1)</f>
        <v>43936</v>
      </c>
      <c r="D6" s="59"/>
      <c r="F6" s="45" t="s">
        <v>97</v>
      </c>
      <c r="G6" s="45"/>
    </row>
    <row r="7" spans="1:9" ht="25" customHeight="1" x14ac:dyDescent="0.35">
      <c r="A7" s="1" t="s">
        <v>90</v>
      </c>
      <c r="B7" s="3">
        <v>43964</v>
      </c>
      <c r="C7" s="12">
        <f t="shared" ref="C7:C8" si="0">EDATE(B7,1)</f>
        <v>43995</v>
      </c>
      <c r="D7" s="59"/>
      <c r="F7" s="13" t="s">
        <v>92</v>
      </c>
      <c r="G7" s="13" t="s">
        <v>94</v>
      </c>
    </row>
    <row r="8" spans="1:9" ht="25" customHeight="1" x14ac:dyDescent="0.35">
      <c r="A8" s="1" t="s">
        <v>91</v>
      </c>
      <c r="B8" s="3">
        <v>44000</v>
      </c>
      <c r="C8" s="12">
        <f t="shared" si="0"/>
        <v>44030</v>
      </c>
      <c r="D8" s="59"/>
      <c r="F8" s="13">
        <v>44091</v>
      </c>
      <c r="G8" s="13" t="s">
        <v>95</v>
      </c>
    </row>
    <row r="9" spans="1:9" ht="25" customHeight="1" x14ac:dyDescent="0.35">
      <c r="F9" s="13" t="s">
        <v>93</v>
      </c>
      <c r="G9" s="13" t="s">
        <v>96</v>
      </c>
    </row>
    <row r="10" spans="1:9" ht="25" customHeight="1" x14ac:dyDescent="0.35">
      <c r="C10" s="25" t="s">
        <v>131</v>
      </c>
      <c r="F10" s="13"/>
      <c r="G10" s="13"/>
    </row>
    <row r="11" spans="1:9" ht="25" customHeight="1" x14ac:dyDescent="0.35">
      <c r="D11" s="11"/>
      <c r="F11" s="13"/>
      <c r="G11" s="13"/>
    </row>
    <row r="12" spans="1:9" ht="25" customHeight="1" x14ac:dyDescent="0.35">
      <c r="F12" s="13"/>
      <c r="G12" s="13"/>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tabSelected="1" workbookViewId="0">
      <selection activeCell="C5" sqref="C5"/>
    </sheetView>
  </sheetViews>
  <sheetFormatPr defaultColWidth="13.1796875" defaultRowHeight="23" customHeight="1" x14ac:dyDescent="0.35"/>
  <cols>
    <col min="2" max="2" width="21.1796875" customWidth="1"/>
    <col min="5" max="5" width="17.81640625" customWidth="1"/>
  </cols>
  <sheetData>
    <row r="1" spans="1:9" ht="23" customHeight="1" x14ac:dyDescent="0.35">
      <c r="A1" s="56" t="s">
        <v>98</v>
      </c>
      <c r="B1" s="56" t="s">
        <v>99</v>
      </c>
    </row>
    <row r="2" spans="1:9" ht="23" customHeight="1" x14ac:dyDescent="0.35">
      <c r="A2" s="3">
        <v>44029</v>
      </c>
      <c r="B2" s="59"/>
      <c r="D2" s="45" t="s">
        <v>119</v>
      </c>
      <c r="E2" s="45"/>
      <c r="F2" s="45"/>
      <c r="G2" s="45"/>
      <c r="H2" s="45"/>
      <c r="I2" s="45"/>
    </row>
    <row r="3" spans="1:9" ht="23" customHeight="1" x14ac:dyDescent="0.35">
      <c r="A3" s="3">
        <v>43905</v>
      </c>
      <c r="B3" s="59"/>
      <c r="D3" s="45"/>
      <c r="E3" s="45"/>
      <c r="F3" s="45"/>
      <c r="G3" s="45"/>
      <c r="H3" s="45"/>
      <c r="I3" s="45"/>
    </row>
    <row r="4" spans="1:9" ht="23" customHeight="1" x14ac:dyDescent="0.35">
      <c r="A4" s="3">
        <v>43864</v>
      </c>
      <c r="B4" s="59"/>
      <c r="D4" s="45"/>
      <c r="E4" s="45"/>
      <c r="F4" s="45"/>
      <c r="G4" s="45"/>
      <c r="H4" s="45"/>
      <c r="I4" s="45"/>
    </row>
    <row r="5" spans="1:9" ht="23" customHeight="1" x14ac:dyDescent="0.35">
      <c r="A5" s="3">
        <v>43994</v>
      </c>
      <c r="B5" s="59"/>
    </row>
    <row r="6" spans="1:9" ht="23" customHeight="1" x14ac:dyDescent="0.35">
      <c r="A6" s="3">
        <v>43831</v>
      </c>
      <c r="B6" s="59"/>
    </row>
    <row r="8" spans="1:9" ht="23" customHeight="1" x14ac:dyDescent="0.35">
      <c r="E8" s="25"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E2" sqref="E2:E3"/>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2" t="s">
        <v>103</v>
      </c>
      <c r="B1" s="2" t="s">
        <v>100</v>
      </c>
      <c r="C1" s="2" t="s">
        <v>101</v>
      </c>
      <c r="D1" s="2" t="s">
        <v>102</v>
      </c>
      <c r="E1" s="2" t="s">
        <v>3</v>
      </c>
    </row>
    <row r="2" spans="1:11" ht="21.5" customHeight="1" x14ac:dyDescent="0.35">
      <c r="A2" s="14" t="s">
        <v>67</v>
      </c>
      <c r="B2" s="3">
        <v>44047</v>
      </c>
      <c r="C2" s="1">
        <v>6</v>
      </c>
      <c r="D2" s="17">
        <v>44051</v>
      </c>
      <c r="E2" s="52">
        <f>WORKDAY(B2,C2,D2:D3)</f>
        <v>44055</v>
      </c>
    </row>
    <row r="3" spans="1:11" ht="21.5" customHeight="1" x14ac:dyDescent="0.35">
      <c r="A3" s="14"/>
      <c r="B3" s="3"/>
      <c r="C3" s="1"/>
      <c r="D3" s="17">
        <v>44052</v>
      </c>
      <c r="E3" s="53"/>
      <c r="G3" s="45" t="s">
        <v>120</v>
      </c>
      <c r="H3" s="45"/>
      <c r="I3" s="45"/>
      <c r="J3" s="45"/>
      <c r="K3" s="45"/>
    </row>
    <row r="4" spans="1:11" ht="21.5" customHeight="1" x14ac:dyDescent="0.35">
      <c r="A4" s="14" t="s">
        <v>68</v>
      </c>
      <c r="B4" s="3">
        <v>44048</v>
      </c>
      <c r="C4" s="1">
        <v>5</v>
      </c>
      <c r="D4" s="18">
        <v>44051</v>
      </c>
      <c r="E4" s="52">
        <f>WORKDAY(B4,C4,D4:D5)</f>
        <v>44055</v>
      </c>
      <c r="G4" s="45"/>
      <c r="H4" s="45"/>
      <c r="I4" s="45"/>
      <c r="J4" s="45"/>
      <c r="K4" s="45"/>
    </row>
    <row r="5" spans="1:11" ht="21.5" customHeight="1" x14ac:dyDescent="0.35">
      <c r="A5" s="14"/>
      <c r="B5" s="3"/>
      <c r="C5" s="1"/>
      <c r="D5" s="18">
        <v>44052</v>
      </c>
      <c r="E5" s="53"/>
      <c r="G5" s="45"/>
      <c r="H5" s="45"/>
      <c r="I5" s="45"/>
      <c r="J5" s="45"/>
      <c r="K5" s="45"/>
    </row>
    <row r="6" spans="1:11" ht="21.5" customHeight="1" x14ac:dyDescent="0.35">
      <c r="A6" s="14" t="s">
        <v>69</v>
      </c>
      <c r="B6" s="3">
        <v>44050</v>
      </c>
      <c r="C6" s="1">
        <v>4</v>
      </c>
      <c r="D6" s="20">
        <v>44051</v>
      </c>
      <c r="E6" s="52">
        <f>WORKDAY(B6,C6,D6:D7)</f>
        <v>44056</v>
      </c>
      <c r="G6" s="45"/>
      <c r="H6" s="45"/>
      <c r="I6" s="45"/>
      <c r="J6" s="45"/>
      <c r="K6" s="45"/>
    </row>
    <row r="7" spans="1:11" ht="21.5" customHeight="1" x14ac:dyDescent="0.35">
      <c r="A7" s="14"/>
      <c r="B7" s="3"/>
      <c r="C7" s="1"/>
      <c r="D7" s="20">
        <v>44052</v>
      </c>
      <c r="E7" s="53"/>
      <c r="G7" s="45"/>
      <c r="H7" s="45"/>
      <c r="I7" s="45"/>
      <c r="J7" s="45"/>
      <c r="K7" s="45"/>
    </row>
    <row r="8" spans="1:11" ht="21.5" customHeight="1" x14ac:dyDescent="0.35">
      <c r="A8" s="14" t="s">
        <v>70</v>
      </c>
      <c r="B8" s="3">
        <v>44041</v>
      </c>
      <c r="C8" s="1">
        <v>10</v>
      </c>
      <c r="D8" s="19">
        <v>44044</v>
      </c>
      <c r="E8" s="52" t="s">
        <v>36</v>
      </c>
    </row>
    <row r="9" spans="1:11" ht="21.5" customHeight="1" x14ac:dyDescent="0.35">
      <c r="A9" s="14"/>
      <c r="B9" s="3"/>
      <c r="C9" s="1"/>
      <c r="D9" s="19">
        <v>44045</v>
      </c>
      <c r="E9" s="53"/>
    </row>
    <row r="10" spans="1:11" ht="21.5" customHeight="1" x14ac:dyDescent="0.35">
      <c r="A10" s="14" t="s">
        <v>71</v>
      </c>
      <c r="B10" s="3">
        <v>44027</v>
      </c>
      <c r="C10" s="1">
        <v>3</v>
      </c>
      <c r="D10" s="21">
        <v>44030</v>
      </c>
      <c r="E10" s="52" t="s">
        <v>36</v>
      </c>
      <c r="H10" s="25" t="s">
        <v>133</v>
      </c>
      <c r="I10" s="26"/>
    </row>
    <row r="11" spans="1:11" ht="21.5" customHeight="1" x14ac:dyDescent="0.35">
      <c r="A11" s="1"/>
      <c r="B11" s="1"/>
      <c r="C11" s="1"/>
      <c r="D11" s="21">
        <v>44031</v>
      </c>
      <c r="E11" s="53"/>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4" t="s">
        <v>67</v>
      </c>
      <c r="B2" s="3">
        <v>44047</v>
      </c>
      <c r="C2" s="1">
        <v>10</v>
      </c>
      <c r="D2" s="3">
        <v>44053</v>
      </c>
      <c r="E2" s="52">
        <f>WORKDAY.INTL(B2,C2,1,D2:D3)</f>
        <v>44063</v>
      </c>
      <c r="G2" s="45" t="s">
        <v>138</v>
      </c>
      <c r="H2" s="45"/>
      <c r="I2" s="45"/>
      <c r="J2" s="45"/>
    </row>
    <row r="3" spans="1:10" ht="21.5" customHeight="1" x14ac:dyDescent="0.35">
      <c r="A3" s="14"/>
      <c r="B3" s="3"/>
      <c r="C3" s="1"/>
      <c r="D3" s="3">
        <v>44049</v>
      </c>
      <c r="E3" s="53"/>
      <c r="G3" s="45"/>
      <c r="H3" s="45"/>
      <c r="I3" s="45"/>
      <c r="J3" s="45"/>
    </row>
    <row r="4" spans="1:10" ht="21.5" customHeight="1" x14ac:dyDescent="0.35">
      <c r="A4" s="14" t="s">
        <v>68</v>
      </c>
      <c r="B4" s="3">
        <v>44048</v>
      </c>
      <c r="C4" s="1">
        <v>5</v>
      </c>
      <c r="D4" s="3">
        <v>44053</v>
      </c>
      <c r="E4" s="54">
        <f>WORKDAY.INTL(B4,C4,1,D4:D5)</f>
        <v>44057</v>
      </c>
      <c r="G4" s="45"/>
      <c r="H4" s="45"/>
      <c r="I4" s="45"/>
      <c r="J4" s="45"/>
    </row>
    <row r="5" spans="1:10" ht="21.5" customHeight="1" x14ac:dyDescent="0.35">
      <c r="A5" s="14"/>
      <c r="B5" s="3"/>
      <c r="C5" s="1"/>
      <c r="D5" s="3">
        <v>44049</v>
      </c>
      <c r="E5" s="55"/>
      <c r="G5" s="45"/>
      <c r="H5" s="45"/>
      <c r="I5" s="45"/>
      <c r="J5" s="45"/>
    </row>
    <row r="6" spans="1:10" ht="21.5" customHeight="1" x14ac:dyDescent="0.35">
      <c r="A6" s="14" t="s">
        <v>69</v>
      </c>
      <c r="B6" s="3">
        <v>44050</v>
      </c>
      <c r="C6" s="1">
        <v>4</v>
      </c>
      <c r="D6" s="3"/>
      <c r="E6" s="52">
        <f>WORKDAY.INTL(B6,C6,7)</f>
        <v>44055</v>
      </c>
      <c r="G6" s="45"/>
      <c r="H6" s="45"/>
      <c r="I6" s="45"/>
      <c r="J6" s="45"/>
    </row>
    <row r="7" spans="1:10" ht="21.5" customHeight="1" x14ac:dyDescent="0.35">
      <c r="A7" s="14"/>
      <c r="B7" s="3"/>
      <c r="C7" s="1"/>
      <c r="D7" s="3"/>
      <c r="E7" s="53"/>
    </row>
    <row r="8" spans="1:10" ht="21.5" customHeight="1" x14ac:dyDescent="0.35">
      <c r="A8" s="14" t="s">
        <v>70</v>
      </c>
      <c r="B8" s="3">
        <v>44041</v>
      </c>
      <c r="C8" s="1">
        <v>10</v>
      </c>
      <c r="D8" s="3">
        <v>44046</v>
      </c>
      <c r="E8" s="52" t="s">
        <v>36</v>
      </c>
      <c r="H8" s="25" t="s">
        <v>134</v>
      </c>
    </row>
    <row r="9" spans="1:10" ht="21.5" customHeight="1" x14ac:dyDescent="0.35">
      <c r="A9" s="14"/>
      <c r="B9" s="3"/>
      <c r="C9" s="1"/>
      <c r="D9" s="3">
        <v>44047</v>
      </c>
      <c r="E9" s="53"/>
    </row>
    <row r="10" spans="1:10" ht="21.5" customHeight="1" x14ac:dyDescent="0.35">
      <c r="A10" s="14" t="s">
        <v>71</v>
      </c>
      <c r="B10" s="3">
        <v>44027</v>
      </c>
      <c r="C10" s="1">
        <v>3</v>
      </c>
      <c r="D10" s="3">
        <v>44024</v>
      </c>
      <c r="E10" s="52" t="s">
        <v>36</v>
      </c>
    </row>
    <row r="11" spans="1:10" ht="21.5" customHeight="1" x14ac:dyDescent="0.35">
      <c r="A11" s="1"/>
      <c r="B11" s="1"/>
      <c r="C11" s="1"/>
      <c r="D11" s="3">
        <v>44025</v>
      </c>
      <c r="E11" s="53"/>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3">
        <v>43675</v>
      </c>
      <c r="B2" s="3">
        <v>43528</v>
      </c>
      <c r="C2" s="1">
        <f>_xlfn.DAYS(A2,B2)</f>
        <v>147</v>
      </c>
      <c r="E2" s="45" t="s">
        <v>139</v>
      </c>
      <c r="F2" s="45"/>
      <c r="G2" s="45"/>
      <c r="H2" s="45"/>
      <c r="I2" s="45"/>
      <c r="J2" s="45"/>
    </row>
    <row r="3" spans="1:10" ht="18.5" customHeight="1" x14ac:dyDescent="0.35">
      <c r="A3" s="3">
        <v>44030</v>
      </c>
      <c r="B3" s="3">
        <v>43065</v>
      </c>
      <c r="C3" s="1">
        <f>_xlfn.DAYS(A3,B3)</f>
        <v>965</v>
      </c>
      <c r="E3" s="45"/>
      <c r="F3" s="45"/>
      <c r="G3" s="45"/>
      <c r="H3" s="45"/>
      <c r="I3" s="45"/>
      <c r="J3" s="45"/>
    </row>
    <row r="4" spans="1:10" ht="18.5" customHeight="1" x14ac:dyDescent="0.35">
      <c r="A4" s="3">
        <v>44030</v>
      </c>
      <c r="B4" s="3">
        <v>44022</v>
      </c>
      <c r="C4" s="1">
        <f>_xlfn.DAYS(A4,B4)</f>
        <v>8</v>
      </c>
      <c r="E4" s="45"/>
      <c r="F4" s="45"/>
      <c r="G4" s="45"/>
      <c r="H4" s="45"/>
      <c r="I4" s="45"/>
      <c r="J4" s="45"/>
    </row>
    <row r="5" spans="1:10" ht="18.5" customHeight="1" x14ac:dyDescent="0.35">
      <c r="A5" s="3">
        <v>43499</v>
      </c>
      <c r="B5" s="3">
        <v>44013</v>
      </c>
      <c r="C5" s="1" t="s">
        <v>36</v>
      </c>
      <c r="E5" s="45"/>
      <c r="F5" s="45"/>
      <c r="G5" s="45"/>
      <c r="H5" s="45"/>
      <c r="I5" s="45"/>
      <c r="J5" s="45"/>
    </row>
    <row r="6" spans="1:10" ht="18.5" customHeight="1" x14ac:dyDescent="0.35">
      <c r="A6" s="3">
        <v>44047</v>
      </c>
      <c r="B6" s="3">
        <v>44061</v>
      </c>
      <c r="C6" s="1" t="s">
        <v>36</v>
      </c>
      <c r="E6" s="45"/>
      <c r="F6" s="45"/>
      <c r="G6" s="45"/>
      <c r="H6" s="45"/>
      <c r="I6" s="45"/>
      <c r="J6" s="45"/>
    </row>
    <row r="10" spans="1:10" ht="18.5" customHeight="1" x14ac:dyDescent="0.35">
      <c r="G10" s="25"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29" t="s">
        <v>4</v>
      </c>
      <c r="B1" s="29" t="s">
        <v>5</v>
      </c>
      <c r="C1" s="29" t="s">
        <v>6</v>
      </c>
      <c r="D1" s="29" t="s">
        <v>3</v>
      </c>
    </row>
    <row r="2" spans="1:9" ht="28.5" customHeight="1" x14ac:dyDescent="0.35">
      <c r="A2" s="1">
        <v>8</v>
      </c>
      <c r="B2" s="1">
        <v>25</v>
      </c>
      <c r="C2" s="1">
        <v>0</v>
      </c>
      <c r="D2" s="32"/>
      <c r="F2" s="41" t="s">
        <v>108</v>
      </c>
      <c r="G2" s="41"/>
      <c r="H2" s="41"/>
      <c r="I2" s="41"/>
    </row>
    <row r="3" spans="1:9" ht="28.5" customHeight="1" x14ac:dyDescent="0.35">
      <c r="A3" s="1">
        <v>9</v>
      </c>
      <c r="B3" s="1">
        <v>15</v>
      </c>
      <c r="C3" s="1">
        <v>0</v>
      </c>
      <c r="D3" s="32"/>
      <c r="F3" s="41"/>
      <c r="G3" s="41"/>
      <c r="H3" s="41"/>
      <c r="I3" s="41"/>
    </row>
    <row r="4" spans="1:9" ht="28.5" customHeight="1" x14ac:dyDescent="0.35">
      <c r="A4" s="1">
        <v>12</v>
      </c>
      <c r="B4" s="1">
        <v>12</v>
      </c>
      <c r="C4" s="1">
        <v>0</v>
      </c>
      <c r="D4" s="32"/>
      <c r="F4" s="41"/>
      <c r="G4" s="41"/>
      <c r="H4" s="41"/>
      <c r="I4" s="41"/>
    </row>
    <row r="5" spans="1:9" ht="28.5" customHeight="1" x14ac:dyDescent="0.35">
      <c r="A5" s="1">
        <v>24</v>
      </c>
      <c r="B5" s="1">
        <v>5</v>
      </c>
      <c r="C5" s="1">
        <v>-1</v>
      </c>
      <c r="D5" s="32"/>
    </row>
    <row r="6" spans="1:9" ht="28.5" customHeight="1" x14ac:dyDescent="0.35">
      <c r="A6" s="1">
        <v>13</v>
      </c>
      <c r="B6" s="1">
        <v>60</v>
      </c>
      <c r="C6" s="1">
        <v>1</v>
      </c>
      <c r="D6" s="32"/>
    </row>
  </sheetData>
  <mergeCells count="1">
    <mergeCell ref="F2:I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42" t="s">
        <v>8</v>
      </c>
      <c r="B1" s="42"/>
      <c r="C1" s="42"/>
    </row>
    <row r="2" spans="1:7" ht="28" customHeight="1" x14ac:dyDescent="0.35">
      <c r="A2" s="29" t="s">
        <v>9</v>
      </c>
      <c r="B2" s="29" t="s">
        <v>10</v>
      </c>
      <c r="C2" s="29" t="s">
        <v>2</v>
      </c>
    </row>
    <row r="3" spans="1:7" ht="28" customHeight="1" x14ac:dyDescent="0.35">
      <c r="A3" s="1">
        <v>2019</v>
      </c>
      <c r="B3" s="1" t="s">
        <v>11</v>
      </c>
      <c r="C3" s="1">
        <v>11</v>
      </c>
      <c r="E3" s="41" t="s">
        <v>109</v>
      </c>
      <c r="F3" s="41"/>
      <c r="G3" s="41"/>
    </row>
    <row r="4" spans="1:7" ht="28" customHeight="1" x14ac:dyDescent="0.35">
      <c r="A4" s="29" t="s">
        <v>12</v>
      </c>
      <c r="B4" s="29" t="s">
        <v>3</v>
      </c>
      <c r="C4" s="29" t="s">
        <v>7</v>
      </c>
      <c r="E4" s="41"/>
      <c r="F4" s="41"/>
      <c r="G4" s="41"/>
    </row>
    <row r="5" spans="1:7" ht="28" customHeight="1" x14ac:dyDescent="0.35">
      <c r="A5" s="5" t="s">
        <v>13</v>
      </c>
      <c r="B5" s="33"/>
      <c r="C5" s="15" t="s">
        <v>72</v>
      </c>
      <c r="E5" s="41"/>
      <c r="F5" s="41"/>
      <c r="G5" s="41"/>
    </row>
    <row r="6" spans="1:7" ht="28" customHeight="1" x14ac:dyDescent="0.35">
      <c r="A6" s="1" t="s">
        <v>14</v>
      </c>
      <c r="B6" s="34"/>
      <c r="C6" s="15" t="s">
        <v>72</v>
      </c>
      <c r="E6" s="41"/>
      <c r="F6" s="41"/>
      <c r="G6" s="41"/>
    </row>
    <row r="7" spans="1:7" ht="28" customHeight="1" x14ac:dyDescent="0.35">
      <c r="A7" s="1" t="s">
        <v>16</v>
      </c>
      <c r="B7" s="34"/>
      <c r="C7" s="15" t="s">
        <v>72</v>
      </c>
      <c r="E7" s="41"/>
      <c r="F7" s="41"/>
      <c r="G7" s="41"/>
    </row>
    <row r="8" spans="1:7" ht="28" customHeight="1" x14ac:dyDescent="0.35">
      <c r="A8" s="1" t="s">
        <v>15</v>
      </c>
      <c r="B8" s="34"/>
      <c r="C8" s="15" t="s">
        <v>72</v>
      </c>
    </row>
    <row r="9" spans="1:7" ht="28" customHeight="1" x14ac:dyDescent="0.35">
      <c r="A9" s="1" t="s">
        <v>17</v>
      </c>
      <c r="B9" s="34"/>
      <c r="C9" s="15" t="s">
        <v>72</v>
      </c>
    </row>
    <row r="10" spans="1:7" ht="28" customHeight="1" x14ac:dyDescent="0.35">
      <c r="A10" s="1" t="s">
        <v>18</v>
      </c>
      <c r="B10" s="34"/>
      <c r="C10" s="15"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election activeCell="F13" sqref="F13"/>
    </sheetView>
  </sheetViews>
  <sheetFormatPr defaultColWidth="12.81640625" defaultRowHeight="16.5" customHeight="1" x14ac:dyDescent="0.35"/>
  <cols>
    <col min="1" max="1" width="9.08984375" customWidth="1"/>
    <col min="10" max="10" width="14.90625" customWidth="1"/>
  </cols>
  <sheetData>
    <row r="1" spans="1:13" s="22" customFormat="1" ht="16.5" customHeight="1" x14ac:dyDescent="0.3">
      <c r="A1" s="35" t="s">
        <v>26</v>
      </c>
      <c r="B1" s="35" t="s">
        <v>19</v>
      </c>
      <c r="C1" s="35" t="s">
        <v>20</v>
      </c>
      <c r="D1" s="35" t="s">
        <v>21</v>
      </c>
      <c r="E1" s="35" t="s">
        <v>22</v>
      </c>
      <c r="F1" s="35" t="s">
        <v>23</v>
      </c>
      <c r="G1" s="35" t="s">
        <v>24</v>
      </c>
      <c r="H1" s="35" t="s">
        <v>25</v>
      </c>
      <c r="I1" s="35" t="s">
        <v>34</v>
      </c>
      <c r="J1" s="35" t="s">
        <v>35</v>
      </c>
    </row>
    <row r="2" spans="1:13" ht="16.5" customHeight="1" x14ac:dyDescent="0.35">
      <c r="A2" s="1">
        <v>1</v>
      </c>
      <c r="B2" s="1" t="s">
        <v>27</v>
      </c>
      <c r="C2" s="3">
        <v>44053</v>
      </c>
      <c r="D2" s="1" t="s">
        <v>28</v>
      </c>
      <c r="E2" s="1">
        <v>9</v>
      </c>
      <c r="F2" s="1">
        <v>10</v>
      </c>
      <c r="G2" s="1">
        <v>18</v>
      </c>
      <c r="H2" s="1">
        <v>10</v>
      </c>
      <c r="I2" s="36"/>
      <c r="J2" s="37"/>
      <c r="L2" s="41" t="s">
        <v>110</v>
      </c>
      <c r="M2" s="41"/>
    </row>
    <row r="3" spans="1:13" ht="16.5" customHeight="1" x14ac:dyDescent="0.35">
      <c r="A3" s="1">
        <v>2</v>
      </c>
      <c r="B3" s="1" t="s">
        <v>27</v>
      </c>
      <c r="C3" s="3">
        <v>44054</v>
      </c>
      <c r="D3" s="1" t="s">
        <v>29</v>
      </c>
      <c r="E3" s="1">
        <v>9</v>
      </c>
      <c r="F3" s="1">
        <v>5</v>
      </c>
      <c r="G3" s="1">
        <v>18</v>
      </c>
      <c r="H3" s="1">
        <v>15</v>
      </c>
      <c r="I3" s="36"/>
      <c r="J3" s="38"/>
      <c r="L3" s="41"/>
      <c r="M3" s="41"/>
    </row>
    <row r="4" spans="1:13" ht="16.5" customHeight="1" x14ac:dyDescent="0.35">
      <c r="A4" s="1">
        <v>3</v>
      </c>
      <c r="B4" s="1" t="s">
        <v>27</v>
      </c>
      <c r="C4" s="3">
        <v>44055</v>
      </c>
      <c r="D4" s="1" t="s">
        <v>30</v>
      </c>
      <c r="E4" s="1">
        <v>8</v>
      </c>
      <c r="F4" s="1">
        <v>45</v>
      </c>
      <c r="G4" s="1">
        <v>17</v>
      </c>
      <c r="H4" s="1">
        <v>45</v>
      </c>
      <c r="I4" s="36"/>
      <c r="J4" s="38"/>
      <c r="L4" s="41"/>
      <c r="M4" s="41"/>
    </row>
    <row r="5" spans="1:13" ht="16.5" customHeight="1" x14ac:dyDescent="0.35">
      <c r="A5" s="1">
        <v>4</v>
      </c>
      <c r="B5" s="1" t="s">
        <v>27</v>
      </c>
      <c r="C5" s="3">
        <v>44056</v>
      </c>
      <c r="D5" s="1" t="s">
        <v>31</v>
      </c>
      <c r="E5" s="1">
        <v>9</v>
      </c>
      <c r="F5" s="1">
        <v>10</v>
      </c>
      <c r="G5" s="1">
        <v>18</v>
      </c>
      <c r="H5" s="1">
        <v>34</v>
      </c>
      <c r="I5" s="36"/>
      <c r="J5" s="38"/>
      <c r="L5" s="41"/>
      <c r="M5" s="41"/>
    </row>
    <row r="6" spans="1:13" ht="16.5" customHeight="1" x14ac:dyDescent="0.35">
      <c r="A6" s="1">
        <v>5</v>
      </c>
      <c r="B6" s="1" t="s">
        <v>27</v>
      </c>
      <c r="C6" s="3">
        <v>44057</v>
      </c>
      <c r="D6" s="1" t="s">
        <v>32</v>
      </c>
      <c r="E6" s="1">
        <v>8</v>
      </c>
      <c r="F6" s="1">
        <v>45</v>
      </c>
      <c r="G6" s="1">
        <v>19</v>
      </c>
      <c r="H6" s="1">
        <v>12</v>
      </c>
      <c r="I6" s="36"/>
      <c r="J6" s="38"/>
      <c r="L6" s="41"/>
      <c r="M6" s="41"/>
    </row>
    <row r="7" spans="1:13" ht="16.5" customHeight="1" x14ac:dyDescent="0.35">
      <c r="A7" s="1">
        <v>6</v>
      </c>
      <c r="B7" s="1" t="s">
        <v>33</v>
      </c>
      <c r="C7" s="3">
        <v>44053</v>
      </c>
      <c r="D7" s="1" t="s">
        <v>28</v>
      </c>
      <c r="E7" s="1">
        <v>9</v>
      </c>
      <c r="F7" s="1">
        <v>15</v>
      </c>
      <c r="G7" s="1">
        <v>18</v>
      </c>
      <c r="H7" s="1">
        <v>18</v>
      </c>
      <c r="I7" s="36"/>
      <c r="J7" s="38"/>
      <c r="L7" s="41"/>
      <c r="M7" s="41"/>
    </row>
    <row r="8" spans="1:13" ht="16.5" customHeight="1" x14ac:dyDescent="0.35">
      <c r="A8" s="1">
        <v>7</v>
      </c>
      <c r="B8" s="1" t="s">
        <v>33</v>
      </c>
      <c r="C8" s="3">
        <v>44054</v>
      </c>
      <c r="D8" s="1" t="s">
        <v>29</v>
      </c>
      <c r="E8" s="1">
        <v>9</v>
      </c>
      <c r="F8" s="1">
        <v>12</v>
      </c>
      <c r="G8" s="1">
        <v>17</v>
      </c>
      <c r="H8" s="1">
        <v>20</v>
      </c>
      <c r="I8" s="36"/>
      <c r="J8" s="38"/>
      <c r="L8" s="41"/>
      <c r="M8" s="41"/>
    </row>
    <row r="9" spans="1:13" ht="16.5" customHeight="1" x14ac:dyDescent="0.35">
      <c r="A9" s="1">
        <v>8</v>
      </c>
      <c r="B9" s="1" t="s">
        <v>33</v>
      </c>
      <c r="C9" s="3">
        <v>44055</v>
      </c>
      <c r="D9" s="1" t="s">
        <v>30</v>
      </c>
      <c r="E9" s="1">
        <v>9</v>
      </c>
      <c r="F9" s="1">
        <v>23</v>
      </c>
      <c r="G9" s="1">
        <v>19</v>
      </c>
      <c r="H9" s="1">
        <v>35</v>
      </c>
      <c r="I9" s="36"/>
      <c r="J9" s="38"/>
      <c r="L9" s="41"/>
      <c r="M9" s="41"/>
    </row>
    <row r="10" spans="1:13" ht="16.5" customHeight="1" x14ac:dyDescent="0.35">
      <c r="A10" s="1">
        <v>9</v>
      </c>
      <c r="B10" s="1" t="s">
        <v>33</v>
      </c>
      <c r="C10" s="3">
        <v>44056</v>
      </c>
      <c r="D10" s="1" t="s">
        <v>31</v>
      </c>
      <c r="E10" s="1">
        <v>9</v>
      </c>
      <c r="F10" s="1">
        <v>11</v>
      </c>
      <c r="G10" s="1">
        <v>18</v>
      </c>
      <c r="H10" s="1">
        <v>55</v>
      </c>
      <c r="I10" s="36"/>
      <c r="J10" s="38"/>
      <c r="L10" s="41"/>
      <c r="M10" s="41"/>
    </row>
    <row r="11" spans="1:13" ht="16.5" customHeight="1" x14ac:dyDescent="0.35">
      <c r="A11" s="1">
        <v>10</v>
      </c>
      <c r="B11" s="1" t="s">
        <v>33</v>
      </c>
      <c r="C11" s="3">
        <v>44057</v>
      </c>
      <c r="D11" s="1" t="s">
        <v>32</v>
      </c>
      <c r="E11" s="1">
        <v>8</v>
      </c>
      <c r="F11" s="1">
        <v>55</v>
      </c>
      <c r="G11" s="1">
        <v>18</v>
      </c>
      <c r="H11" s="1">
        <v>17</v>
      </c>
      <c r="I11" s="36"/>
      <c r="J11" s="38"/>
      <c r="L11" s="41"/>
      <c r="M11" s="41"/>
    </row>
    <row r="16" spans="1:13" ht="16.5" customHeight="1" x14ac:dyDescent="0.35">
      <c r="H16" s="23" t="s">
        <v>121</v>
      </c>
      <c r="I16" s="23"/>
    </row>
  </sheetData>
  <mergeCells count="1">
    <mergeCell ref="L2:M1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zoomScale="90" zoomScaleNormal="90" workbookViewId="0">
      <selection activeCell="G8" sqref="G8"/>
    </sheetView>
  </sheetViews>
  <sheetFormatPr defaultColWidth="17.1796875" defaultRowHeight="29.5" customHeight="1" x14ac:dyDescent="0.35"/>
  <cols>
    <col min="1" max="1" width="22.81640625" customWidth="1"/>
    <col min="2" max="2" width="17.1796875" customWidth="1"/>
  </cols>
  <sheetData>
    <row r="1" spans="1:9" ht="29.5" customHeight="1" x14ac:dyDescent="0.35">
      <c r="A1" s="29" t="s">
        <v>7</v>
      </c>
      <c r="B1" s="29" t="s">
        <v>3</v>
      </c>
      <c r="D1" s="43" t="s">
        <v>40</v>
      </c>
      <c r="E1" s="44"/>
      <c r="F1" s="44"/>
    </row>
    <row r="2" spans="1:9" ht="29.5" customHeight="1" x14ac:dyDescent="0.35">
      <c r="A2" s="1" t="s">
        <v>49</v>
      </c>
      <c r="B2" s="31"/>
      <c r="C2" s="11"/>
      <c r="D2" s="29" t="s">
        <v>41</v>
      </c>
      <c r="E2" s="29" t="s">
        <v>42</v>
      </c>
      <c r="F2" s="29" t="s">
        <v>43</v>
      </c>
    </row>
    <row r="3" spans="1:9" ht="29.5" customHeight="1" x14ac:dyDescent="0.35">
      <c r="A3" s="1" t="s">
        <v>50</v>
      </c>
      <c r="B3" s="39"/>
      <c r="C3" s="8"/>
      <c r="D3" s="1" t="s">
        <v>44</v>
      </c>
      <c r="E3" s="3">
        <v>44053</v>
      </c>
      <c r="F3" s="40"/>
      <c r="H3" s="41" t="s">
        <v>111</v>
      </c>
      <c r="I3" s="41"/>
    </row>
    <row r="4" spans="1:9" ht="29.5" customHeight="1" x14ac:dyDescent="0.35">
      <c r="A4" s="1" t="s">
        <v>37</v>
      </c>
      <c r="B4" s="31"/>
      <c r="D4" s="1" t="s">
        <v>45</v>
      </c>
      <c r="E4" s="3">
        <v>43355</v>
      </c>
      <c r="F4" s="40"/>
      <c r="H4" s="41"/>
      <c r="I4" s="41"/>
    </row>
    <row r="5" spans="1:9" ht="29.5" customHeight="1" x14ac:dyDescent="0.35">
      <c r="A5" s="1" t="s">
        <v>38</v>
      </c>
      <c r="B5" s="31"/>
      <c r="D5" s="1" t="s">
        <v>46</v>
      </c>
      <c r="E5" s="3">
        <v>43018</v>
      </c>
      <c r="F5" s="40"/>
      <c r="H5" s="41"/>
      <c r="I5" s="41"/>
    </row>
    <row r="6" spans="1:9" ht="29.5" customHeight="1" x14ac:dyDescent="0.35">
      <c r="A6" s="1" t="s">
        <v>39</v>
      </c>
      <c r="B6" s="31"/>
      <c r="D6" s="1" t="s">
        <v>47</v>
      </c>
      <c r="E6" s="3">
        <v>42043</v>
      </c>
      <c r="F6" s="40"/>
      <c r="H6" s="41"/>
      <c r="I6" s="41"/>
    </row>
    <row r="7" spans="1:9" ht="29.5" customHeight="1" x14ac:dyDescent="0.35">
      <c r="D7" s="1" t="s">
        <v>48</v>
      </c>
      <c r="E7" s="3">
        <v>42402</v>
      </c>
      <c r="F7" s="40"/>
      <c r="H7" s="41"/>
      <c r="I7" s="41"/>
    </row>
    <row r="8" spans="1:9" ht="29.5" customHeight="1" x14ac:dyDescent="0.35">
      <c r="H8" s="41"/>
      <c r="I8" s="41"/>
    </row>
    <row r="9" spans="1:9" ht="29.5" customHeight="1" x14ac:dyDescent="0.35">
      <c r="F9" s="24" t="s">
        <v>122</v>
      </c>
      <c r="G9" s="24" t="s">
        <v>124</v>
      </c>
    </row>
    <row r="10" spans="1:9" ht="29.5" customHeight="1" x14ac:dyDescent="0.35">
      <c r="F10" s="24" t="s">
        <v>123</v>
      </c>
      <c r="G10" s="24" t="s">
        <v>125</v>
      </c>
    </row>
  </sheetData>
  <mergeCells count="2">
    <mergeCell ref="D1:F1"/>
    <mergeCell ref="H3: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D3:M10"/>
  <sheetViews>
    <sheetView topLeftCell="B1" zoomScale="110" zoomScaleNormal="110" workbookViewId="0">
      <selection activeCell="J14" sqref="J14"/>
    </sheetView>
  </sheetViews>
  <sheetFormatPr defaultRowHeight="14.5" x14ac:dyDescent="0.35"/>
  <sheetData>
    <row r="3" spans="4:13" x14ac:dyDescent="0.35">
      <c r="D3" s="45" t="s">
        <v>116</v>
      </c>
      <c r="E3" s="45"/>
      <c r="F3" s="45"/>
      <c r="G3" s="45"/>
      <c r="H3" s="45"/>
      <c r="I3" s="45"/>
      <c r="J3" s="45"/>
      <c r="K3" s="45"/>
      <c r="L3" s="45"/>
      <c r="M3" s="45"/>
    </row>
    <row r="4" spans="4:13" x14ac:dyDescent="0.35">
      <c r="D4" s="45"/>
      <c r="E4" s="45"/>
      <c r="F4" s="45"/>
      <c r="G4" s="45"/>
      <c r="H4" s="45"/>
      <c r="I4" s="45"/>
      <c r="J4" s="45"/>
      <c r="K4" s="45"/>
      <c r="L4" s="45"/>
      <c r="M4" s="45"/>
    </row>
    <row r="5" spans="4:13" x14ac:dyDescent="0.35">
      <c r="D5" s="45"/>
      <c r="E5" s="45"/>
      <c r="F5" s="45"/>
      <c r="G5" s="45"/>
      <c r="H5" s="45"/>
      <c r="I5" s="45"/>
      <c r="J5" s="45"/>
      <c r="K5" s="45"/>
      <c r="L5" s="45"/>
      <c r="M5" s="45"/>
    </row>
    <row r="6" spans="4:13" x14ac:dyDescent="0.35">
      <c r="D6" s="45"/>
      <c r="E6" s="45"/>
      <c r="F6" s="45"/>
      <c r="G6" s="45"/>
      <c r="H6" s="45"/>
      <c r="I6" s="45"/>
      <c r="J6" s="45"/>
      <c r="K6" s="45"/>
      <c r="L6" s="45"/>
      <c r="M6" s="45"/>
    </row>
    <row r="7" spans="4:13" x14ac:dyDescent="0.35">
      <c r="D7" s="45"/>
      <c r="E7" s="45"/>
      <c r="F7" s="45"/>
      <c r="G7" s="45"/>
      <c r="H7" s="45"/>
      <c r="I7" s="45"/>
      <c r="J7" s="45"/>
      <c r="K7" s="45"/>
      <c r="L7" s="45"/>
      <c r="M7" s="45"/>
    </row>
    <row r="8" spans="4:13" x14ac:dyDescent="0.35">
      <c r="D8" s="45"/>
      <c r="E8" s="45"/>
      <c r="F8" s="45"/>
      <c r="G8" s="45"/>
      <c r="H8" s="45"/>
      <c r="I8" s="45"/>
      <c r="J8" s="45"/>
      <c r="K8" s="45"/>
      <c r="L8" s="45"/>
      <c r="M8" s="45"/>
    </row>
    <row r="9" spans="4:13" x14ac:dyDescent="0.35">
      <c r="D9" s="45"/>
      <c r="E9" s="45"/>
      <c r="F9" s="45"/>
      <c r="G9" s="45"/>
      <c r="H9" s="45"/>
      <c r="I9" s="45"/>
      <c r="J9" s="45"/>
      <c r="K9" s="45"/>
      <c r="L9" s="45"/>
      <c r="M9" s="45"/>
    </row>
    <row r="10" spans="4:13" x14ac:dyDescent="0.35">
      <c r="D10" s="45"/>
      <c r="E10" s="45"/>
      <c r="F10" s="45"/>
      <c r="G10" s="45"/>
      <c r="H10" s="45"/>
      <c r="I10" s="45"/>
      <c r="J10" s="45"/>
      <c r="K10" s="45"/>
      <c r="L10" s="45"/>
      <c r="M10" s="45"/>
    </row>
  </sheetData>
  <mergeCells count="1">
    <mergeCell ref="D3:M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45" t="s">
        <v>140</v>
      </c>
      <c r="B1" s="45"/>
      <c r="C1" s="45"/>
      <c r="D1" s="45"/>
    </row>
    <row r="2" spans="1:9" ht="22" customHeight="1" x14ac:dyDescent="0.35">
      <c r="A2" s="29" t="s">
        <v>51</v>
      </c>
      <c r="B2" s="29" t="s">
        <v>52</v>
      </c>
      <c r="C2" s="29" t="s">
        <v>53</v>
      </c>
      <c r="D2" s="29" t="s">
        <v>54</v>
      </c>
      <c r="F2" s="45" t="s">
        <v>112</v>
      </c>
      <c r="G2" s="45"/>
      <c r="H2" s="45"/>
      <c r="I2" s="45"/>
    </row>
    <row r="3" spans="1:9" ht="22" customHeight="1" x14ac:dyDescent="0.35">
      <c r="A3" s="9" t="s">
        <v>55</v>
      </c>
      <c r="B3" s="1"/>
      <c r="C3" s="1"/>
      <c r="D3" s="1"/>
      <c r="F3" s="45"/>
      <c r="G3" s="45"/>
      <c r="H3" s="45"/>
      <c r="I3" s="45"/>
    </row>
    <row r="4" spans="1:9" ht="22" customHeight="1" x14ac:dyDescent="0.35">
      <c r="A4" s="9" t="s">
        <v>56</v>
      </c>
      <c r="B4" s="1"/>
      <c r="C4" s="1"/>
      <c r="D4" s="1"/>
      <c r="F4" s="45"/>
      <c r="G4" s="45"/>
      <c r="H4" s="45"/>
      <c r="I4" s="45"/>
    </row>
    <row r="5" spans="1:9" ht="22" customHeight="1" x14ac:dyDescent="0.35">
      <c r="A5" s="9" t="s">
        <v>57</v>
      </c>
      <c r="B5" s="1"/>
      <c r="C5" s="1"/>
      <c r="D5" s="1"/>
    </row>
    <row r="6" spans="1:9" ht="22" customHeight="1" x14ac:dyDescent="0.35">
      <c r="A6" s="9" t="s">
        <v>58</v>
      </c>
      <c r="B6" s="1"/>
      <c r="C6" s="1"/>
      <c r="D6" s="1"/>
      <c r="F6" s="45" t="s">
        <v>113</v>
      </c>
      <c r="G6" s="45"/>
      <c r="H6" s="45"/>
      <c r="I6" s="45"/>
    </row>
    <row r="7" spans="1:9" ht="22" customHeight="1" x14ac:dyDescent="0.35">
      <c r="A7" s="9" t="s">
        <v>59</v>
      </c>
      <c r="B7" s="1"/>
      <c r="C7" s="1"/>
      <c r="D7" s="1"/>
      <c r="F7" s="45"/>
      <c r="G7" s="45"/>
      <c r="H7" s="45"/>
      <c r="I7" s="45"/>
    </row>
    <row r="8" spans="1:9" ht="22" customHeight="1" x14ac:dyDescent="0.35">
      <c r="A8" s="9" t="s">
        <v>61</v>
      </c>
      <c r="B8" s="1"/>
      <c r="C8" s="1"/>
      <c r="D8" s="1"/>
      <c r="F8" s="45"/>
      <c r="G8" s="45"/>
      <c r="H8" s="45"/>
      <c r="I8" s="45"/>
    </row>
    <row r="9" spans="1:9" ht="22" customHeight="1" x14ac:dyDescent="0.35">
      <c r="A9" s="9" t="s">
        <v>60</v>
      </c>
      <c r="B9" s="1"/>
      <c r="C9" s="1"/>
      <c r="D9" s="1"/>
    </row>
    <row r="10" spans="1:9" ht="22" customHeight="1" x14ac:dyDescent="0.35">
      <c r="C10" s="10"/>
      <c r="F10" s="45" t="s">
        <v>114</v>
      </c>
      <c r="G10" s="45"/>
      <c r="H10" s="45"/>
      <c r="I10" s="45"/>
    </row>
    <row r="11" spans="1:9" ht="22" customHeight="1" x14ac:dyDescent="0.35">
      <c r="C11" s="10"/>
      <c r="F11" s="45"/>
      <c r="G11" s="45"/>
      <c r="H11" s="45"/>
      <c r="I11" s="45"/>
    </row>
    <row r="12" spans="1:9" ht="22" customHeight="1" x14ac:dyDescent="0.35">
      <c r="F12" s="45"/>
      <c r="G12" s="45"/>
      <c r="H12" s="45"/>
      <c r="I12" s="45"/>
    </row>
    <row r="13" spans="1:9" ht="22" customHeight="1" x14ac:dyDescent="0.35">
      <c r="G13" s="7"/>
    </row>
    <row r="14" spans="1:9" ht="22" customHeight="1" x14ac:dyDescent="0.35">
      <c r="H14" s="7"/>
    </row>
  </sheetData>
  <mergeCells count="4">
    <mergeCell ref="A1:D1"/>
    <mergeCell ref="F2:I4"/>
    <mergeCell ref="F6:I8"/>
    <mergeCell ref="F10:I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election activeCell="B2" sqref="B2:D7"/>
    </sheetView>
  </sheetViews>
  <sheetFormatPr defaultColWidth="17.81640625" defaultRowHeight="19.5" customHeight="1" x14ac:dyDescent="0.35"/>
  <cols>
    <col min="2" max="4" width="17.81640625" customWidth="1"/>
    <col min="5" max="5" width="8.6328125" customWidth="1"/>
  </cols>
  <sheetData>
    <row r="1" spans="1:8" ht="19.5" customHeight="1" x14ac:dyDescent="0.35">
      <c r="A1" s="29" t="s">
        <v>62</v>
      </c>
      <c r="B1" s="29" t="s">
        <v>2</v>
      </c>
      <c r="C1" s="29" t="s">
        <v>10</v>
      </c>
      <c r="D1" s="29" t="s">
        <v>0</v>
      </c>
    </row>
    <row r="2" spans="1:8" ht="19.5" customHeight="1" x14ac:dyDescent="0.35">
      <c r="A2" s="9" t="s">
        <v>63</v>
      </c>
      <c r="B2" s="1"/>
      <c r="C2" s="1"/>
      <c r="D2" s="1"/>
      <c r="F2" s="45" t="s">
        <v>115</v>
      </c>
      <c r="G2" s="45"/>
      <c r="H2" s="45"/>
    </row>
    <row r="3" spans="1:8" ht="19.5" customHeight="1" x14ac:dyDescent="0.35">
      <c r="A3" s="6">
        <f ca="1">NOW()</f>
        <v>45179.757148958335</v>
      </c>
      <c r="B3" s="1"/>
      <c r="C3" s="1"/>
      <c r="D3" s="1"/>
      <c r="F3" s="45"/>
      <c r="G3" s="45"/>
      <c r="H3" s="45"/>
    </row>
    <row r="4" spans="1:8" ht="19.5" customHeight="1" x14ac:dyDescent="0.35">
      <c r="A4" s="5">
        <v>42768</v>
      </c>
      <c r="B4" s="1"/>
      <c r="C4" s="1"/>
      <c r="D4" s="1"/>
      <c r="F4" s="45"/>
      <c r="G4" s="45"/>
      <c r="H4" s="45"/>
    </row>
    <row r="5" spans="1:8" ht="19.5" customHeight="1" x14ac:dyDescent="0.35">
      <c r="A5" s="3">
        <v>43152</v>
      </c>
      <c r="B5" s="1"/>
      <c r="C5" s="1"/>
      <c r="D5" s="1"/>
    </row>
    <row r="6" spans="1:8" ht="19.5" customHeight="1" x14ac:dyDescent="0.35">
      <c r="A6" s="3">
        <v>27771</v>
      </c>
      <c r="B6" s="1"/>
      <c r="C6" s="1"/>
      <c r="D6" s="1"/>
    </row>
    <row r="7" spans="1:8" ht="19.5" customHeight="1" x14ac:dyDescent="0.35">
      <c r="A7" s="3">
        <v>32882</v>
      </c>
      <c r="B7" s="1"/>
      <c r="C7" s="1"/>
      <c r="D7" s="1"/>
    </row>
    <row r="10" spans="1:8" ht="19.5" customHeight="1" x14ac:dyDescent="0.35">
      <c r="F10" s="25" t="s">
        <v>126</v>
      </c>
    </row>
    <row r="11" spans="1:8" ht="19.5" customHeight="1" x14ac:dyDescent="0.35">
      <c r="F11" s="25" t="s">
        <v>127</v>
      </c>
    </row>
    <row r="12" spans="1:8" ht="19.5" customHeight="1" x14ac:dyDescent="0.35">
      <c r="F12" s="25"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zoomScale="115" zoomScaleNormal="115" workbookViewId="0">
      <selection activeCell="E7" sqref="E7"/>
    </sheetView>
  </sheetViews>
  <sheetFormatPr defaultColWidth="12.54296875" defaultRowHeight="19.5" customHeight="1" x14ac:dyDescent="0.35"/>
  <cols>
    <col min="4" max="4" width="9.81640625" customWidth="1"/>
    <col min="8" max="8" width="15.90625" customWidth="1"/>
  </cols>
  <sheetData>
    <row r="1" spans="1:12" ht="19.5" customHeight="1" x14ac:dyDescent="0.35">
      <c r="A1" s="56" t="s">
        <v>64</v>
      </c>
      <c r="B1" s="56" t="s">
        <v>65</v>
      </c>
      <c r="C1" s="56" t="s">
        <v>66</v>
      </c>
    </row>
    <row r="2" spans="1:12" ht="19.5" customHeight="1" x14ac:dyDescent="0.35">
      <c r="A2" s="1" t="s">
        <v>67</v>
      </c>
      <c r="B2" s="3">
        <v>43831</v>
      </c>
      <c r="C2" s="57"/>
      <c r="E2" s="45" t="s">
        <v>136</v>
      </c>
      <c r="F2" s="45"/>
      <c r="G2" s="45"/>
      <c r="H2" s="45"/>
      <c r="I2" s="45"/>
      <c r="J2" s="45"/>
      <c r="K2" s="45"/>
      <c r="L2" s="45"/>
    </row>
    <row r="3" spans="1:12" ht="19.5" customHeight="1" x14ac:dyDescent="0.35">
      <c r="A3" s="1" t="s">
        <v>68</v>
      </c>
      <c r="B3" s="3">
        <v>43837</v>
      </c>
      <c r="C3" s="57"/>
      <c r="E3" s="45"/>
      <c r="F3" s="45"/>
      <c r="G3" s="45"/>
      <c r="H3" s="45"/>
      <c r="I3" s="45"/>
      <c r="J3" s="45"/>
      <c r="K3" s="45"/>
      <c r="L3" s="45"/>
    </row>
    <row r="4" spans="1:12" ht="19.5" customHeight="1" x14ac:dyDescent="0.35">
      <c r="A4" s="1" t="s">
        <v>69</v>
      </c>
      <c r="B4" s="3">
        <v>44068</v>
      </c>
      <c r="C4" s="57"/>
      <c r="E4" s="45"/>
      <c r="F4" s="45"/>
      <c r="G4" s="45"/>
      <c r="H4" s="45"/>
      <c r="I4" s="45"/>
      <c r="J4" s="45"/>
      <c r="K4" s="45"/>
      <c r="L4" s="45"/>
    </row>
    <row r="5" spans="1:12" ht="19.5" customHeight="1" x14ac:dyDescent="0.35">
      <c r="A5" s="1" t="s">
        <v>70</v>
      </c>
      <c r="B5" s="3">
        <v>44074</v>
      </c>
      <c r="C5" s="57"/>
      <c r="E5" s="45"/>
      <c r="F5" s="45"/>
      <c r="G5" s="45"/>
      <c r="H5" s="45"/>
      <c r="I5" s="45"/>
      <c r="J5" s="45"/>
      <c r="K5" s="45"/>
      <c r="L5" s="45"/>
    </row>
    <row r="6" spans="1:12" ht="19.5" customHeight="1" x14ac:dyDescent="0.35">
      <c r="A6" s="1" t="s">
        <v>71</v>
      </c>
      <c r="B6" s="3">
        <v>44046</v>
      </c>
      <c r="C6" s="57"/>
    </row>
    <row r="9" spans="1:12" ht="19.5" customHeight="1" x14ac:dyDescent="0.35">
      <c r="H9" s="25"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B83BE2-BC13-46AD-B889-B1608B0310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Date</vt:lpstr>
      <vt:lpstr>Time</vt:lpstr>
      <vt:lpstr>Datevalue</vt:lpstr>
      <vt:lpstr>Timevalue</vt:lpstr>
      <vt:lpstr>Now &amp; Today</vt:lpstr>
      <vt:lpstr>Serial Number</vt:lpstr>
      <vt:lpstr>Hour_Min_sec</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2023-09-10T10:10:24Z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