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Home" sheetId="1" r:id="rId1"/>
    <sheet name="Trial 1" sheetId="2" r:id="rId2"/>
    <sheet name="Trial 2" sheetId="3" r:id="rId3"/>
    <sheet name="Trial 3" sheetId="4" r:id="rId4"/>
    <sheet name="Trial 4" sheetId="5" r:id="rId5"/>
    <sheet name="Trial 5" sheetId="6" r:id="rId6"/>
  </sheets>
  <calcPr calcId="144525"/>
</workbook>
</file>

<file path=xl/sharedStrings.xml><?xml version="1.0" encoding="utf-8"?>
<sst xmlns="http://schemas.openxmlformats.org/spreadsheetml/2006/main" count="145" uniqueCount="35">
  <si>
    <t>a1</t>
  </si>
  <si>
    <t>a2</t>
  </si>
  <si>
    <t>a3</t>
  </si>
  <si>
    <t>CYLINDRICALV3 RPP Manipulator</t>
  </si>
  <si>
    <t>x = (HigherRange - LowerRange) * %Range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</si>
  <si>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</si>
  <si>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</si>
  <si>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</si>
  <si>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</si>
  <si>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</si>
  <si>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Joint Variables thru Inverse Kinematics</t>
  </si>
  <si>
    <t>Position Vectors thru Inverse Kinematics</t>
  </si>
  <si>
    <t>Ѳ1</t>
  </si>
  <si>
    <t>d2</t>
  </si>
  <si>
    <t>d3</t>
  </si>
  <si>
    <t>x0_3</t>
  </si>
  <si>
    <t>y0_3</t>
  </si>
  <si>
    <t>z0_3</t>
  </si>
  <si>
    <t>Trial 1</t>
  </si>
  <si>
    <t>Trial 2</t>
  </si>
  <si>
    <t>Trial 3</t>
  </si>
  <si>
    <t>Undefined Solution</t>
  </si>
  <si>
    <t>Trial 4</t>
  </si>
  <si>
    <t>Trial 5</t>
  </si>
  <si>
    <t>a1      =</t>
  </si>
  <si>
    <t>a2      =</t>
  </si>
  <si>
    <t>a3      =</t>
  </si>
  <si>
    <t>Home</t>
  </si>
  <si>
    <t>FK Joint Variable</t>
  </si>
  <si>
    <t>deg</t>
  </si>
  <si>
    <t>cm</t>
  </si>
  <si>
    <t>Position Vector thru FK</t>
  </si>
  <si>
    <t>IK Joint Variable</t>
  </si>
  <si>
    <t>Position Vector thru IK</t>
  </si>
  <si>
    <t>Position Vector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</si>
</sst>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</numFmts>
  <fonts count="34">
    <font>
      <sz val="11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24"/>
      <color theme="0"/>
      <name val="Calibri"/>
      <charset val="134"/>
      <scheme val="minor"/>
    </font>
    <font>
      <u/>
      <sz val="15"/>
      <name val="Calibri"/>
      <charset val="0"/>
      <scheme val="minor"/>
    </font>
    <font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name val="Calibri"/>
      <charset val="134"/>
      <scheme val="minor"/>
    </font>
    <font>
      <u/>
      <sz val="11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n">
        <color auto="1"/>
      </left>
      <right style="thin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0070C0"/>
      </right>
      <top style="medium">
        <color rgb="FF00B050"/>
      </top>
      <bottom style="medium">
        <color rgb="FF00B050"/>
      </bottom>
      <diagonal/>
    </border>
    <border>
      <left style="medium">
        <color rgb="FF0070C0"/>
      </left>
      <right style="medium">
        <color rgb="FF0070C0"/>
      </right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rgb="FF0070C0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7" borderId="36" applyNumberFormat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0" fillId="18" borderId="38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24" borderId="39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40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9" fillId="27" borderId="39" applyNumberFormat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0" xfId="7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Font="1" applyFill="1" applyAlignment="1"/>
    <xf numFmtId="0" fontId="6" fillId="0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7" fillId="0" borderId="3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6" fillId="0" borderId="31" xfId="0" applyFont="1" applyFill="1" applyBorder="1" applyAlignment="1">
      <alignment horizontal="center" wrapText="1"/>
    </xf>
    <xf numFmtId="0" fontId="0" fillId="0" borderId="3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9" fontId="0" fillId="5" borderId="0" xfId="0" applyNumberFormat="1" applyFont="1" applyFill="1" applyAlignment="1"/>
    <xf numFmtId="0" fontId="11" fillId="5" borderId="0" xfId="7" applyFont="1" applyFill="1" applyAlignment="1"/>
    <xf numFmtId="0" fontId="0" fillId="5" borderId="31" xfId="0" applyFont="1" applyFill="1" applyBorder="1" applyAlignment="1">
      <alignment horizontal="center"/>
    </xf>
    <xf numFmtId="9" fontId="0" fillId="6" borderId="0" xfId="0" applyNumberFormat="1" applyFont="1" applyFill="1" applyAlignment="1"/>
    <xf numFmtId="0" fontId="12" fillId="6" borderId="0" xfId="7" applyFont="1" applyFill="1" applyAlignment="1"/>
    <xf numFmtId="0" fontId="0" fillId="6" borderId="31" xfId="0" applyFont="1" applyFill="1" applyBorder="1" applyAlignment="1">
      <alignment horizontal="center"/>
    </xf>
    <xf numFmtId="9" fontId="0" fillId="8" borderId="0" xfId="0" applyNumberFormat="1" applyFont="1" applyFill="1" applyAlignment="1"/>
    <xf numFmtId="0" fontId="0" fillId="8" borderId="0" xfId="0" applyFont="1" applyFill="1" applyAlignment="1"/>
    <xf numFmtId="0" fontId="12" fillId="8" borderId="0" xfId="7" applyFont="1" applyFill="1" applyAlignment="1"/>
    <xf numFmtId="0" fontId="0" fillId="8" borderId="31" xfId="0" applyFont="1" applyFill="1" applyBorder="1" applyAlignment="1">
      <alignment horizontal="center"/>
    </xf>
    <xf numFmtId="9" fontId="0" fillId="0" borderId="0" xfId="0" applyNumberFormat="1" applyFont="1" applyFill="1" applyAlignment="1"/>
    <xf numFmtId="0" fontId="12" fillId="0" borderId="0" xfId="7" applyFont="1" applyFill="1" applyAlignment="1"/>
    <xf numFmtId="0" fontId="0" fillId="0" borderId="31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1" xfId="0" applyFont="1" applyFill="1" applyBorder="1" applyAlignment="1"/>
    <xf numFmtId="0" fontId="6" fillId="0" borderId="31" xfId="0" applyFont="1" applyFill="1" applyBorder="1" applyAlignment="1">
      <alignment horizontal="center" vertical="center" wrapText="1"/>
    </xf>
    <xf numFmtId="0" fontId="13" fillId="4" borderId="31" xfId="0" applyFont="1" applyFill="1" applyBorder="1" applyAlignment="1">
      <alignment horizontal="center" wrapText="1"/>
    </xf>
    <xf numFmtId="0" fontId="14" fillId="9" borderId="31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333375</xdr:colOff>
      <xdr:row>4</xdr:row>
      <xdr:rowOff>86995</xdr:rowOff>
    </xdr:from>
    <xdr:to>
      <xdr:col>8</xdr:col>
      <xdr:colOff>492760</xdr:colOff>
      <xdr:row>25</xdr:row>
      <xdr:rowOff>57785</xdr:rowOff>
    </xdr:to>
    <xdr:pic>
      <xdr:nvPicPr>
        <xdr:cNvPr id="3" name="Picture 2" descr="Try1_FK"/>
        <xdr:cNvPicPr>
          <a:picLocks noChangeAspect="1"/>
        </xdr:cNvPicPr>
      </xdr:nvPicPr>
      <xdr:blipFill>
        <a:blip r:embed="rId1"/>
        <a:srcRect l="9897" r="5415"/>
        <a:stretch>
          <a:fillRect/>
        </a:stretch>
      </xdr:blipFill>
      <xdr:spPr>
        <a:xfrm>
          <a:off x="2550795" y="1227455"/>
          <a:ext cx="4967605" cy="4443730"/>
        </a:xfrm>
        <a:prstGeom prst="rect">
          <a:avLst/>
        </a:prstGeom>
      </xdr:spPr>
    </xdr:pic>
    <xdr:clientData/>
  </xdr:twoCellAnchor>
  <xdr:twoCellAnchor editAs="oneCell">
    <xdr:from>
      <xdr:col>12</xdr:col>
      <xdr:colOff>179070</xdr:colOff>
      <xdr:row>4</xdr:row>
      <xdr:rowOff>97790</xdr:rowOff>
    </xdr:from>
    <xdr:to>
      <xdr:col>18</xdr:col>
      <xdr:colOff>200025</xdr:colOff>
      <xdr:row>25</xdr:row>
      <xdr:rowOff>86995</xdr:rowOff>
    </xdr:to>
    <xdr:pic>
      <xdr:nvPicPr>
        <xdr:cNvPr id="4" name="Picture 3" descr="Try1_IK"/>
        <xdr:cNvPicPr>
          <a:picLocks noChangeAspect="1"/>
        </xdr:cNvPicPr>
      </xdr:nvPicPr>
      <xdr:blipFill>
        <a:blip r:embed="rId2"/>
        <a:srcRect l="10999" r="6356"/>
        <a:stretch>
          <a:fillRect/>
        </a:stretch>
      </xdr:blipFill>
      <xdr:spPr>
        <a:xfrm>
          <a:off x="9643110" y="1238250"/>
          <a:ext cx="4843780" cy="44621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478790</xdr:colOff>
      <xdr:row>4</xdr:row>
      <xdr:rowOff>116205</xdr:rowOff>
    </xdr:from>
    <xdr:to>
      <xdr:col>8</xdr:col>
      <xdr:colOff>513080</xdr:colOff>
      <xdr:row>25</xdr:row>
      <xdr:rowOff>65405</xdr:rowOff>
    </xdr:to>
    <xdr:pic>
      <xdr:nvPicPr>
        <xdr:cNvPr id="4" name="Picture 3" descr="Try2_FK"/>
        <xdr:cNvPicPr>
          <a:picLocks noChangeAspect="1"/>
        </xdr:cNvPicPr>
      </xdr:nvPicPr>
      <xdr:blipFill>
        <a:blip r:embed="rId1"/>
        <a:srcRect l="10839" r="6503"/>
        <a:stretch>
          <a:fillRect/>
        </a:stretch>
      </xdr:blipFill>
      <xdr:spPr>
        <a:xfrm>
          <a:off x="2696210" y="1256665"/>
          <a:ext cx="4842510" cy="4422140"/>
        </a:xfrm>
        <a:prstGeom prst="rect">
          <a:avLst/>
        </a:prstGeom>
      </xdr:spPr>
    </xdr:pic>
    <xdr:clientData/>
  </xdr:twoCellAnchor>
  <xdr:twoCellAnchor editAs="oneCell">
    <xdr:from>
      <xdr:col>12</xdr:col>
      <xdr:colOff>285115</xdr:colOff>
      <xdr:row>4</xdr:row>
      <xdr:rowOff>79375</xdr:rowOff>
    </xdr:from>
    <xdr:to>
      <xdr:col>18</xdr:col>
      <xdr:colOff>306070</xdr:colOff>
      <xdr:row>25</xdr:row>
      <xdr:rowOff>29845</xdr:rowOff>
    </xdr:to>
    <xdr:pic>
      <xdr:nvPicPr>
        <xdr:cNvPr id="5" name="Picture 4" descr="Try2_IK"/>
        <xdr:cNvPicPr>
          <a:picLocks noChangeAspect="1"/>
        </xdr:cNvPicPr>
      </xdr:nvPicPr>
      <xdr:blipFill>
        <a:blip r:embed="rId2"/>
        <a:srcRect l="11162" r="6194"/>
        <a:stretch>
          <a:fillRect/>
        </a:stretch>
      </xdr:blipFill>
      <xdr:spPr>
        <a:xfrm>
          <a:off x="9977755" y="1219835"/>
          <a:ext cx="4843780" cy="44234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356870</xdr:colOff>
      <xdr:row>4</xdr:row>
      <xdr:rowOff>99695</xdr:rowOff>
    </xdr:from>
    <xdr:to>
      <xdr:col>8</xdr:col>
      <xdr:colOff>493395</xdr:colOff>
      <xdr:row>27</xdr:row>
      <xdr:rowOff>173990</xdr:rowOff>
    </xdr:to>
    <xdr:pic>
      <xdr:nvPicPr>
        <xdr:cNvPr id="4" name="Picture 3" descr="Try3_FK"/>
        <xdr:cNvPicPr>
          <a:picLocks noChangeAspect="1"/>
        </xdr:cNvPicPr>
      </xdr:nvPicPr>
      <xdr:blipFill>
        <a:blip r:embed="rId1"/>
        <a:srcRect l="12273" r="8655"/>
        <a:stretch>
          <a:fillRect/>
        </a:stretch>
      </xdr:blipFill>
      <xdr:spPr>
        <a:xfrm>
          <a:off x="1964690" y="1240155"/>
          <a:ext cx="5554345" cy="49129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348615</xdr:colOff>
      <xdr:row>4</xdr:row>
      <xdr:rowOff>36195</xdr:rowOff>
    </xdr:from>
    <xdr:to>
      <xdr:col>8</xdr:col>
      <xdr:colOff>371475</xdr:colOff>
      <xdr:row>24</xdr:row>
      <xdr:rowOff>167640</xdr:rowOff>
    </xdr:to>
    <xdr:pic>
      <xdr:nvPicPr>
        <xdr:cNvPr id="4" name="Picture 3" descr="Try4_FK"/>
        <xdr:cNvPicPr>
          <a:picLocks noChangeAspect="1"/>
        </xdr:cNvPicPr>
      </xdr:nvPicPr>
      <xdr:blipFill>
        <a:blip r:embed="rId1"/>
        <a:srcRect l="10530" r="6974"/>
        <a:stretch>
          <a:fillRect/>
        </a:stretch>
      </xdr:blipFill>
      <xdr:spPr>
        <a:xfrm>
          <a:off x="2566035" y="1176655"/>
          <a:ext cx="4831080" cy="4421505"/>
        </a:xfrm>
        <a:prstGeom prst="rect">
          <a:avLst/>
        </a:prstGeom>
      </xdr:spPr>
    </xdr:pic>
    <xdr:clientData/>
  </xdr:twoCellAnchor>
  <xdr:twoCellAnchor editAs="oneCell">
    <xdr:from>
      <xdr:col>12</xdr:col>
      <xdr:colOff>224790</xdr:colOff>
      <xdr:row>4</xdr:row>
      <xdr:rowOff>34925</xdr:rowOff>
    </xdr:from>
    <xdr:to>
      <xdr:col>18</xdr:col>
      <xdr:colOff>297180</xdr:colOff>
      <xdr:row>24</xdr:row>
      <xdr:rowOff>170180</xdr:rowOff>
    </xdr:to>
    <xdr:pic>
      <xdr:nvPicPr>
        <xdr:cNvPr id="5" name="Picture 4" descr="Try4_IK"/>
        <xdr:cNvPicPr>
          <a:picLocks noChangeAspect="1"/>
        </xdr:cNvPicPr>
      </xdr:nvPicPr>
      <xdr:blipFill>
        <a:blip r:embed="rId2"/>
        <a:srcRect l="10374" r="6190"/>
        <a:stretch>
          <a:fillRect/>
        </a:stretch>
      </xdr:blipFill>
      <xdr:spPr>
        <a:xfrm>
          <a:off x="10245090" y="1175385"/>
          <a:ext cx="4895215" cy="44253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358775</xdr:colOff>
      <xdr:row>4</xdr:row>
      <xdr:rowOff>170815</xdr:rowOff>
    </xdr:from>
    <xdr:to>
      <xdr:col>8</xdr:col>
      <xdr:colOff>465455</xdr:colOff>
      <xdr:row>25</xdr:row>
      <xdr:rowOff>123190</xdr:rowOff>
    </xdr:to>
    <xdr:pic>
      <xdr:nvPicPr>
        <xdr:cNvPr id="4" name="Picture 3" descr="Try5_FK"/>
        <xdr:cNvPicPr>
          <a:picLocks noChangeAspect="1"/>
        </xdr:cNvPicPr>
      </xdr:nvPicPr>
      <xdr:blipFill>
        <a:blip r:embed="rId1"/>
        <a:srcRect l="10076" r="5886"/>
        <a:stretch>
          <a:fillRect/>
        </a:stretch>
      </xdr:blipFill>
      <xdr:spPr>
        <a:xfrm>
          <a:off x="2576195" y="1311275"/>
          <a:ext cx="4914900" cy="4425315"/>
        </a:xfrm>
        <a:prstGeom prst="rect">
          <a:avLst/>
        </a:prstGeom>
      </xdr:spPr>
    </xdr:pic>
    <xdr:clientData/>
  </xdr:twoCellAnchor>
  <xdr:twoCellAnchor editAs="oneCell">
    <xdr:from>
      <xdr:col>12</xdr:col>
      <xdr:colOff>387985</xdr:colOff>
      <xdr:row>4</xdr:row>
      <xdr:rowOff>52705</xdr:rowOff>
    </xdr:from>
    <xdr:to>
      <xdr:col>18</xdr:col>
      <xdr:colOff>391795</xdr:colOff>
      <xdr:row>25</xdr:row>
      <xdr:rowOff>3810</xdr:rowOff>
    </xdr:to>
    <xdr:pic>
      <xdr:nvPicPr>
        <xdr:cNvPr id="5" name="Picture 4" descr="Try5_IK"/>
        <xdr:cNvPicPr>
          <a:picLocks noChangeAspect="1"/>
        </xdr:cNvPicPr>
      </xdr:nvPicPr>
      <xdr:blipFill>
        <a:blip r:embed="rId2"/>
        <a:srcRect l="11159" r="6507"/>
        <a:stretch>
          <a:fillRect/>
        </a:stretch>
      </xdr:blipFill>
      <xdr:spPr>
        <a:xfrm>
          <a:off x="10095865" y="1193165"/>
          <a:ext cx="4826635" cy="4424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4"/>
  <sheetViews>
    <sheetView workbookViewId="0">
      <selection activeCell="D13" sqref="D13"/>
    </sheetView>
  </sheetViews>
  <sheetFormatPr defaultColWidth="9" defaultRowHeight="14.4"/>
  <cols>
    <col min="1" max="2" width="9" style="45"/>
    <col min="3" max="3" width="10.7222222222222" style="45" customWidth="1"/>
    <col min="4" max="4" width="9" style="45"/>
    <col min="5" max="6" width="8.72222222222222" style="49"/>
    <col min="7" max="7" width="9" style="45"/>
    <col min="8" max="8" width="3.62962962962963" style="45" customWidth="1"/>
    <col min="9" max="11" width="9" style="45"/>
    <col min="12" max="12" width="3.62962962962963" style="45" customWidth="1"/>
    <col min="13" max="13" width="16.3333333333333" style="45" customWidth="1"/>
    <col min="14" max="14" width="16.2222222222222" style="45" customWidth="1"/>
    <col min="15" max="15" width="16.3333333333333" style="45" customWidth="1"/>
    <col min="16" max="16" width="4.22222222222222" style="45" customWidth="1"/>
    <col min="17" max="16384" width="9" style="45"/>
  </cols>
  <sheetData>
    <row r="1" spans="1:2">
      <c r="A1" s="50" t="s">
        <v>0</v>
      </c>
      <c r="B1" s="49">
        <v>15</v>
      </c>
    </row>
    <row r="2" spans="1:2">
      <c r="A2" s="50" t="s">
        <v>1</v>
      </c>
      <c r="B2" s="49">
        <v>30</v>
      </c>
    </row>
    <row r="3" spans="1:2">
      <c r="A3" s="50" t="s">
        <v>2</v>
      </c>
      <c r="B3" s="49">
        <v>25</v>
      </c>
    </row>
    <row r="4" spans="1:2">
      <c r="A4" s="50"/>
      <c r="B4" s="49"/>
    </row>
    <row r="5" s="45" customFormat="1" spans="5:15">
      <c r="E5" s="51" t="s">
        <v>3</v>
      </c>
      <c r="F5" s="51"/>
      <c r="G5" s="51"/>
      <c r="H5" s="51"/>
      <c r="I5" s="51"/>
      <c r="J5" s="51"/>
      <c r="K5" s="51"/>
      <c r="L5" s="51"/>
      <c r="M5" s="51"/>
      <c r="N5" s="51"/>
      <c r="O5" s="51"/>
    </row>
    <row r="6" s="45" customFormat="1" spans="1:15">
      <c r="A6" s="52" t="s">
        <v>4</v>
      </c>
      <c r="B6" s="52"/>
      <c r="C6" s="52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="45" customFormat="1" ht="18" spans="1:19">
      <c r="A7" s="52"/>
      <c r="B7" s="52"/>
      <c r="C7" s="52"/>
      <c r="E7" s="53" t="s">
        <v>5</v>
      </c>
      <c r="F7" s="53"/>
      <c r="G7" s="53"/>
      <c r="H7" s="54"/>
      <c r="I7" s="73"/>
      <c r="J7" s="73"/>
      <c r="K7" s="73"/>
      <c r="L7" s="54"/>
      <c r="M7" s="53" t="s">
        <v>6</v>
      </c>
      <c r="N7" s="53"/>
      <c r="O7" s="53"/>
      <c r="Q7" s="73"/>
      <c r="R7" s="73"/>
      <c r="S7" s="73"/>
    </row>
    <row r="8" s="46" customFormat="1" ht="40.5" customHeight="1" spans="1:19">
      <c r="A8" s="55" t="s">
        <v>7</v>
      </c>
      <c r="B8" s="55"/>
      <c r="C8" s="55"/>
      <c r="E8" s="56" t="s">
        <v>8</v>
      </c>
      <c r="F8" s="56"/>
      <c r="G8" s="56"/>
      <c r="H8" s="57"/>
      <c r="I8" s="74" t="s">
        <v>9</v>
      </c>
      <c r="J8" s="74"/>
      <c r="K8" s="74"/>
      <c r="L8" s="57"/>
      <c r="M8" s="56" t="s">
        <v>10</v>
      </c>
      <c r="N8" s="56"/>
      <c r="O8" s="56"/>
      <c r="Q8" s="74" t="s">
        <v>11</v>
      </c>
      <c r="R8" s="74"/>
      <c r="S8" s="74"/>
    </row>
    <row r="9" s="45" customFormat="1" spans="5:19">
      <c r="E9" s="58" t="s">
        <v>12</v>
      </c>
      <c r="F9" s="58" t="s">
        <v>13</v>
      </c>
      <c r="G9" s="58" t="s">
        <v>14</v>
      </c>
      <c r="H9" s="57"/>
      <c r="I9" s="75" t="s">
        <v>15</v>
      </c>
      <c r="J9" s="75" t="s">
        <v>16</v>
      </c>
      <c r="K9" s="75" t="s">
        <v>17</v>
      </c>
      <c r="L9" s="57"/>
      <c r="M9" s="76" t="s">
        <v>12</v>
      </c>
      <c r="N9" s="76" t="s">
        <v>13</v>
      </c>
      <c r="O9" s="76" t="s">
        <v>14</v>
      </c>
      <c r="Q9" s="75" t="s">
        <v>15</v>
      </c>
      <c r="R9" s="75" t="s">
        <v>16</v>
      </c>
      <c r="S9" s="75" t="s">
        <v>17</v>
      </c>
    </row>
    <row r="10" s="47" customFormat="1" spans="1:39">
      <c r="A10" s="59">
        <v>0</v>
      </c>
      <c r="D10" s="60" t="s">
        <v>18</v>
      </c>
      <c r="E10" s="61">
        <v>0</v>
      </c>
      <c r="F10" s="61">
        <v>0</v>
      </c>
      <c r="G10" s="61">
        <v>0</v>
      </c>
      <c r="H10" s="57"/>
      <c r="I10" s="61">
        <v>25</v>
      </c>
      <c r="J10" s="61">
        <v>0</v>
      </c>
      <c r="K10" s="61">
        <v>45</v>
      </c>
      <c r="L10" s="57"/>
      <c r="M10" s="61">
        <v>180</v>
      </c>
      <c r="N10" s="61">
        <v>0</v>
      </c>
      <c r="O10" s="61">
        <v>0</v>
      </c>
      <c r="P10" s="45"/>
      <c r="Q10" s="61">
        <v>25</v>
      </c>
      <c r="R10" s="61">
        <v>0</v>
      </c>
      <c r="S10" s="61">
        <v>45</v>
      </c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</row>
    <row r="11" s="48" customFormat="1" spans="1:39">
      <c r="A11" s="62">
        <v>0.25</v>
      </c>
      <c r="D11" s="63" t="s">
        <v>19</v>
      </c>
      <c r="E11" s="64">
        <f t="shared" ref="E11:E13" si="0">E$10+((E$14-E$10)*A11)</f>
        <v>45</v>
      </c>
      <c r="F11" s="64">
        <f t="shared" ref="F11:F13" si="1">F$10+((F$14-F$10)*A11)</f>
        <v>6</v>
      </c>
      <c r="G11" s="64">
        <f t="shared" ref="G11:G13" si="2">G$10+((G$14-G$10)*A11)</f>
        <v>3.75</v>
      </c>
      <c r="H11" s="57"/>
      <c r="I11" s="68">
        <v>20.329</v>
      </c>
      <c r="J11" s="68">
        <v>20.329</v>
      </c>
      <c r="K11" s="68">
        <v>51</v>
      </c>
      <c r="L11" s="57"/>
      <c r="M11" s="68">
        <v>135</v>
      </c>
      <c r="N11" s="68">
        <v>6</v>
      </c>
      <c r="O11" s="68">
        <v>3.75</v>
      </c>
      <c r="P11" s="45"/>
      <c r="Q11" s="68">
        <v>20.329</v>
      </c>
      <c r="R11" s="68">
        <v>20.329</v>
      </c>
      <c r="S11" s="68">
        <v>51</v>
      </c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</row>
    <row r="12" s="45" customFormat="1" spans="1:19">
      <c r="A12" s="65">
        <v>0.5</v>
      </c>
      <c r="B12" s="66"/>
      <c r="C12" s="66"/>
      <c r="D12" s="67" t="s">
        <v>20</v>
      </c>
      <c r="E12" s="68">
        <f t="shared" si="0"/>
        <v>90</v>
      </c>
      <c r="F12" s="68">
        <f t="shared" si="1"/>
        <v>12</v>
      </c>
      <c r="G12" s="68">
        <f t="shared" si="2"/>
        <v>7.5</v>
      </c>
      <c r="H12" s="57"/>
      <c r="I12" s="68">
        <v>0</v>
      </c>
      <c r="J12" s="68">
        <v>32.5</v>
      </c>
      <c r="K12" s="68">
        <v>57</v>
      </c>
      <c r="L12" s="57"/>
      <c r="M12" s="68" t="s">
        <v>21</v>
      </c>
      <c r="N12" s="68" t="s">
        <v>21</v>
      </c>
      <c r="O12" s="68" t="s">
        <v>21</v>
      </c>
      <c r="Q12" s="68">
        <v>0</v>
      </c>
      <c r="R12" s="68">
        <v>32.5</v>
      </c>
      <c r="S12" s="68">
        <v>57</v>
      </c>
    </row>
    <row r="13" s="45" customFormat="1" spans="1:19">
      <c r="A13" s="65">
        <v>0.75</v>
      </c>
      <c r="B13" s="66"/>
      <c r="C13" s="66"/>
      <c r="D13" s="67" t="s">
        <v>22</v>
      </c>
      <c r="E13" s="68">
        <f t="shared" si="0"/>
        <v>135</v>
      </c>
      <c r="F13" s="68">
        <f t="shared" si="1"/>
        <v>18</v>
      </c>
      <c r="G13" s="68">
        <f t="shared" si="2"/>
        <v>11.25</v>
      </c>
      <c r="H13" s="57"/>
      <c r="I13" s="68">
        <v>-25.633</v>
      </c>
      <c r="J13" s="68">
        <v>25.633</v>
      </c>
      <c r="K13" s="68">
        <v>63</v>
      </c>
      <c r="L13" s="57"/>
      <c r="M13" s="68">
        <v>225</v>
      </c>
      <c r="N13" s="68">
        <v>18</v>
      </c>
      <c r="O13" s="68">
        <v>11.251</v>
      </c>
      <c r="Q13" s="68">
        <v>-25.633</v>
      </c>
      <c r="R13" s="68">
        <v>25.633</v>
      </c>
      <c r="S13" s="68">
        <v>63</v>
      </c>
    </row>
    <row r="14" s="45" customFormat="1" spans="1:19">
      <c r="A14" s="69">
        <v>1</v>
      </c>
      <c r="D14" s="70" t="s">
        <v>23</v>
      </c>
      <c r="E14" s="71">
        <v>180</v>
      </c>
      <c r="F14" s="71">
        <v>24</v>
      </c>
      <c r="G14" s="71">
        <v>15</v>
      </c>
      <c r="H14" s="72"/>
      <c r="I14" s="71">
        <v>-40</v>
      </c>
      <c r="J14" s="71">
        <v>0</v>
      </c>
      <c r="K14" s="71">
        <v>69</v>
      </c>
      <c r="L14" s="72"/>
      <c r="M14" s="71">
        <v>180</v>
      </c>
      <c r="N14" s="71">
        <v>24</v>
      </c>
      <c r="O14" s="71">
        <v>15</v>
      </c>
      <c r="Q14" s="71">
        <v>-40</v>
      </c>
      <c r="R14" s="71">
        <v>0</v>
      </c>
      <c r="S14" s="71">
        <v>69</v>
      </c>
    </row>
  </sheetData>
  <mergeCells count="11">
    <mergeCell ref="E7:G7"/>
    <mergeCell ref="M7:O7"/>
    <mergeCell ref="A8:C8"/>
    <mergeCell ref="E8:G8"/>
    <mergeCell ref="I8:K8"/>
    <mergeCell ref="M8:O8"/>
    <mergeCell ref="Q8:S8"/>
    <mergeCell ref="H7:H14"/>
    <mergeCell ref="L7:L14"/>
    <mergeCell ref="E5:O6"/>
    <mergeCell ref="A6:C7"/>
  </mergeCells>
  <hyperlinks>
    <hyperlink ref="D10" location="'Trial 1'!A1" display="Trial 1"/>
    <hyperlink ref="D11" location="'Trial 2'!A1" display="Trial 2"/>
    <hyperlink ref="D12" location="'Trial 3'!A1" display="Trial 3"/>
    <hyperlink ref="D13" location="'Trial 4'!A1" display="Trial 4"/>
    <hyperlink ref="D14" location="'Trial 5'!A1" display="Trial 5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showGridLines="0" tabSelected="1" zoomScale="84" zoomScaleNormal="84" workbookViewId="0">
      <selection activeCell="K27" sqref="K27"/>
    </sheetView>
  </sheetViews>
  <sheetFormatPr defaultColWidth="8.88888888888889" defaultRowHeight="14.4"/>
  <cols>
    <col min="2" max="2" width="14.5555555555556" customWidth="1"/>
    <col min="4" max="4" width="12.5555555555556" customWidth="1"/>
    <col min="5" max="7" width="16" customWidth="1"/>
    <col min="8" max="8" width="9.55555555555556" customWidth="1"/>
    <col min="14" max="14" width="14.5462962962963" customWidth="1"/>
    <col min="17" max="17" width="20.2222222222222" customWidth="1"/>
  </cols>
  <sheetData>
    <row r="1" ht="19.8" spans="1:8">
      <c r="A1" s="1" t="s">
        <v>24</v>
      </c>
      <c r="B1" s="2">
        <v>15</v>
      </c>
      <c r="H1" s="3"/>
    </row>
    <row r="2" ht="19.8" spans="1:2">
      <c r="A2" s="1" t="s">
        <v>25</v>
      </c>
      <c r="B2" s="2">
        <v>30</v>
      </c>
    </row>
    <row r="3" ht="19" customHeight="1" spans="1:2">
      <c r="A3" s="1" t="s">
        <v>26</v>
      </c>
      <c r="B3" s="2">
        <v>25</v>
      </c>
    </row>
    <row r="4" ht="31.2" spans="5:17">
      <c r="E4" s="4" t="s">
        <v>5</v>
      </c>
      <c r="F4" s="4"/>
      <c r="G4" s="4"/>
      <c r="H4" s="4"/>
      <c r="K4" s="5" t="s">
        <v>27</v>
      </c>
      <c r="N4" s="6" t="s">
        <v>6</v>
      </c>
      <c r="O4" s="6"/>
      <c r="P4" s="6"/>
      <c r="Q4" s="6"/>
    </row>
    <row r="5" ht="15.15"/>
    <row r="6" ht="24.15" spans="9:12">
      <c r="I6" s="7"/>
      <c r="J6" s="8" t="s">
        <v>28</v>
      </c>
      <c r="K6" s="8"/>
      <c r="L6" s="9"/>
    </row>
    <row r="7" spans="10:12">
      <c r="J7" s="10">
        <v>0</v>
      </c>
      <c r="K7" s="10">
        <v>0</v>
      </c>
      <c r="L7" s="11">
        <v>0</v>
      </c>
    </row>
    <row r="8" ht="15.15" spans="10:12">
      <c r="J8" s="10"/>
      <c r="K8" s="10"/>
      <c r="L8" s="11"/>
    </row>
    <row r="9" ht="18.15" spans="10:12">
      <c r="J9" s="12" t="s">
        <v>29</v>
      </c>
      <c r="K9" s="12" t="s">
        <v>30</v>
      </c>
      <c r="L9" s="13" t="s">
        <v>30</v>
      </c>
    </row>
    <row r="10" ht="15.15"/>
    <row r="11" ht="20.55" spans="10:12">
      <c r="J11" s="14" t="s">
        <v>31</v>
      </c>
      <c r="K11" s="15"/>
      <c r="L11" s="16"/>
    </row>
    <row r="12" spans="10:12">
      <c r="J12" s="14">
        <v>25</v>
      </c>
      <c r="K12" s="14">
        <v>0</v>
      </c>
      <c r="L12" s="17">
        <v>45</v>
      </c>
    </row>
    <row r="13" ht="15.15" spans="10:12">
      <c r="J13" s="18"/>
      <c r="K13" s="18"/>
      <c r="L13" s="19"/>
    </row>
    <row r="14" ht="18.15" spans="10:12">
      <c r="J14" s="20" t="s">
        <v>15</v>
      </c>
      <c r="K14" s="20" t="s">
        <v>16</v>
      </c>
      <c r="L14" s="21" t="s">
        <v>17</v>
      </c>
    </row>
    <row r="15" ht="15.15"/>
    <row r="16" ht="24.15" spans="10:12">
      <c r="J16" s="22" t="s">
        <v>32</v>
      </c>
      <c r="K16" s="23"/>
      <c r="L16" s="24"/>
    </row>
    <row r="17" spans="10:12">
      <c r="J17" s="25">
        <v>180</v>
      </c>
      <c r="K17" s="26">
        <v>0</v>
      </c>
      <c r="L17" s="27">
        <v>0</v>
      </c>
    </row>
    <row r="18" ht="15.15" spans="10:12">
      <c r="J18" s="25"/>
      <c r="K18" s="26"/>
      <c r="L18" s="27"/>
    </row>
    <row r="19" ht="18.15" spans="10:12">
      <c r="J19" s="28" t="s">
        <v>29</v>
      </c>
      <c r="K19" s="29" t="s">
        <v>30</v>
      </c>
      <c r="L19" s="29" t="s">
        <v>30</v>
      </c>
    </row>
    <row r="20" spans="10:10">
      <c r="J20" s="39"/>
    </row>
    <row r="21" ht="19.8" spans="9:12">
      <c r="I21" s="40"/>
      <c r="J21" s="41" t="s">
        <v>33</v>
      </c>
      <c r="K21" s="31"/>
      <c r="L21" s="32"/>
    </row>
    <row r="22" spans="9:12">
      <c r="I22" s="40"/>
      <c r="J22" s="42">
        <v>25</v>
      </c>
      <c r="K22" s="34">
        <v>0</v>
      </c>
      <c r="L22" s="35">
        <v>45</v>
      </c>
    </row>
    <row r="23" spans="10:12">
      <c r="J23" s="33"/>
      <c r="K23" s="34"/>
      <c r="L23" s="35"/>
    </row>
    <row r="24" ht="17.4" spans="10:12">
      <c r="J24" s="43" t="s">
        <v>15</v>
      </c>
      <c r="K24" s="36" t="s">
        <v>16</v>
      </c>
      <c r="L24" s="37" t="s">
        <v>17</v>
      </c>
    </row>
    <row r="25" spans="10:10">
      <c r="J25" s="44"/>
    </row>
  </sheetData>
  <mergeCells count="18">
    <mergeCell ref="E4:H4"/>
    <mergeCell ref="N4:Q4"/>
    <mergeCell ref="J6:L6"/>
    <mergeCell ref="J11:L11"/>
    <mergeCell ref="J16:L16"/>
    <mergeCell ref="J21:L21"/>
    <mergeCell ref="J7:J8"/>
    <mergeCell ref="J12:J13"/>
    <mergeCell ref="J17:J18"/>
    <mergeCell ref="J22:J23"/>
    <mergeCell ref="K7:K8"/>
    <mergeCell ref="K12:K13"/>
    <mergeCell ref="K17:K18"/>
    <mergeCell ref="K22:K23"/>
    <mergeCell ref="L7:L8"/>
    <mergeCell ref="L12:L13"/>
    <mergeCell ref="L17:L18"/>
    <mergeCell ref="L22:L23"/>
  </mergeCells>
  <hyperlinks>
    <hyperlink ref="K4" location="Home!A1" display="Home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showGridLines="0" zoomScale="84" zoomScaleNormal="84" workbookViewId="0">
      <selection activeCell="L15" sqref="L15"/>
    </sheetView>
  </sheetViews>
  <sheetFormatPr defaultColWidth="8.88888888888889" defaultRowHeight="14.4"/>
  <cols>
    <col min="2" max="2" width="14.5555555555556" customWidth="1"/>
    <col min="4" max="4" width="12.5555555555556" customWidth="1"/>
    <col min="5" max="7" width="16" customWidth="1"/>
    <col min="8" max="8" width="9.55555555555556" customWidth="1"/>
    <col min="10" max="11" width="10.5555555555556"/>
    <col min="14" max="14" width="14.5462962962963" customWidth="1"/>
    <col min="17" max="17" width="20.2222222222222" customWidth="1"/>
  </cols>
  <sheetData>
    <row r="1" ht="19.8" spans="1:8">
      <c r="A1" s="1" t="s">
        <v>24</v>
      </c>
      <c r="B1" s="2">
        <v>15</v>
      </c>
      <c r="H1" s="3"/>
    </row>
    <row r="2" ht="19.8" spans="1:2">
      <c r="A2" s="1" t="s">
        <v>25</v>
      </c>
      <c r="B2" s="2">
        <v>30</v>
      </c>
    </row>
    <row r="3" ht="19" customHeight="1" spans="1:2">
      <c r="A3" s="1" t="s">
        <v>26</v>
      </c>
      <c r="B3" s="2">
        <v>25</v>
      </c>
    </row>
    <row r="4" ht="31.2" spans="5:17">
      <c r="E4" s="4" t="s">
        <v>5</v>
      </c>
      <c r="F4" s="4"/>
      <c r="G4" s="4"/>
      <c r="H4" s="4"/>
      <c r="K4" s="5" t="s">
        <v>27</v>
      </c>
      <c r="N4" s="6" t="s">
        <v>6</v>
      </c>
      <c r="O4" s="6"/>
      <c r="P4" s="6"/>
      <c r="Q4" s="6"/>
    </row>
    <row r="5" ht="15.15"/>
    <row r="6" ht="24.15" spans="9:12">
      <c r="I6" s="7"/>
      <c r="J6" s="8" t="s">
        <v>28</v>
      </c>
      <c r="K6" s="8"/>
      <c r="L6" s="9"/>
    </row>
    <row r="7" spans="10:12">
      <c r="J7" s="10">
        <v>45</v>
      </c>
      <c r="K7" s="10">
        <v>6</v>
      </c>
      <c r="L7" s="11">
        <v>3.75</v>
      </c>
    </row>
    <row r="8" ht="15.15" spans="10:12">
      <c r="J8" s="10"/>
      <c r="K8" s="10"/>
      <c r="L8" s="11"/>
    </row>
    <row r="9" ht="18.15" spans="10:12">
      <c r="J9" s="12" t="s">
        <v>29</v>
      </c>
      <c r="K9" s="12" t="s">
        <v>30</v>
      </c>
      <c r="L9" s="13" t="s">
        <v>30</v>
      </c>
    </row>
    <row r="10" ht="15.15"/>
    <row r="11" ht="20.55" spans="10:12">
      <c r="J11" s="14" t="s">
        <v>34</v>
      </c>
      <c r="K11" s="15"/>
      <c r="L11" s="16"/>
    </row>
    <row r="12" spans="10:12">
      <c r="J12" s="14">
        <v>20.329</v>
      </c>
      <c r="K12" s="14">
        <v>20.329</v>
      </c>
      <c r="L12" s="17">
        <v>51</v>
      </c>
    </row>
    <row r="13" ht="15.15" spans="10:12">
      <c r="J13" s="18"/>
      <c r="K13" s="18"/>
      <c r="L13" s="19"/>
    </row>
    <row r="14" ht="18.15" spans="10:12">
      <c r="J14" s="20" t="s">
        <v>15</v>
      </c>
      <c r="K14" s="20" t="s">
        <v>16</v>
      </c>
      <c r="L14" s="21" t="s">
        <v>17</v>
      </c>
    </row>
    <row r="15" ht="15.15"/>
    <row r="16" ht="24.15" spans="10:12">
      <c r="J16" s="22" t="s">
        <v>32</v>
      </c>
      <c r="K16" s="23"/>
      <c r="L16" s="24"/>
    </row>
    <row r="17" spans="10:12">
      <c r="J17" s="25">
        <v>135</v>
      </c>
      <c r="K17" s="26">
        <v>6</v>
      </c>
      <c r="L17" s="27">
        <v>3.75</v>
      </c>
    </row>
    <row r="18" ht="15.15" spans="10:12">
      <c r="J18" s="25"/>
      <c r="K18" s="26"/>
      <c r="L18" s="27"/>
    </row>
    <row r="19" ht="18.15" spans="10:12">
      <c r="J19" s="28" t="s">
        <v>29</v>
      </c>
      <c r="K19" s="29" t="s">
        <v>30</v>
      </c>
      <c r="L19" s="29" t="s">
        <v>30</v>
      </c>
    </row>
    <row r="21" ht="19.8" spans="10:12">
      <c r="J21" s="30" t="s">
        <v>33</v>
      </c>
      <c r="K21" s="31"/>
      <c r="L21" s="32"/>
    </row>
    <row r="22" spans="10:12">
      <c r="J22" s="33">
        <v>20.329</v>
      </c>
      <c r="K22" s="34">
        <v>20.329</v>
      </c>
      <c r="L22" s="35">
        <v>51</v>
      </c>
    </row>
    <row r="23" spans="10:12">
      <c r="J23" s="33"/>
      <c r="K23" s="34"/>
      <c r="L23" s="35"/>
    </row>
    <row r="24" ht="17.4" spans="10:12">
      <c r="J24" s="36" t="s">
        <v>15</v>
      </c>
      <c r="K24" s="36" t="s">
        <v>16</v>
      </c>
      <c r="L24" s="37" t="s">
        <v>17</v>
      </c>
    </row>
  </sheetData>
  <mergeCells count="18">
    <mergeCell ref="E4:H4"/>
    <mergeCell ref="N4:Q4"/>
    <mergeCell ref="J6:L6"/>
    <mergeCell ref="J11:L11"/>
    <mergeCell ref="J16:L16"/>
    <mergeCell ref="J21:L21"/>
    <mergeCell ref="J7:J8"/>
    <mergeCell ref="J12:J13"/>
    <mergeCell ref="J17:J18"/>
    <mergeCell ref="J22:J23"/>
    <mergeCell ref="K7:K8"/>
    <mergeCell ref="K12:K13"/>
    <mergeCell ref="K17:K18"/>
    <mergeCell ref="K22:K23"/>
    <mergeCell ref="L7:L8"/>
    <mergeCell ref="L12:L13"/>
    <mergeCell ref="L17:L18"/>
    <mergeCell ref="L22:L23"/>
  </mergeCells>
  <hyperlinks>
    <hyperlink ref="K4" location="Home!A1" display="Home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showGridLines="0" zoomScale="84" zoomScaleNormal="84" workbookViewId="0">
      <selection activeCell="L15" sqref="L15"/>
    </sheetView>
  </sheetViews>
  <sheetFormatPr defaultColWidth="8.88888888888889" defaultRowHeight="14.4"/>
  <cols>
    <col min="2" max="2" width="14.5555555555556" customWidth="1"/>
    <col min="4" max="4" width="12.5555555555556" customWidth="1"/>
    <col min="5" max="7" width="16" customWidth="1"/>
    <col min="8" max="8" width="9.55555555555556" customWidth="1"/>
    <col min="10" max="10" width="24.0740740740741" customWidth="1"/>
    <col min="11" max="11" width="22.8703703703704" customWidth="1"/>
    <col min="12" max="12" width="22.3425925925926" customWidth="1"/>
    <col min="14" max="14" width="14.5462962962963" customWidth="1"/>
    <col min="17" max="17" width="20.2222222222222" customWidth="1"/>
  </cols>
  <sheetData>
    <row r="1" ht="19.8" spans="1:8">
      <c r="A1" s="1" t="s">
        <v>24</v>
      </c>
      <c r="B1" s="2">
        <v>15</v>
      </c>
      <c r="H1" s="3"/>
    </row>
    <row r="2" ht="19.8" spans="1:2">
      <c r="A2" s="1" t="s">
        <v>25</v>
      </c>
      <c r="B2" s="2">
        <v>30</v>
      </c>
    </row>
    <row r="3" ht="19" customHeight="1" spans="1:2">
      <c r="A3" s="1" t="s">
        <v>26</v>
      </c>
      <c r="B3" s="2">
        <v>25</v>
      </c>
    </row>
    <row r="4" ht="31.2" spans="5:17">
      <c r="E4" s="4" t="s">
        <v>5</v>
      </c>
      <c r="F4" s="4"/>
      <c r="G4" s="4"/>
      <c r="H4" s="4"/>
      <c r="K4" s="5" t="s">
        <v>27</v>
      </c>
      <c r="N4" s="6" t="s">
        <v>6</v>
      </c>
      <c r="O4" s="6"/>
      <c r="P4" s="6"/>
      <c r="Q4" s="6"/>
    </row>
    <row r="5" ht="15.15"/>
    <row r="6" ht="24.15" spans="9:12">
      <c r="I6" s="7"/>
      <c r="J6" s="8" t="s">
        <v>28</v>
      </c>
      <c r="K6" s="8"/>
      <c r="L6" s="9"/>
    </row>
    <row r="7" spans="10:12">
      <c r="J7" s="10">
        <v>90</v>
      </c>
      <c r="K7" s="10">
        <v>12</v>
      </c>
      <c r="L7" s="11">
        <v>7.5</v>
      </c>
    </row>
    <row r="8" ht="15.15" spans="10:12">
      <c r="J8" s="10"/>
      <c r="K8" s="10"/>
      <c r="L8" s="11"/>
    </row>
    <row r="9" ht="18.15" spans="10:12">
      <c r="J9" s="12" t="s">
        <v>29</v>
      </c>
      <c r="K9" s="12" t="s">
        <v>30</v>
      </c>
      <c r="L9" s="13" t="s">
        <v>30</v>
      </c>
    </row>
    <row r="10" ht="15.15"/>
    <row r="11" ht="20.55" spans="10:12">
      <c r="J11" s="14" t="s">
        <v>34</v>
      </c>
      <c r="K11" s="15"/>
      <c r="L11" s="16"/>
    </row>
    <row r="12" spans="10:12">
      <c r="J12" s="14">
        <v>0</v>
      </c>
      <c r="K12" s="14">
        <v>32.5</v>
      </c>
      <c r="L12" s="17">
        <v>57</v>
      </c>
    </row>
    <row r="13" ht="15.15" spans="10:12">
      <c r="J13" s="18"/>
      <c r="K13" s="18"/>
      <c r="L13" s="19"/>
    </row>
    <row r="14" ht="18.15" spans="10:12">
      <c r="J14" s="20" t="s">
        <v>15</v>
      </c>
      <c r="K14" s="20" t="s">
        <v>16</v>
      </c>
      <c r="L14" s="21" t="s">
        <v>17</v>
      </c>
    </row>
    <row r="15" ht="15.15"/>
    <row r="16" ht="24.15" spans="10:12">
      <c r="J16" s="22" t="s">
        <v>32</v>
      </c>
      <c r="K16" s="23"/>
      <c r="L16" s="24"/>
    </row>
    <row r="17" spans="10:13">
      <c r="J17" s="25" t="s">
        <v>21</v>
      </c>
      <c r="K17" s="25" t="s">
        <v>21</v>
      </c>
      <c r="L17" s="25" t="s">
        <v>21</v>
      </c>
      <c r="M17" s="38"/>
    </row>
    <row r="18" ht="15.15" spans="10:13">
      <c r="J18" s="25"/>
      <c r="K18" s="25"/>
      <c r="L18" s="25"/>
      <c r="M18" s="38"/>
    </row>
    <row r="19" ht="18.15" spans="10:12">
      <c r="J19" s="28" t="s">
        <v>29</v>
      </c>
      <c r="K19" s="29" t="s">
        <v>30</v>
      </c>
      <c r="L19" s="29" t="s">
        <v>30</v>
      </c>
    </row>
    <row r="21" ht="19.8" spans="10:12">
      <c r="J21" s="30" t="s">
        <v>33</v>
      </c>
      <c r="K21" s="31"/>
      <c r="L21" s="32"/>
    </row>
    <row r="22" spans="10:12">
      <c r="J22" s="33">
        <v>0</v>
      </c>
      <c r="K22" s="34">
        <v>32.5</v>
      </c>
      <c r="L22" s="35">
        <v>57</v>
      </c>
    </row>
    <row r="23" spans="10:12">
      <c r="J23" s="33"/>
      <c r="K23" s="34"/>
      <c r="L23" s="35"/>
    </row>
    <row r="24" ht="17.4" spans="10:12">
      <c r="J24" s="36" t="s">
        <v>15</v>
      </c>
      <c r="K24" s="36" t="s">
        <v>16</v>
      </c>
      <c r="L24" s="37" t="s">
        <v>17</v>
      </c>
    </row>
  </sheetData>
  <mergeCells count="18">
    <mergeCell ref="E4:H4"/>
    <mergeCell ref="N4:Q4"/>
    <mergeCell ref="J6:L6"/>
    <mergeCell ref="J11:L11"/>
    <mergeCell ref="J16:L16"/>
    <mergeCell ref="J21:L21"/>
    <mergeCell ref="J7:J8"/>
    <mergeCell ref="J12:J13"/>
    <mergeCell ref="J17:J18"/>
    <mergeCell ref="J22:J23"/>
    <mergeCell ref="K7:K8"/>
    <mergeCell ref="K12:K13"/>
    <mergeCell ref="K17:K18"/>
    <mergeCell ref="K22:K23"/>
    <mergeCell ref="L7:L8"/>
    <mergeCell ref="L12:L13"/>
    <mergeCell ref="L17:L18"/>
    <mergeCell ref="L22:L23"/>
  </mergeCells>
  <hyperlinks>
    <hyperlink ref="K4" location="Home!A1" display="Home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showGridLines="0" zoomScale="84" zoomScaleNormal="84" workbookViewId="0">
      <selection activeCell="L14" sqref="L14"/>
    </sheetView>
  </sheetViews>
  <sheetFormatPr defaultColWidth="8.88888888888889" defaultRowHeight="14.4"/>
  <cols>
    <col min="2" max="2" width="14.5555555555556" customWidth="1"/>
    <col min="4" max="4" width="12.5555555555556" customWidth="1"/>
    <col min="5" max="7" width="16" customWidth="1"/>
    <col min="8" max="8" width="9.55555555555556" customWidth="1"/>
    <col min="10" max="11" width="12.1111111111111"/>
    <col min="12" max="12" width="10.5555555555556"/>
    <col min="14" max="14" width="14.5462962962963" customWidth="1"/>
    <col min="17" max="17" width="20.2222222222222" customWidth="1"/>
  </cols>
  <sheetData>
    <row r="1" ht="19.8" spans="1:8">
      <c r="A1" s="1" t="s">
        <v>24</v>
      </c>
      <c r="B1" s="2">
        <v>15</v>
      </c>
      <c r="H1" s="3"/>
    </row>
    <row r="2" ht="19.8" spans="1:2">
      <c r="A2" s="1" t="s">
        <v>25</v>
      </c>
      <c r="B2" s="2">
        <v>30</v>
      </c>
    </row>
    <row r="3" ht="19" customHeight="1" spans="1:2">
      <c r="A3" s="1" t="s">
        <v>26</v>
      </c>
      <c r="B3" s="2">
        <v>25</v>
      </c>
    </row>
    <row r="4" ht="31.2" spans="5:17">
      <c r="E4" s="4" t="s">
        <v>5</v>
      </c>
      <c r="F4" s="4"/>
      <c r="G4" s="4"/>
      <c r="H4" s="4"/>
      <c r="K4" s="5" t="s">
        <v>27</v>
      </c>
      <c r="N4" s="6" t="s">
        <v>6</v>
      </c>
      <c r="O4" s="6"/>
      <c r="P4" s="6"/>
      <c r="Q4" s="6"/>
    </row>
    <row r="5" ht="15.15"/>
    <row r="6" ht="24.15" spans="9:12">
      <c r="I6" s="7"/>
      <c r="J6" s="8" t="s">
        <v>28</v>
      </c>
      <c r="K6" s="8"/>
      <c r="L6" s="9"/>
    </row>
    <row r="7" spans="10:12">
      <c r="J7" s="10">
        <v>135</v>
      </c>
      <c r="K7" s="10">
        <v>18</v>
      </c>
      <c r="L7" s="11">
        <v>11.25</v>
      </c>
    </row>
    <row r="8" ht="15.15" spans="10:12">
      <c r="J8" s="10"/>
      <c r="K8" s="10"/>
      <c r="L8" s="11"/>
    </row>
    <row r="9" ht="18.15" spans="10:12">
      <c r="J9" s="12" t="s">
        <v>29</v>
      </c>
      <c r="K9" s="12" t="s">
        <v>30</v>
      </c>
      <c r="L9" s="13" t="s">
        <v>30</v>
      </c>
    </row>
    <row r="10" ht="15.15"/>
    <row r="11" ht="20.55" spans="10:12">
      <c r="J11" s="14" t="s">
        <v>34</v>
      </c>
      <c r="K11" s="15"/>
      <c r="L11" s="16"/>
    </row>
    <row r="12" spans="10:12">
      <c r="J12" s="14">
        <v>-25.633</v>
      </c>
      <c r="K12" s="14">
        <v>25.633</v>
      </c>
      <c r="L12" s="17">
        <v>63</v>
      </c>
    </row>
    <row r="13" ht="15.15" spans="10:12">
      <c r="J13" s="18"/>
      <c r="K13" s="18"/>
      <c r="L13" s="19"/>
    </row>
    <row r="14" ht="18.15" spans="10:12">
      <c r="J14" s="20" t="s">
        <v>15</v>
      </c>
      <c r="K14" s="20" t="s">
        <v>16</v>
      </c>
      <c r="L14" s="21" t="s">
        <v>17</v>
      </c>
    </row>
    <row r="15" ht="15.15"/>
    <row r="16" ht="24.15" spans="10:12">
      <c r="J16" s="22" t="s">
        <v>32</v>
      </c>
      <c r="K16" s="23"/>
      <c r="L16" s="24"/>
    </row>
    <row r="17" spans="10:12">
      <c r="J17" s="25">
        <v>225</v>
      </c>
      <c r="K17" s="26">
        <v>18</v>
      </c>
      <c r="L17" s="27">
        <v>11.251</v>
      </c>
    </row>
    <row r="18" ht="15.15" spans="10:12">
      <c r="J18" s="25"/>
      <c r="K18" s="26"/>
      <c r="L18" s="27"/>
    </row>
    <row r="19" ht="18.15" spans="10:12">
      <c r="J19" s="28" t="s">
        <v>29</v>
      </c>
      <c r="K19" s="29" t="s">
        <v>30</v>
      </c>
      <c r="L19" s="29" t="s">
        <v>30</v>
      </c>
    </row>
    <row r="21" ht="19.8" spans="10:12">
      <c r="J21" s="30" t="s">
        <v>33</v>
      </c>
      <c r="K21" s="31"/>
      <c r="L21" s="32"/>
    </row>
    <row r="22" spans="10:12">
      <c r="J22" s="33">
        <v>-25.633</v>
      </c>
      <c r="K22" s="34">
        <v>25.633</v>
      </c>
      <c r="L22" s="35">
        <v>63</v>
      </c>
    </row>
    <row r="23" spans="10:12">
      <c r="J23" s="33"/>
      <c r="K23" s="34"/>
      <c r="L23" s="35"/>
    </row>
    <row r="24" ht="17.4" spans="10:12">
      <c r="J24" s="36" t="s">
        <v>15</v>
      </c>
      <c r="K24" s="36" t="s">
        <v>16</v>
      </c>
      <c r="L24" s="37" t="s">
        <v>17</v>
      </c>
    </row>
  </sheetData>
  <mergeCells count="18">
    <mergeCell ref="E4:H4"/>
    <mergeCell ref="N4:Q4"/>
    <mergeCell ref="J6:L6"/>
    <mergeCell ref="J11:L11"/>
    <mergeCell ref="J16:L16"/>
    <mergeCell ref="J21:L21"/>
    <mergeCell ref="J7:J8"/>
    <mergeCell ref="J12:J13"/>
    <mergeCell ref="J17:J18"/>
    <mergeCell ref="J22:J23"/>
    <mergeCell ref="K7:K8"/>
    <mergeCell ref="K12:K13"/>
    <mergeCell ref="K17:K18"/>
    <mergeCell ref="K22:K23"/>
    <mergeCell ref="L7:L8"/>
    <mergeCell ref="L12:L13"/>
    <mergeCell ref="L17:L18"/>
    <mergeCell ref="L22:L23"/>
  </mergeCells>
  <hyperlinks>
    <hyperlink ref="K4" location="Home!A1" display="Home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showGridLines="0" zoomScale="84" zoomScaleNormal="84" workbookViewId="0">
      <selection activeCell="L14" sqref="L14"/>
    </sheetView>
  </sheetViews>
  <sheetFormatPr defaultColWidth="8.88888888888889" defaultRowHeight="14.4"/>
  <cols>
    <col min="2" max="2" width="14.5555555555556" customWidth="1"/>
    <col min="4" max="4" width="12.5555555555556" customWidth="1"/>
    <col min="5" max="7" width="16" customWidth="1"/>
    <col min="8" max="8" width="9.55555555555556" customWidth="1"/>
    <col min="10" max="11" width="10.5555555555556"/>
    <col min="12" max="12" width="9.11111111111111"/>
    <col min="14" max="14" width="14.5462962962963" customWidth="1"/>
    <col min="17" max="17" width="20.2222222222222" customWidth="1"/>
  </cols>
  <sheetData>
    <row r="1" ht="19.8" spans="1:8">
      <c r="A1" s="1" t="s">
        <v>24</v>
      </c>
      <c r="B1" s="2">
        <v>15</v>
      </c>
      <c r="H1" s="3"/>
    </row>
    <row r="2" ht="19.8" spans="1:2">
      <c r="A2" s="1" t="s">
        <v>25</v>
      </c>
      <c r="B2" s="2">
        <v>30</v>
      </c>
    </row>
    <row r="3" ht="19" customHeight="1" spans="1:2">
      <c r="A3" s="1" t="s">
        <v>26</v>
      </c>
      <c r="B3" s="2">
        <v>25</v>
      </c>
    </row>
    <row r="4" ht="31.2" spans="5:17">
      <c r="E4" s="4" t="s">
        <v>5</v>
      </c>
      <c r="F4" s="4"/>
      <c r="G4" s="4"/>
      <c r="H4" s="4"/>
      <c r="K4" s="5" t="s">
        <v>27</v>
      </c>
      <c r="N4" s="6" t="s">
        <v>6</v>
      </c>
      <c r="O4" s="6"/>
      <c r="P4" s="6"/>
      <c r="Q4" s="6"/>
    </row>
    <row r="5" ht="15.15"/>
    <row r="6" ht="24.15" spans="9:12">
      <c r="I6" s="7"/>
      <c r="J6" s="8" t="s">
        <v>28</v>
      </c>
      <c r="K6" s="8"/>
      <c r="L6" s="9"/>
    </row>
    <row r="7" spans="10:12">
      <c r="J7" s="10">
        <v>180</v>
      </c>
      <c r="K7" s="10">
        <v>24</v>
      </c>
      <c r="L7" s="11">
        <v>15</v>
      </c>
    </row>
    <row r="8" ht="15.15" spans="10:12">
      <c r="J8" s="10"/>
      <c r="K8" s="10"/>
      <c r="L8" s="11"/>
    </row>
    <row r="9" ht="18.15" spans="10:12">
      <c r="J9" s="12" t="s">
        <v>29</v>
      </c>
      <c r="K9" s="12" t="s">
        <v>30</v>
      </c>
      <c r="L9" s="13" t="s">
        <v>30</v>
      </c>
    </row>
    <row r="10" ht="15.15"/>
    <row r="11" ht="20.55" spans="10:12">
      <c r="J11" s="14" t="s">
        <v>34</v>
      </c>
      <c r="K11" s="15"/>
      <c r="L11" s="16"/>
    </row>
    <row r="12" spans="10:12">
      <c r="J12" s="14">
        <v>-40</v>
      </c>
      <c r="K12" s="14">
        <v>0</v>
      </c>
      <c r="L12" s="17">
        <v>69</v>
      </c>
    </row>
    <row r="13" ht="15.15" spans="10:12">
      <c r="J13" s="18"/>
      <c r="K13" s="18"/>
      <c r="L13" s="19"/>
    </row>
    <row r="14" ht="18.15" spans="10:12">
      <c r="J14" s="20" t="s">
        <v>15</v>
      </c>
      <c r="K14" s="20" t="s">
        <v>16</v>
      </c>
      <c r="L14" s="21" t="s">
        <v>17</v>
      </c>
    </row>
    <row r="15" ht="15.15"/>
    <row r="16" ht="24.15" spans="10:12">
      <c r="J16" s="22" t="s">
        <v>32</v>
      </c>
      <c r="K16" s="23"/>
      <c r="L16" s="24"/>
    </row>
    <row r="17" spans="10:12">
      <c r="J17" s="25">
        <v>180</v>
      </c>
      <c r="K17" s="26">
        <v>24</v>
      </c>
      <c r="L17" s="27">
        <v>15</v>
      </c>
    </row>
    <row r="18" ht="15.15" spans="10:12">
      <c r="J18" s="25"/>
      <c r="K18" s="26"/>
      <c r="L18" s="27"/>
    </row>
    <row r="19" ht="18.15" spans="10:12">
      <c r="J19" s="28" t="s">
        <v>29</v>
      </c>
      <c r="K19" s="29" t="s">
        <v>30</v>
      </c>
      <c r="L19" s="29" t="s">
        <v>30</v>
      </c>
    </row>
    <row r="21" ht="19.8" spans="10:12">
      <c r="J21" s="30" t="s">
        <v>33</v>
      </c>
      <c r="K21" s="31"/>
      <c r="L21" s="32"/>
    </row>
    <row r="22" spans="10:12">
      <c r="J22" s="33">
        <v>-40</v>
      </c>
      <c r="K22" s="34">
        <v>0</v>
      </c>
      <c r="L22" s="35">
        <v>69</v>
      </c>
    </row>
    <row r="23" spans="10:12">
      <c r="J23" s="33"/>
      <c r="K23" s="34"/>
      <c r="L23" s="35"/>
    </row>
    <row r="24" ht="17.4" spans="10:12">
      <c r="J24" s="36" t="s">
        <v>15</v>
      </c>
      <c r="K24" s="36" t="s">
        <v>16</v>
      </c>
      <c r="L24" s="37" t="s">
        <v>17</v>
      </c>
    </row>
  </sheetData>
  <mergeCells count="18">
    <mergeCell ref="E4:H4"/>
    <mergeCell ref="N4:Q4"/>
    <mergeCell ref="J6:L6"/>
    <mergeCell ref="J11:L11"/>
    <mergeCell ref="J16:L16"/>
    <mergeCell ref="J21:L21"/>
    <mergeCell ref="J7:J8"/>
    <mergeCell ref="J12:J13"/>
    <mergeCell ref="J17:J18"/>
    <mergeCell ref="J22:J23"/>
    <mergeCell ref="K7:K8"/>
    <mergeCell ref="K12:K13"/>
    <mergeCell ref="K17:K18"/>
    <mergeCell ref="K22:K23"/>
    <mergeCell ref="L7:L8"/>
    <mergeCell ref="L12:L13"/>
    <mergeCell ref="L17:L18"/>
    <mergeCell ref="L22:L23"/>
  </mergeCells>
  <hyperlinks>
    <hyperlink ref="K4" location="Home!A1" display="Home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Crispin</dc:creator>
  <cp:lastModifiedBy>Crispin</cp:lastModifiedBy>
  <dcterms:created xsi:type="dcterms:W3CDTF">2023-04-21T01:51:00Z</dcterms:created>
  <dcterms:modified xsi:type="dcterms:W3CDTF">2023-04-21T07:58:27Z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EEFDABD94D754CE2886B727009BD9CBC</vt:lpwstr>
  </property>
  <property fmtid="{D5CDD505-2E9C-101B-9397-08002B2CF9AE}" pid="3" name="KSOProductBuildVer">
    <vt:lpwstr>1033-11.2.0.11219</vt:lpwstr>
  </property>
</Properties>
</file>