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hanr\Desktop\Robotics 2\"/>
    </mc:Choice>
  </mc:AlternateContent>
  <xr:revisionPtr revIDLastSave="0" documentId="13_ncr:1_{1E105FA3-C4AA-4BBC-8147-E4422AA4BB3D}" xr6:coauthVersionLast="36" xr6:coauthVersionMax="47" xr10:uidLastSave="{00000000-0000-0000-0000-000000000000}"/>
  <bookViews>
    <workbookView xWindow="0" yWindow="0" windowWidth="28800" windowHeight="12810" activeTab="1" xr2:uid="{ABDBF956-D2F9-4D69-BA3F-B519ACE47F80}"/>
  </bookViews>
  <sheets>
    <sheet name="Sheet1" sheetId="1" r:id="rId1"/>
    <sheet name="Home" sheetId="3" r:id="rId2"/>
    <sheet name="Trial 1" sheetId="4" r:id="rId3"/>
    <sheet name="Trial 2" sheetId="5" r:id="rId4"/>
    <sheet name="Trial 3" sheetId="6" r:id="rId5"/>
    <sheet name="Trial 4" sheetId="7" r:id="rId6"/>
    <sheet name="Trial 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F13" i="3"/>
  <c r="E13" i="3"/>
  <c r="G12" i="3"/>
  <c r="F12" i="3"/>
  <c r="E12" i="3"/>
  <c r="G11" i="3"/>
  <c r="F11" i="3"/>
  <c r="E11" i="3"/>
  <c r="G12" i="1"/>
  <c r="G13" i="1"/>
  <c r="G11" i="1"/>
  <c r="F12" i="1"/>
  <c r="F13" i="1"/>
  <c r="F11" i="1"/>
  <c r="E12" i="1"/>
  <c r="E13" i="1"/>
  <c r="E11" i="1"/>
</calcChain>
</file>

<file path=xl/sharedStrings.xml><?xml version="1.0" encoding="utf-8"?>
<sst xmlns="http://schemas.openxmlformats.org/spreadsheetml/2006/main" count="207" uniqueCount="33">
  <si>
    <t>a1</t>
  </si>
  <si>
    <t>a2</t>
  </si>
  <si>
    <t>a3</t>
  </si>
  <si>
    <t>Forward Kinematics</t>
  </si>
  <si>
    <t>Calibration Joint Variables</t>
  </si>
  <si>
    <t>Position Vectors thru Forward Kinematics</t>
  </si>
  <si>
    <t>Inverse Kinematics</t>
  </si>
  <si>
    <t>Joint Variables thru Inverse Kinematics</t>
  </si>
  <si>
    <t>Ѳ2</t>
  </si>
  <si>
    <t>Ѳ3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</si>
  <si>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</si>
  <si>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</si>
  <si>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</si>
  <si>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</si>
  <si>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</si>
  <si>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</si>
  <si>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</si>
  <si>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</si>
  <si>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MidRange = LowerRange + x</t>
  </si>
  <si>
    <t>x = (HigherRange - LowerRange) * %Range</t>
  </si>
  <si>
    <t>ARTICULATED RRR Manipulator</t>
  </si>
  <si>
    <t>Ѳ1</t>
  </si>
  <si>
    <t>Position Vectors thru Inverse Kinematics</t>
  </si>
  <si>
    <t xml:space="preserve">Measuring Range : </t>
  </si>
  <si>
    <t>Calibration Range: Standard range</t>
  </si>
  <si>
    <t>Operation Range: range of operation</t>
  </si>
  <si>
    <t>Home</t>
  </si>
  <si>
    <t>NaN</t>
  </si>
  <si>
    <t>=</t>
  </si>
  <si>
    <t xml:space="preserve">FK Joint Variables </t>
  </si>
  <si>
    <t>Position Vector</t>
  </si>
  <si>
    <t xml:space="preserve">IK Joint Variables 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</si>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</sst>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11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9" fontId="7" fillId="0" borderId="0" xfId="0" applyNumberFormat="1" applyFont="1"/>
    <xf numFmtId="0" fontId="7" fillId="0" borderId="1" xfId="0" applyFont="1" applyBorder="1" applyAlignment="1">
      <alignment horizontal="center"/>
    </xf>
    <xf numFmtId="0" fontId="3" fillId="0" borderId="0" xfId="1"/>
    <xf numFmtId="0" fontId="7" fillId="0" borderId="3" xfId="0" applyFont="1" applyBorder="1"/>
    <xf numFmtId="0" fontId="3" fillId="0" borderId="0" xfId="1" applyAlignment="1"/>
    <xf numFmtId="0" fontId="0" fillId="0" borderId="0" xfId="0" applyAlignment="1"/>
    <xf numFmtId="0" fontId="0" fillId="0" borderId="5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0" xfId="0" applyBorder="1" applyAlignment="1"/>
    <xf numFmtId="0" fontId="0" fillId="0" borderId="27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C481C9-DB53-455B-AA55-6187652AB44F}"/>
            </a:ext>
          </a:extLst>
        </xdr:cNvPr>
        <xdr:cNvCxnSpPr/>
      </xdr:nvCxnSpPr>
      <xdr:spPr>
        <a:xfrm>
          <a:off x="1781175" y="942975"/>
          <a:ext cx="0" cy="28765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C9B432F-79D0-424F-9E83-B13CB8BB8167}"/>
            </a:ext>
          </a:extLst>
        </xdr:cNvPr>
        <xdr:cNvCxnSpPr/>
      </xdr:nvCxnSpPr>
      <xdr:spPr>
        <a:xfrm flipH="1">
          <a:off x="5191125" y="952500"/>
          <a:ext cx="9525" cy="2857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52BBB76-6BEA-43C0-90A1-EE1615E44E53}"/>
            </a:ext>
          </a:extLst>
        </xdr:cNvPr>
        <xdr:cNvCxnSpPr/>
      </xdr:nvCxnSpPr>
      <xdr:spPr>
        <a:xfrm>
          <a:off x="11220450" y="952500"/>
          <a:ext cx="0" cy="29813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190500</xdr:colOff>
      <xdr:row>7</xdr:row>
      <xdr:rowOff>161924</xdr:rowOff>
    </xdr:from>
    <xdr:to>
      <xdr:col>8</xdr:col>
      <xdr:colOff>319114</xdr:colOff>
      <xdr:row>17</xdr:row>
      <xdr:rowOff>76200</xdr:rowOff>
    </xdr:to>
    <xdr:pic>
      <xdr:nvPicPr>
        <xdr:cNvPr id="35" name="Picture 34" descr="Open photo">
          <a:extLst>
            <a:ext uri="{FF2B5EF4-FFF2-40B4-BE49-F238E27FC236}">
              <a16:creationId xmlns:a16="http://schemas.microsoft.com/office/drawing/2014/main" id="{9F2292AD-E05E-4A80-8EFA-D80A61A464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5" t="7989" r="5997" b="11439"/>
        <a:stretch/>
      </xdr:blipFill>
      <xdr:spPr bwMode="auto">
        <a:xfrm>
          <a:off x="1962150" y="1514474"/>
          <a:ext cx="3081364" cy="1895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</xdr:colOff>
      <xdr:row>6</xdr:row>
      <xdr:rowOff>171450</xdr:rowOff>
    </xdr:from>
    <xdr:to>
      <xdr:col>18</xdr:col>
      <xdr:colOff>250115</xdr:colOff>
      <xdr:row>17</xdr:row>
      <xdr:rowOff>104775</xdr:rowOff>
    </xdr:to>
    <xdr:pic>
      <xdr:nvPicPr>
        <xdr:cNvPr id="36" name="Picture 35" descr="Open photo">
          <a:extLst>
            <a:ext uri="{FF2B5EF4-FFF2-40B4-BE49-F238E27FC236}">
              <a16:creationId xmlns:a16="http://schemas.microsoft.com/office/drawing/2014/main" id="{0B106FCF-61D4-4778-9006-B666F5D3DC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14" t="7444" r="6922" b="8189"/>
        <a:stretch/>
      </xdr:blipFill>
      <xdr:spPr bwMode="auto">
        <a:xfrm>
          <a:off x="7372350" y="1323975"/>
          <a:ext cx="3507665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2D5BF33-9518-4BA9-B128-60001F232EB5}"/>
            </a:ext>
          </a:extLst>
        </xdr:cNvPr>
        <xdr:cNvCxnSpPr/>
      </xdr:nvCxnSpPr>
      <xdr:spPr>
        <a:xfrm>
          <a:off x="1781175" y="942975"/>
          <a:ext cx="0" cy="30003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77E72E-F0A5-4E47-8432-9DD0C9936B79}"/>
            </a:ext>
          </a:extLst>
        </xdr:cNvPr>
        <xdr:cNvCxnSpPr/>
      </xdr:nvCxnSpPr>
      <xdr:spPr>
        <a:xfrm flipH="1">
          <a:off x="5191125" y="962025"/>
          <a:ext cx="9525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FDD666-5FAC-4AD1-BFB4-586859D8DE67}"/>
            </a:ext>
          </a:extLst>
        </xdr:cNvPr>
        <xdr:cNvCxnSpPr/>
      </xdr:nvCxnSpPr>
      <xdr:spPr>
        <a:xfrm>
          <a:off x="11220450" y="952500"/>
          <a:ext cx="0" cy="29813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114300</xdr:colOff>
      <xdr:row>6</xdr:row>
      <xdr:rowOff>114301</xdr:rowOff>
    </xdr:from>
    <xdr:to>
      <xdr:col>8</xdr:col>
      <xdr:colOff>371475</xdr:colOff>
      <xdr:row>16</xdr:row>
      <xdr:rowOff>157006</xdr:rowOff>
    </xdr:to>
    <xdr:pic>
      <xdr:nvPicPr>
        <xdr:cNvPr id="5" name="Picture 4" descr="Open photo">
          <a:extLst>
            <a:ext uri="{FF2B5EF4-FFF2-40B4-BE49-F238E27FC236}">
              <a16:creationId xmlns:a16="http://schemas.microsoft.com/office/drawing/2014/main" id="{74123ABC-C456-42BC-80D5-B365441E44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57" t="6452" r="7291" b="8436"/>
        <a:stretch/>
      </xdr:blipFill>
      <xdr:spPr bwMode="auto">
        <a:xfrm>
          <a:off x="1885950" y="1266826"/>
          <a:ext cx="3209925" cy="202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247650</xdr:colOff>
      <xdr:row>5</xdr:row>
      <xdr:rowOff>142875</xdr:rowOff>
    </xdr:from>
    <xdr:to>
      <xdr:col>18</xdr:col>
      <xdr:colOff>471389</xdr:colOff>
      <xdr:row>17</xdr:row>
      <xdr:rowOff>104775</xdr:rowOff>
    </xdr:to>
    <xdr:pic>
      <xdr:nvPicPr>
        <xdr:cNvPr id="6" name="Picture 5" descr="Open photo">
          <a:extLst>
            <a:ext uri="{FF2B5EF4-FFF2-40B4-BE49-F238E27FC236}">
              <a16:creationId xmlns:a16="http://schemas.microsoft.com/office/drawing/2014/main" id="{F6977718-EC78-4E0E-92DF-E059C686F5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24" t="7941" r="7657" b="8436"/>
        <a:stretch/>
      </xdr:blipFill>
      <xdr:spPr bwMode="auto">
        <a:xfrm>
          <a:off x="7334250" y="1104900"/>
          <a:ext cx="3767039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097BBE7-F960-400F-AC0A-218C21D8750B}"/>
            </a:ext>
          </a:extLst>
        </xdr:cNvPr>
        <xdr:cNvCxnSpPr/>
      </xdr:nvCxnSpPr>
      <xdr:spPr>
        <a:xfrm>
          <a:off x="1781175" y="942975"/>
          <a:ext cx="0" cy="30003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548FE90-635B-453F-9A86-597FCB2FF24C}"/>
            </a:ext>
          </a:extLst>
        </xdr:cNvPr>
        <xdr:cNvCxnSpPr/>
      </xdr:nvCxnSpPr>
      <xdr:spPr>
        <a:xfrm flipH="1">
          <a:off x="5191125" y="962025"/>
          <a:ext cx="9525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E273B10-B560-4A75-A05E-C6F7F9311D87}"/>
            </a:ext>
          </a:extLst>
        </xdr:cNvPr>
        <xdr:cNvCxnSpPr/>
      </xdr:nvCxnSpPr>
      <xdr:spPr>
        <a:xfrm>
          <a:off x="11220450" y="952500"/>
          <a:ext cx="0" cy="29813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C548431-24CB-4863-83D1-93E58817DBE7}"/>
            </a:ext>
          </a:extLst>
        </xdr:cNvPr>
        <xdr:cNvCxnSpPr/>
      </xdr:nvCxnSpPr>
      <xdr:spPr>
        <a:xfrm>
          <a:off x="1781175" y="942975"/>
          <a:ext cx="0" cy="2990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45D5E33-66F9-4109-8394-DD13B279F125}"/>
            </a:ext>
          </a:extLst>
        </xdr:cNvPr>
        <xdr:cNvCxnSpPr/>
      </xdr:nvCxnSpPr>
      <xdr:spPr>
        <a:xfrm flipH="1">
          <a:off x="5191125" y="962025"/>
          <a:ext cx="9525" cy="29622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C119A5C-4C17-44BD-A3E4-3B1F8F83F70F}"/>
            </a:ext>
          </a:extLst>
        </xdr:cNvPr>
        <xdr:cNvCxnSpPr/>
      </xdr:nvCxnSpPr>
      <xdr:spPr>
        <a:xfrm>
          <a:off x="11220450" y="952500"/>
          <a:ext cx="0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114300</xdr:colOff>
      <xdr:row>6</xdr:row>
      <xdr:rowOff>133351</xdr:rowOff>
    </xdr:from>
    <xdr:to>
      <xdr:col>8</xdr:col>
      <xdr:colOff>372655</xdr:colOff>
      <xdr:row>16</xdr:row>
      <xdr:rowOff>95251</xdr:rowOff>
    </xdr:to>
    <xdr:pic>
      <xdr:nvPicPr>
        <xdr:cNvPr id="11" name="Picture 10" descr="Open photo">
          <a:extLst>
            <a:ext uri="{FF2B5EF4-FFF2-40B4-BE49-F238E27FC236}">
              <a16:creationId xmlns:a16="http://schemas.microsoft.com/office/drawing/2014/main" id="{57DF3731-7BE6-4EB3-A6FF-BEAAAE7506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45" t="8686" r="6746" b="9180"/>
        <a:stretch/>
      </xdr:blipFill>
      <xdr:spPr bwMode="auto">
        <a:xfrm>
          <a:off x="1885950" y="1285876"/>
          <a:ext cx="321110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152400</xdr:colOff>
      <xdr:row>5</xdr:row>
      <xdr:rowOff>171451</xdr:rowOff>
    </xdr:from>
    <xdr:to>
      <xdr:col>18</xdr:col>
      <xdr:colOff>503922</xdr:colOff>
      <xdr:row>18</xdr:row>
      <xdr:rowOff>28575</xdr:rowOff>
    </xdr:to>
    <xdr:pic>
      <xdr:nvPicPr>
        <xdr:cNvPr id="12" name="Picture 11" descr="Open photo">
          <a:extLst>
            <a:ext uri="{FF2B5EF4-FFF2-40B4-BE49-F238E27FC236}">
              <a16:creationId xmlns:a16="http://schemas.microsoft.com/office/drawing/2014/main" id="{521418F8-FE6E-4399-8F92-949DF5C1B9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24" t="6947" r="8161" b="9182"/>
        <a:stretch/>
      </xdr:blipFill>
      <xdr:spPr bwMode="auto">
        <a:xfrm>
          <a:off x="7239000" y="1133476"/>
          <a:ext cx="3894822" cy="2428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4DA925-B00C-4DF2-BE92-1BD7BEEA17BD}"/>
            </a:ext>
          </a:extLst>
        </xdr:cNvPr>
        <xdr:cNvCxnSpPr/>
      </xdr:nvCxnSpPr>
      <xdr:spPr>
        <a:xfrm>
          <a:off x="1781175" y="942975"/>
          <a:ext cx="0" cy="30003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1B87BA-D8DB-48C4-BDD8-3E9ABEF4DD32}"/>
            </a:ext>
          </a:extLst>
        </xdr:cNvPr>
        <xdr:cNvCxnSpPr/>
      </xdr:nvCxnSpPr>
      <xdr:spPr>
        <a:xfrm flipH="1">
          <a:off x="5191125" y="962025"/>
          <a:ext cx="9525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9C312E-6ACC-4433-AE5F-A872B4EA943E}"/>
            </a:ext>
          </a:extLst>
        </xdr:cNvPr>
        <xdr:cNvCxnSpPr/>
      </xdr:nvCxnSpPr>
      <xdr:spPr>
        <a:xfrm>
          <a:off x="11220450" y="952500"/>
          <a:ext cx="0" cy="29813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C02ABF-0DD5-4E12-99CC-295C64FFB9D9}"/>
            </a:ext>
          </a:extLst>
        </xdr:cNvPr>
        <xdr:cNvCxnSpPr/>
      </xdr:nvCxnSpPr>
      <xdr:spPr>
        <a:xfrm>
          <a:off x="1781175" y="942975"/>
          <a:ext cx="0" cy="2990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509A0B3-8514-41FD-BCFA-9C51FDED33B8}"/>
            </a:ext>
          </a:extLst>
        </xdr:cNvPr>
        <xdr:cNvCxnSpPr/>
      </xdr:nvCxnSpPr>
      <xdr:spPr>
        <a:xfrm flipH="1">
          <a:off x="5191125" y="962025"/>
          <a:ext cx="9525" cy="29622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5F7311D-A928-4E08-82C7-6303CA08E568}"/>
            </a:ext>
          </a:extLst>
        </xdr:cNvPr>
        <xdr:cNvCxnSpPr/>
      </xdr:nvCxnSpPr>
      <xdr:spPr>
        <a:xfrm>
          <a:off x="11220450" y="952500"/>
          <a:ext cx="0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114300</xdr:colOff>
      <xdr:row>6</xdr:row>
      <xdr:rowOff>190500</xdr:rowOff>
    </xdr:from>
    <xdr:to>
      <xdr:col>8</xdr:col>
      <xdr:colOff>357429</xdr:colOff>
      <xdr:row>16</xdr:row>
      <xdr:rowOff>180975</xdr:rowOff>
    </xdr:to>
    <xdr:pic>
      <xdr:nvPicPr>
        <xdr:cNvPr id="8" name="Picture 7" descr="Open photo">
          <a:extLst>
            <a:ext uri="{FF2B5EF4-FFF2-40B4-BE49-F238E27FC236}">
              <a16:creationId xmlns:a16="http://schemas.microsoft.com/office/drawing/2014/main" id="{D0B0A63E-EA7E-4AD0-8EDA-4CD88B4E5F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75" t="8188" r="8161" b="8685"/>
        <a:stretch/>
      </xdr:blipFill>
      <xdr:spPr bwMode="auto">
        <a:xfrm>
          <a:off x="1885950" y="1343025"/>
          <a:ext cx="3195879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95249</xdr:colOff>
      <xdr:row>5</xdr:row>
      <xdr:rowOff>133350</xdr:rowOff>
    </xdr:from>
    <xdr:to>
      <xdr:col>18</xdr:col>
      <xdr:colOff>474248</xdr:colOff>
      <xdr:row>17</xdr:row>
      <xdr:rowOff>171450</xdr:rowOff>
    </xdr:to>
    <xdr:pic>
      <xdr:nvPicPr>
        <xdr:cNvPr id="9" name="Picture 8" descr="Open photo">
          <a:extLst>
            <a:ext uri="{FF2B5EF4-FFF2-40B4-BE49-F238E27FC236}">
              <a16:creationId xmlns:a16="http://schemas.microsoft.com/office/drawing/2014/main" id="{13842155-D9B9-4792-ACF2-3DF6B86A9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21" t="7941" r="8420" b="9430"/>
        <a:stretch/>
      </xdr:blipFill>
      <xdr:spPr bwMode="auto">
        <a:xfrm>
          <a:off x="7181849" y="1095375"/>
          <a:ext cx="3922299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A960F97-4B2E-4B04-B804-D4FAA15AA0FC}"/>
            </a:ext>
          </a:extLst>
        </xdr:cNvPr>
        <xdr:cNvCxnSpPr/>
      </xdr:nvCxnSpPr>
      <xdr:spPr>
        <a:xfrm>
          <a:off x="1781175" y="942975"/>
          <a:ext cx="0" cy="30003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A9793FA-A644-4ED4-83E9-D6FC1930D3C4}"/>
            </a:ext>
          </a:extLst>
        </xdr:cNvPr>
        <xdr:cNvCxnSpPr/>
      </xdr:nvCxnSpPr>
      <xdr:spPr>
        <a:xfrm flipH="1">
          <a:off x="5191125" y="962025"/>
          <a:ext cx="9525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9BAF4F4-FBE0-4B40-8417-472D52677034}"/>
            </a:ext>
          </a:extLst>
        </xdr:cNvPr>
        <xdr:cNvCxnSpPr/>
      </xdr:nvCxnSpPr>
      <xdr:spPr>
        <a:xfrm>
          <a:off x="11220450" y="952500"/>
          <a:ext cx="0" cy="29813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180975</xdr:rowOff>
    </xdr:from>
    <xdr:to>
      <xdr:col>3</xdr:col>
      <xdr:colOff>9525</xdr:colOff>
      <xdr:row>20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FF80190-3245-4908-8F03-EC929D9AB242}"/>
            </a:ext>
          </a:extLst>
        </xdr:cNvPr>
        <xdr:cNvCxnSpPr/>
      </xdr:nvCxnSpPr>
      <xdr:spPr>
        <a:xfrm>
          <a:off x="1781175" y="942975"/>
          <a:ext cx="0" cy="299085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5</xdr:row>
      <xdr:rowOff>0</xdr:rowOff>
    </xdr:from>
    <xdr:to>
      <xdr:col>8</xdr:col>
      <xdr:colOff>476250</xdr:colOff>
      <xdr:row>20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38F81D0-063B-41AB-8087-0D306EF63E97}"/>
            </a:ext>
          </a:extLst>
        </xdr:cNvPr>
        <xdr:cNvCxnSpPr/>
      </xdr:nvCxnSpPr>
      <xdr:spPr>
        <a:xfrm flipH="1">
          <a:off x="5191125" y="962025"/>
          <a:ext cx="9525" cy="29622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190500</xdr:rowOff>
    </xdr:from>
    <xdr:to>
      <xdr:col>19</xdr:col>
      <xdr:colOff>0</xdr:colOff>
      <xdr:row>20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1AD4FAC-DBEC-4A59-9AC0-95F91F47F3E6}"/>
            </a:ext>
          </a:extLst>
        </xdr:cNvPr>
        <xdr:cNvCxnSpPr/>
      </xdr:nvCxnSpPr>
      <xdr:spPr>
        <a:xfrm>
          <a:off x="11220450" y="952500"/>
          <a:ext cx="0" cy="2971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66675</xdr:colOff>
      <xdr:row>7</xdr:row>
      <xdr:rowOff>66675</xdr:rowOff>
    </xdr:from>
    <xdr:to>
      <xdr:col>8</xdr:col>
      <xdr:colOff>357244</xdr:colOff>
      <xdr:row>17</xdr:row>
      <xdr:rowOff>95250</xdr:rowOff>
    </xdr:to>
    <xdr:pic>
      <xdr:nvPicPr>
        <xdr:cNvPr id="8" name="Picture 7" descr="Open photo">
          <a:extLst>
            <a:ext uri="{FF2B5EF4-FFF2-40B4-BE49-F238E27FC236}">
              <a16:creationId xmlns:a16="http://schemas.microsoft.com/office/drawing/2014/main" id="{D6FF12A5-E38C-4665-A3A6-89CBAB25CD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73" t="8684" r="8457" b="8437"/>
        <a:stretch/>
      </xdr:blipFill>
      <xdr:spPr bwMode="auto">
        <a:xfrm>
          <a:off x="1838325" y="1419225"/>
          <a:ext cx="3243319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6</xdr:row>
      <xdr:rowOff>57151</xdr:rowOff>
    </xdr:from>
    <xdr:to>
      <xdr:col>18</xdr:col>
      <xdr:colOff>450226</xdr:colOff>
      <xdr:row>18</xdr:row>
      <xdr:rowOff>85725</xdr:rowOff>
    </xdr:to>
    <xdr:pic>
      <xdr:nvPicPr>
        <xdr:cNvPr id="9" name="Picture 8" descr="Open photo">
          <a:extLst>
            <a:ext uri="{FF2B5EF4-FFF2-40B4-BE49-F238E27FC236}">
              <a16:creationId xmlns:a16="http://schemas.microsoft.com/office/drawing/2014/main" id="{EDD496F6-65A9-44AC-B99C-65994F70B9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43" t="8436" r="7610" b="9181"/>
        <a:stretch/>
      </xdr:blipFill>
      <xdr:spPr bwMode="auto">
        <a:xfrm>
          <a:off x="7153275" y="1209676"/>
          <a:ext cx="3926851" cy="240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0EBE-9AE3-439F-8D02-EC3FBF48E98E}">
  <sheetPr codeName="Sheet1"/>
  <dimension ref="A1:S21"/>
  <sheetViews>
    <sheetView zoomScale="115" zoomScaleNormal="115" workbookViewId="0">
      <selection activeCell="G14" sqref="G14"/>
    </sheetView>
  </sheetViews>
  <sheetFormatPr defaultColWidth="8.85546875" defaultRowHeight="14.25" x14ac:dyDescent="0.2"/>
  <cols>
    <col min="1" max="2" width="8.85546875" style="6"/>
    <col min="3" max="3" width="19.140625" style="6" customWidth="1"/>
    <col min="4" max="4" width="8.85546875" style="6"/>
    <col min="5" max="6" width="8.7109375" style="5"/>
    <col min="7" max="7" width="8.85546875" style="6"/>
    <col min="8" max="8" width="3.7109375" style="6" customWidth="1"/>
    <col min="9" max="11" width="8.85546875" style="6"/>
    <col min="12" max="12" width="3.7109375" style="6" customWidth="1"/>
    <col min="13" max="15" width="8.85546875" style="6"/>
    <col min="16" max="16" width="2.85546875" style="6" customWidth="1"/>
    <col min="17" max="16384" width="8.85546875" style="6"/>
  </cols>
  <sheetData>
    <row r="1" spans="1:19" x14ac:dyDescent="0.2">
      <c r="A1" s="4" t="s">
        <v>0</v>
      </c>
      <c r="B1" s="5">
        <v>10</v>
      </c>
    </row>
    <row r="2" spans="1:19" x14ac:dyDescent="0.2">
      <c r="A2" s="4" t="s">
        <v>1</v>
      </c>
      <c r="B2" s="5">
        <v>10</v>
      </c>
    </row>
    <row r="3" spans="1:19" x14ac:dyDescent="0.2">
      <c r="A3" s="4" t="s">
        <v>2</v>
      </c>
      <c r="B3" s="5">
        <v>10</v>
      </c>
    </row>
    <row r="4" spans="1:19" x14ac:dyDescent="0.2">
      <c r="A4" s="4"/>
      <c r="B4" s="5"/>
    </row>
    <row r="5" spans="1:19" ht="14.45" customHeight="1" x14ac:dyDescent="0.2">
      <c r="E5" s="33" t="s">
        <v>20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ht="14.45" customHeight="1" x14ac:dyDescent="0.2">
      <c r="A6" s="40" t="s">
        <v>19</v>
      </c>
      <c r="B6" s="40"/>
      <c r="C6" s="4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ht="18" x14ac:dyDescent="0.25">
      <c r="A7" s="40"/>
      <c r="B7" s="40"/>
      <c r="C7" s="40"/>
      <c r="E7" s="34" t="s">
        <v>3</v>
      </c>
      <c r="F7" s="34"/>
      <c r="G7" s="34"/>
      <c r="H7" s="37"/>
      <c r="I7" s="15"/>
      <c r="J7" s="15"/>
      <c r="K7" s="15"/>
      <c r="L7" s="37"/>
      <c r="M7" s="34" t="s">
        <v>6</v>
      </c>
      <c r="N7" s="34"/>
      <c r="O7" s="34"/>
      <c r="P7" s="30"/>
      <c r="Q7" s="15"/>
      <c r="R7" s="15"/>
      <c r="S7" s="15"/>
    </row>
    <row r="8" spans="1:19" s="9" customFormat="1" ht="40.5" customHeight="1" x14ac:dyDescent="0.3">
      <c r="A8" s="39" t="s">
        <v>18</v>
      </c>
      <c r="B8" s="39"/>
      <c r="C8" s="39"/>
      <c r="E8" s="35" t="s">
        <v>4</v>
      </c>
      <c r="F8" s="36"/>
      <c r="G8" s="36"/>
      <c r="H8" s="37"/>
      <c r="I8" s="31" t="s">
        <v>5</v>
      </c>
      <c r="J8" s="32"/>
      <c r="K8" s="32"/>
      <c r="L8" s="37"/>
      <c r="M8" s="35" t="s">
        <v>7</v>
      </c>
      <c r="N8" s="36"/>
      <c r="O8" s="36"/>
      <c r="P8" s="30"/>
      <c r="Q8" s="31" t="s">
        <v>22</v>
      </c>
      <c r="R8" s="32"/>
      <c r="S8" s="32"/>
    </row>
    <row r="9" spans="1:19" s="8" customFormat="1" ht="15" x14ac:dyDescent="0.25">
      <c r="E9" s="1" t="s">
        <v>21</v>
      </c>
      <c r="F9" s="2" t="s">
        <v>8</v>
      </c>
      <c r="G9" s="2" t="s">
        <v>9</v>
      </c>
      <c r="H9" s="37"/>
      <c r="I9" s="10" t="s">
        <v>10</v>
      </c>
      <c r="J9" s="10" t="s">
        <v>11</v>
      </c>
      <c r="K9" s="10" t="s">
        <v>12</v>
      </c>
      <c r="L9" s="37"/>
      <c r="M9" s="3" t="s">
        <v>21</v>
      </c>
      <c r="N9" s="3" t="s">
        <v>8</v>
      </c>
      <c r="O9" s="3" t="s">
        <v>9</v>
      </c>
      <c r="P9" s="30"/>
      <c r="Q9" s="11" t="s">
        <v>10</v>
      </c>
      <c r="R9" s="11" t="s">
        <v>11</v>
      </c>
      <c r="S9" s="11" t="s">
        <v>12</v>
      </c>
    </row>
    <row r="10" spans="1:19" x14ac:dyDescent="0.2">
      <c r="A10" s="12">
        <v>0</v>
      </c>
      <c r="D10" s="6" t="s">
        <v>13</v>
      </c>
      <c r="E10" s="13">
        <v>0</v>
      </c>
      <c r="F10" s="13">
        <v>0</v>
      </c>
      <c r="G10" s="13">
        <v>0</v>
      </c>
      <c r="H10" s="37"/>
      <c r="I10" s="13"/>
      <c r="J10" s="13"/>
      <c r="K10" s="13"/>
      <c r="L10" s="37"/>
      <c r="M10" s="13"/>
      <c r="N10" s="13"/>
      <c r="O10" s="13"/>
      <c r="P10" s="30"/>
      <c r="Q10" s="7"/>
      <c r="R10" s="7"/>
      <c r="S10" s="7"/>
    </row>
    <row r="11" spans="1:19" x14ac:dyDescent="0.2">
      <c r="A11" s="12">
        <v>0.25</v>
      </c>
      <c r="D11" s="6" t="s">
        <v>14</v>
      </c>
      <c r="E11" s="13">
        <f>E$10+((E$14-E$10)*A11)</f>
        <v>22.5</v>
      </c>
      <c r="F11" s="13">
        <f>F$10+((F$14-F$10)*A11)</f>
        <v>11.25</v>
      </c>
      <c r="G11" s="13">
        <f>G$10+((G$14-G$10)*A11)</f>
        <v>22.5</v>
      </c>
      <c r="H11" s="37"/>
      <c r="I11" s="13"/>
      <c r="J11" s="13"/>
      <c r="K11" s="13"/>
      <c r="L11" s="37"/>
      <c r="M11" s="13"/>
      <c r="N11" s="13"/>
      <c r="O11" s="13"/>
      <c r="P11" s="30"/>
      <c r="Q11" s="7"/>
      <c r="R11" s="7"/>
      <c r="S11" s="7"/>
    </row>
    <row r="12" spans="1:19" x14ac:dyDescent="0.2">
      <c r="A12" s="12">
        <v>0.5</v>
      </c>
      <c r="D12" s="6" t="s">
        <v>15</v>
      </c>
      <c r="E12" s="13">
        <f t="shared" ref="E12:E13" si="0">E$10+((E$14-E$10)*A12)</f>
        <v>45</v>
      </c>
      <c r="F12" s="13">
        <f t="shared" ref="F12:F13" si="1">F$10+((F$14-F$10)*A12)</f>
        <v>22.5</v>
      </c>
      <c r="G12" s="13">
        <f t="shared" ref="G12:G13" si="2">G$10+((G$14-G$10)*A12)</f>
        <v>45</v>
      </c>
      <c r="H12" s="37"/>
      <c r="I12" s="13"/>
      <c r="J12" s="13"/>
      <c r="K12" s="13"/>
      <c r="L12" s="37"/>
      <c r="M12" s="13"/>
      <c r="N12" s="13"/>
      <c r="O12" s="13"/>
      <c r="P12" s="30"/>
      <c r="Q12" s="7"/>
      <c r="R12" s="7"/>
      <c r="S12" s="7"/>
    </row>
    <row r="13" spans="1:19" x14ac:dyDescent="0.2">
      <c r="A13" s="12">
        <v>0.75</v>
      </c>
      <c r="D13" s="6" t="s">
        <v>16</v>
      </c>
      <c r="E13" s="13">
        <f t="shared" si="0"/>
        <v>67.5</v>
      </c>
      <c r="F13" s="13">
        <f t="shared" si="1"/>
        <v>33.75</v>
      </c>
      <c r="G13" s="13">
        <f t="shared" si="2"/>
        <v>67.5</v>
      </c>
      <c r="H13" s="37"/>
      <c r="I13" s="13"/>
      <c r="J13" s="13"/>
      <c r="K13" s="13"/>
      <c r="L13" s="37"/>
      <c r="M13" s="13"/>
      <c r="N13" s="13"/>
      <c r="O13" s="13"/>
      <c r="P13" s="30"/>
      <c r="Q13" s="7"/>
      <c r="R13" s="7"/>
      <c r="S13" s="7"/>
    </row>
    <row r="14" spans="1:19" x14ac:dyDescent="0.2">
      <c r="A14" s="12">
        <v>1</v>
      </c>
      <c r="D14" s="6" t="s">
        <v>17</v>
      </c>
      <c r="E14" s="13">
        <v>90</v>
      </c>
      <c r="F14" s="13">
        <v>45</v>
      </c>
      <c r="G14" s="13">
        <v>90</v>
      </c>
      <c r="H14" s="38"/>
      <c r="I14" s="13"/>
      <c r="J14" s="13"/>
      <c r="K14" s="13"/>
      <c r="L14" s="38"/>
      <c r="M14" s="13"/>
      <c r="N14" s="13"/>
      <c r="O14" s="13"/>
      <c r="P14" s="30"/>
      <c r="Q14" s="7"/>
      <c r="R14" s="7"/>
      <c r="S14" s="7"/>
    </row>
    <row r="19" spans="4:7" x14ac:dyDescent="0.2">
      <c r="D19" s="29" t="s">
        <v>23</v>
      </c>
      <c r="E19" s="29"/>
    </row>
    <row r="20" spans="4:7" x14ac:dyDescent="0.2">
      <c r="D20" s="29" t="s">
        <v>24</v>
      </c>
      <c r="E20" s="29"/>
      <c r="F20" s="29"/>
      <c r="G20" s="29"/>
    </row>
    <row r="21" spans="4:7" x14ac:dyDescent="0.2">
      <c r="D21" s="29" t="s">
        <v>25</v>
      </c>
      <c r="E21" s="29"/>
      <c r="F21" s="29"/>
      <c r="G21" s="29"/>
    </row>
  </sheetData>
  <mergeCells count="15">
    <mergeCell ref="A8:C8"/>
    <mergeCell ref="A6:C7"/>
    <mergeCell ref="E7:G7"/>
    <mergeCell ref="E8:G8"/>
    <mergeCell ref="I8:K8"/>
    <mergeCell ref="H7:H14"/>
    <mergeCell ref="D21:G21"/>
    <mergeCell ref="P7:P14"/>
    <mergeCell ref="Q8:S8"/>
    <mergeCell ref="E5:S6"/>
    <mergeCell ref="D19:E19"/>
    <mergeCell ref="D20:G20"/>
    <mergeCell ref="M7:O7"/>
    <mergeCell ref="M8:O8"/>
    <mergeCell ref="L7:L1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86D5-BFC1-424F-8C3B-CECFE15A3968}">
  <sheetPr codeName="Sheet2"/>
  <dimension ref="A1:S21"/>
  <sheetViews>
    <sheetView tabSelected="1" zoomScale="115" zoomScaleNormal="115" workbookViewId="0">
      <selection activeCell="C2" sqref="C2"/>
    </sheetView>
  </sheetViews>
  <sheetFormatPr defaultColWidth="8.85546875" defaultRowHeight="15" x14ac:dyDescent="0.25"/>
  <cols>
    <col min="1" max="1" width="8.85546875" style="16"/>
    <col min="2" max="2" width="9" style="16" customWidth="1"/>
    <col min="3" max="3" width="20.140625" style="16" customWidth="1"/>
    <col min="4" max="4" width="8.85546875" style="16" customWidth="1"/>
    <col min="5" max="16384" width="8.85546875" style="16"/>
  </cols>
  <sheetData>
    <row r="1" spans="1:19" x14ac:dyDescent="0.25">
      <c r="A1" s="4" t="s">
        <v>0</v>
      </c>
      <c r="B1" s="5" t="s">
        <v>28</v>
      </c>
      <c r="C1" s="6">
        <v>15</v>
      </c>
      <c r="D1" s="6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4" t="s">
        <v>1</v>
      </c>
      <c r="B2" s="5" t="s">
        <v>28</v>
      </c>
      <c r="C2" s="6">
        <v>15</v>
      </c>
      <c r="D2" s="6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2</v>
      </c>
      <c r="B3" s="5" t="s">
        <v>28</v>
      </c>
      <c r="C3" s="6">
        <v>15</v>
      </c>
      <c r="D3" s="6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4"/>
      <c r="B4" s="5"/>
      <c r="C4" s="6"/>
      <c r="D4" s="6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6"/>
      <c r="B5" s="6"/>
      <c r="C5" s="6"/>
      <c r="D5" s="6"/>
      <c r="E5" s="33" t="s">
        <v>20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25">
      <c r="A6" s="40" t="s">
        <v>19</v>
      </c>
      <c r="B6" s="40"/>
      <c r="C6" s="40"/>
      <c r="D6" s="6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ht="24" customHeight="1" x14ac:dyDescent="0.25">
      <c r="A7" s="40"/>
      <c r="B7" s="40"/>
      <c r="C7" s="40"/>
      <c r="D7" s="6"/>
      <c r="E7" s="34" t="s">
        <v>3</v>
      </c>
      <c r="F7" s="34"/>
      <c r="G7" s="34"/>
      <c r="H7" s="37"/>
      <c r="I7" s="15"/>
      <c r="J7" s="15"/>
      <c r="K7" s="15"/>
      <c r="L7" s="37"/>
      <c r="M7" s="34" t="s">
        <v>6</v>
      </c>
      <c r="N7" s="34"/>
      <c r="O7" s="34"/>
      <c r="P7" s="30"/>
      <c r="Q7" s="15"/>
      <c r="R7" s="15"/>
      <c r="S7" s="15"/>
    </row>
    <row r="8" spans="1:19" ht="37.9" customHeight="1" x14ac:dyDescent="0.3">
      <c r="A8" s="39" t="s">
        <v>18</v>
      </c>
      <c r="B8" s="39"/>
      <c r="C8" s="39"/>
      <c r="D8" s="9"/>
      <c r="E8" s="35" t="s">
        <v>4</v>
      </c>
      <c r="F8" s="36"/>
      <c r="G8" s="36"/>
      <c r="H8" s="37"/>
      <c r="I8" s="31" t="s">
        <v>5</v>
      </c>
      <c r="J8" s="32"/>
      <c r="K8" s="32"/>
      <c r="L8" s="37"/>
      <c r="M8" s="35" t="s">
        <v>7</v>
      </c>
      <c r="N8" s="36"/>
      <c r="O8" s="36"/>
      <c r="P8" s="30"/>
      <c r="Q8" s="31" t="s">
        <v>22</v>
      </c>
      <c r="R8" s="32"/>
      <c r="S8" s="32"/>
    </row>
    <row r="9" spans="1:19" x14ac:dyDescent="0.25">
      <c r="A9" s="8"/>
      <c r="B9" s="8"/>
      <c r="C9" s="8"/>
      <c r="D9" s="8"/>
      <c r="E9" s="1" t="s">
        <v>21</v>
      </c>
      <c r="F9" s="2" t="s">
        <v>8</v>
      </c>
      <c r="G9" s="2" t="s">
        <v>9</v>
      </c>
      <c r="H9" s="37"/>
      <c r="I9" s="10" t="s">
        <v>10</v>
      </c>
      <c r="J9" s="10" t="s">
        <v>11</v>
      </c>
      <c r="K9" s="10" t="s">
        <v>12</v>
      </c>
      <c r="L9" s="37"/>
      <c r="M9" s="3" t="s">
        <v>21</v>
      </c>
      <c r="N9" s="3" t="s">
        <v>8</v>
      </c>
      <c r="O9" s="3" t="s">
        <v>9</v>
      </c>
      <c r="P9" s="30"/>
      <c r="Q9" s="11" t="s">
        <v>10</v>
      </c>
      <c r="R9" s="11" t="s">
        <v>11</v>
      </c>
      <c r="S9" s="11" t="s">
        <v>12</v>
      </c>
    </row>
    <row r="10" spans="1:19" x14ac:dyDescent="0.25">
      <c r="A10" s="12">
        <v>0</v>
      </c>
      <c r="B10" s="6"/>
      <c r="C10" s="6"/>
      <c r="D10" s="14" t="s">
        <v>13</v>
      </c>
      <c r="E10" s="13">
        <v>0</v>
      </c>
      <c r="F10" s="13">
        <v>0</v>
      </c>
      <c r="G10" s="13">
        <v>0</v>
      </c>
      <c r="H10" s="37"/>
      <c r="I10" s="13">
        <v>157.08000000000001</v>
      </c>
      <c r="J10" s="13">
        <v>0</v>
      </c>
      <c r="K10" s="13">
        <v>30</v>
      </c>
      <c r="L10" s="37"/>
      <c r="M10" s="13">
        <v>0</v>
      </c>
      <c r="N10" s="13" t="s">
        <v>27</v>
      </c>
      <c r="O10" s="13" t="s">
        <v>27</v>
      </c>
      <c r="P10" s="30"/>
      <c r="Q10" s="7" t="s">
        <v>27</v>
      </c>
      <c r="R10" s="7" t="s">
        <v>27</v>
      </c>
      <c r="S10" s="7" t="s">
        <v>27</v>
      </c>
    </row>
    <row r="11" spans="1:19" x14ac:dyDescent="0.25">
      <c r="A11" s="12">
        <v>0.25</v>
      </c>
      <c r="B11" s="6"/>
      <c r="C11" s="6"/>
      <c r="D11" s="14" t="s">
        <v>14</v>
      </c>
      <c r="E11" s="13">
        <f>E$10+((E$14-E$10)*A11)</f>
        <v>20</v>
      </c>
      <c r="F11" s="13">
        <f>F$10+((F$14-F$10)*A11)</f>
        <v>10</v>
      </c>
      <c r="G11" s="13">
        <f>G$10+((G$14-G$10)*A11)</f>
        <v>17.5</v>
      </c>
      <c r="H11" s="37"/>
      <c r="I11" s="13">
        <v>147.607</v>
      </c>
      <c r="J11" s="13">
        <v>53.723999999999997</v>
      </c>
      <c r="K11" s="13">
        <v>30</v>
      </c>
      <c r="L11" s="37"/>
      <c r="M11" s="13">
        <v>20</v>
      </c>
      <c r="N11" s="13" t="s">
        <v>27</v>
      </c>
      <c r="O11" s="13" t="s">
        <v>27</v>
      </c>
      <c r="P11" s="30"/>
      <c r="Q11" s="7" t="s">
        <v>27</v>
      </c>
      <c r="R11" s="7" t="s">
        <v>27</v>
      </c>
      <c r="S11" s="7" t="s">
        <v>27</v>
      </c>
    </row>
    <row r="12" spans="1:19" x14ac:dyDescent="0.25">
      <c r="A12" s="12">
        <v>0.5</v>
      </c>
      <c r="B12" s="6"/>
      <c r="C12" s="6"/>
      <c r="D12" s="14" t="s">
        <v>15</v>
      </c>
      <c r="E12" s="13">
        <f t="shared" ref="E12:E13" si="0">E$10+((E$14-E$10)*A12)</f>
        <v>40</v>
      </c>
      <c r="F12" s="13">
        <f t="shared" ref="F12:F13" si="1">F$10+((F$14-F$10)*A12)</f>
        <v>20</v>
      </c>
      <c r="G12" s="13">
        <f t="shared" ref="G12:G13" si="2">G$10+((G$14-G$10)*A12)</f>
        <v>35</v>
      </c>
      <c r="H12" s="37"/>
      <c r="I12" s="13">
        <v>120.33</v>
      </c>
      <c r="J12" s="13">
        <v>100.96899999999999</v>
      </c>
      <c r="K12" s="13">
        <v>30</v>
      </c>
      <c r="L12" s="37"/>
      <c r="M12" s="13">
        <v>40</v>
      </c>
      <c r="N12" s="13" t="s">
        <v>27</v>
      </c>
      <c r="O12" s="13" t="s">
        <v>27</v>
      </c>
      <c r="P12" s="30"/>
      <c r="Q12" s="7" t="s">
        <v>27</v>
      </c>
      <c r="R12" s="7" t="s">
        <v>27</v>
      </c>
      <c r="S12" s="7" t="s">
        <v>27</v>
      </c>
    </row>
    <row r="13" spans="1:19" x14ac:dyDescent="0.25">
      <c r="A13" s="12">
        <v>0.75</v>
      </c>
      <c r="B13" s="6"/>
      <c r="C13" s="6"/>
      <c r="D13" s="14" t="s">
        <v>16</v>
      </c>
      <c r="E13" s="13">
        <f t="shared" si="0"/>
        <v>60</v>
      </c>
      <c r="F13" s="13">
        <f t="shared" si="1"/>
        <v>30</v>
      </c>
      <c r="G13" s="13">
        <f t="shared" si="2"/>
        <v>52.5</v>
      </c>
      <c r="H13" s="37"/>
      <c r="I13" s="13">
        <v>78.540000000000006</v>
      </c>
      <c r="J13" s="13">
        <v>136.035</v>
      </c>
      <c r="K13" s="13">
        <v>30</v>
      </c>
      <c r="L13" s="37"/>
      <c r="M13" s="13">
        <v>60</v>
      </c>
      <c r="N13" s="13" t="s">
        <v>27</v>
      </c>
      <c r="O13" s="13" t="s">
        <v>27</v>
      </c>
      <c r="P13" s="30"/>
      <c r="Q13" s="7" t="s">
        <v>27</v>
      </c>
      <c r="R13" s="7" t="s">
        <v>27</v>
      </c>
      <c r="S13" s="7" t="s">
        <v>27</v>
      </c>
    </row>
    <row r="14" spans="1:19" x14ac:dyDescent="0.25">
      <c r="A14" s="12">
        <v>1</v>
      </c>
      <c r="B14" s="6"/>
      <c r="C14" s="6"/>
      <c r="D14" s="14" t="s">
        <v>17</v>
      </c>
      <c r="E14" s="13">
        <v>80</v>
      </c>
      <c r="F14" s="13">
        <v>40</v>
      </c>
      <c r="G14" s="13">
        <v>70</v>
      </c>
      <c r="H14" s="38"/>
      <c r="I14" s="13">
        <v>27.277000000000001</v>
      </c>
      <c r="J14" s="13">
        <v>154.69300000000001</v>
      </c>
      <c r="K14" s="13">
        <v>30</v>
      </c>
      <c r="L14" s="38"/>
      <c r="M14" s="13">
        <v>80</v>
      </c>
      <c r="N14" s="13" t="s">
        <v>27</v>
      </c>
      <c r="O14" s="13" t="s">
        <v>27</v>
      </c>
      <c r="P14" s="30"/>
      <c r="Q14" s="7" t="s">
        <v>27</v>
      </c>
      <c r="R14" s="7" t="s">
        <v>27</v>
      </c>
      <c r="S14" s="7" t="s">
        <v>27</v>
      </c>
    </row>
    <row r="15" spans="1:19" x14ac:dyDescent="0.25">
      <c r="A15" s="6"/>
      <c r="B15" s="6"/>
      <c r="C15" s="6"/>
      <c r="D15" s="6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/>
      <c r="B16" s="6"/>
      <c r="C16" s="6"/>
      <c r="D16" s="6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/>
      <c r="B17" s="6"/>
      <c r="C17" s="6"/>
      <c r="D17" s="6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/>
      <c r="B18" s="6"/>
      <c r="C18" s="6"/>
      <c r="D18" s="6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/>
      <c r="B19" s="6"/>
      <c r="C19" s="6"/>
      <c r="D19" s="29" t="s">
        <v>23</v>
      </c>
      <c r="E19" s="29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/>
      <c r="B20" s="6"/>
      <c r="C20" s="6"/>
      <c r="D20" s="29" t="s">
        <v>24</v>
      </c>
      <c r="E20" s="29"/>
      <c r="F20" s="29"/>
      <c r="G20" s="2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6"/>
      <c r="B21" s="6"/>
      <c r="C21" s="6"/>
      <c r="D21" s="29" t="s">
        <v>25</v>
      </c>
      <c r="E21" s="29"/>
      <c r="F21" s="29"/>
      <c r="G21" s="2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</sheetData>
  <mergeCells count="15">
    <mergeCell ref="D19:E19"/>
    <mergeCell ref="D20:G20"/>
    <mergeCell ref="D21:G21"/>
    <mergeCell ref="E5:S6"/>
    <mergeCell ref="A6:C7"/>
    <mergeCell ref="E7:G7"/>
    <mergeCell ref="H7:H14"/>
    <mergeCell ref="L7:L14"/>
    <mergeCell ref="M7:O7"/>
    <mergeCell ref="P7:P14"/>
    <mergeCell ref="A8:C8"/>
    <mergeCell ref="E8:G8"/>
    <mergeCell ref="I8:K8"/>
    <mergeCell ref="M8:O8"/>
    <mergeCell ref="Q8:S8"/>
  </mergeCells>
  <hyperlinks>
    <hyperlink ref="D10" location="'Trial 1'!A1" display="Trial 1" xr:uid="{0F2727B1-9EA4-40ED-AB85-0326DFB4280E}"/>
    <hyperlink ref="D11" location="'Trial 2'!A1" display="Trial 2" xr:uid="{CF6C3B03-62B7-4723-BBDC-E9B76F2B5697}"/>
    <hyperlink ref="D12" location="'Trial 3'!A1" display="Trial 3" xr:uid="{CAE1FF51-FB72-4089-A220-EEB480322630}"/>
    <hyperlink ref="D13" location="'Trial 4'!A1" display="Trial 4" xr:uid="{A46EC625-49F9-4AD2-8C56-BB4AC9165567}"/>
    <hyperlink ref="D14" location="'Trial 5'!A1" display="Trial 5" xr:uid="{5DB117DD-6240-4279-89DA-B5C057F3CC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29F-2149-423B-A963-DE378BAA14EA}">
  <sheetPr codeName="Sheet3">
    <tabColor theme="5" tint="0.39997558519241921"/>
  </sheetPr>
  <dimension ref="A1:Q21"/>
  <sheetViews>
    <sheetView zoomScaleNormal="100" workbookViewId="0"/>
  </sheetViews>
  <sheetFormatPr defaultColWidth="8.85546875" defaultRowHeight="15" x14ac:dyDescent="0.25"/>
  <cols>
    <col min="1" max="3" width="8.85546875" style="17"/>
    <col min="4" max="4" width="8.85546875" style="17" customWidth="1"/>
    <col min="5" max="16384" width="8.85546875" style="17"/>
  </cols>
  <sheetData>
    <row r="1" spans="1:17" x14ac:dyDescent="0.25">
      <c r="A1" s="17" t="s">
        <v>0</v>
      </c>
      <c r="B1" s="17" t="s">
        <v>28</v>
      </c>
      <c r="C1" s="17">
        <v>15</v>
      </c>
      <c r="H1" s="16"/>
    </row>
    <row r="2" spans="1:17" x14ac:dyDescent="0.25">
      <c r="A2" s="17" t="s">
        <v>1</v>
      </c>
      <c r="B2" s="17" t="s">
        <v>28</v>
      </c>
      <c r="C2" s="17">
        <v>15</v>
      </c>
      <c r="E2" s="41" t="s">
        <v>3</v>
      </c>
      <c r="F2" s="42"/>
      <c r="G2" s="42"/>
      <c r="H2" s="42"/>
      <c r="K2" s="16" t="s">
        <v>26</v>
      </c>
      <c r="N2" s="43" t="s">
        <v>6</v>
      </c>
      <c r="O2" s="43"/>
      <c r="P2" s="43"/>
      <c r="Q2" s="43"/>
    </row>
    <row r="3" spans="1:17" x14ac:dyDescent="0.25">
      <c r="A3" s="17" t="s">
        <v>2</v>
      </c>
      <c r="B3" s="17" t="s">
        <v>28</v>
      </c>
      <c r="C3" s="17">
        <v>15</v>
      </c>
      <c r="E3" s="42"/>
      <c r="F3" s="42"/>
      <c r="G3" s="42"/>
      <c r="H3" s="42"/>
      <c r="N3" s="43"/>
      <c r="O3" s="43"/>
      <c r="P3" s="43"/>
      <c r="Q3" s="43"/>
    </row>
    <row r="5" spans="1:17" ht="15.75" thickBot="1" x14ac:dyDescent="0.3"/>
    <row r="6" spans="1:17" x14ac:dyDescent="0.25">
      <c r="J6" s="44" t="s">
        <v>29</v>
      </c>
      <c r="K6" s="45"/>
      <c r="L6" s="46"/>
      <c r="N6"/>
    </row>
    <row r="7" spans="1:17" ht="15.75" thickBot="1" x14ac:dyDescent="0.3">
      <c r="D7"/>
      <c r="J7" s="47"/>
      <c r="K7" s="48"/>
      <c r="L7" s="49"/>
    </row>
    <row r="8" spans="1:17" ht="15.75" thickBot="1" x14ac:dyDescent="0.3">
      <c r="J8" s="18">
        <v>0</v>
      </c>
      <c r="K8" s="21">
        <v>0</v>
      </c>
      <c r="L8" s="23">
        <v>0</v>
      </c>
      <c r="M8" s="20"/>
    </row>
    <row r="9" spans="1:17" ht="15.75" thickBot="1" x14ac:dyDescent="0.3">
      <c r="J9" s="19" t="s">
        <v>32</v>
      </c>
      <c r="K9" s="18" t="s">
        <v>32</v>
      </c>
      <c r="L9" s="18" t="s">
        <v>32</v>
      </c>
      <c r="M9" s="20"/>
    </row>
    <row r="10" spans="1:17" ht="15.75" thickBot="1" x14ac:dyDescent="0.3">
      <c r="J10" s="20"/>
      <c r="K10" s="20"/>
      <c r="L10" s="20"/>
    </row>
    <row r="11" spans="1:17" x14ac:dyDescent="0.25">
      <c r="J11" s="50" t="s">
        <v>30</v>
      </c>
      <c r="K11" s="51"/>
      <c r="L11" s="52"/>
    </row>
    <row r="12" spans="1:17" ht="15.75" thickBot="1" x14ac:dyDescent="0.3">
      <c r="J12" s="53"/>
      <c r="K12" s="54"/>
      <c r="L12" s="55"/>
      <c r="M12" s="25"/>
    </row>
    <row r="13" spans="1:17" ht="15.75" thickBot="1" x14ac:dyDescent="0.3">
      <c r="J13" s="22">
        <v>157.08000000000001</v>
      </c>
      <c r="K13" s="22">
        <v>0</v>
      </c>
      <c r="L13" s="22">
        <v>30</v>
      </c>
      <c r="M13" s="27"/>
      <c r="N13" s="20"/>
    </row>
    <row r="14" spans="1:17" ht="15.75" thickBot="1" x14ac:dyDescent="0.3">
      <c r="J14" s="22" t="s">
        <v>32</v>
      </c>
      <c r="K14" s="22" t="s">
        <v>32</v>
      </c>
      <c r="L14" s="26" t="s">
        <v>32</v>
      </c>
    </row>
    <row r="15" spans="1:17" ht="15.75" thickBot="1" x14ac:dyDescent="0.3"/>
    <row r="16" spans="1:17" x14ac:dyDescent="0.25">
      <c r="J16" s="56" t="s">
        <v>31</v>
      </c>
      <c r="K16" s="57"/>
      <c r="L16" s="58"/>
    </row>
    <row r="17" spans="10:13" ht="15.75" thickBot="1" x14ac:dyDescent="0.3">
      <c r="J17" s="59"/>
      <c r="K17" s="60"/>
      <c r="L17" s="61"/>
    </row>
    <row r="18" spans="10:13" ht="15.75" thickBot="1" x14ac:dyDescent="0.3">
      <c r="J18" s="24">
        <v>0</v>
      </c>
      <c r="K18" s="24" t="s">
        <v>27</v>
      </c>
      <c r="L18" s="24" t="s">
        <v>27</v>
      </c>
    </row>
    <row r="19" spans="10:13" ht="15.75" thickBot="1" x14ac:dyDescent="0.3">
      <c r="J19" s="24" t="s">
        <v>32</v>
      </c>
      <c r="K19" s="24" t="s">
        <v>32</v>
      </c>
      <c r="L19" s="24" t="s">
        <v>32</v>
      </c>
    </row>
    <row r="20" spans="10:13" x14ac:dyDescent="0.25">
      <c r="J20" s="28"/>
      <c r="K20" s="28"/>
      <c r="L20" s="28"/>
      <c r="M20" s="20"/>
    </row>
    <row r="21" spans="10:13" x14ac:dyDescent="0.25">
      <c r="K21" s="20"/>
      <c r="L21" s="20"/>
    </row>
  </sheetData>
  <mergeCells count="5">
    <mergeCell ref="E2:H3"/>
    <mergeCell ref="N2:Q3"/>
    <mergeCell ref="J6:L7"/>
    <mergeCell ref="J11:L12"/>
    <mergeCell ref="J16:L17"/>
  </mergeCells>
  <hyperlinks>
    <hyperlink ref="K2" location="Home!A1" display="Home!A1" xr:uid="{FE8108E6-61D6-4803-BEFB-7C65B148D21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7454-68DF-4D93-9B62-8DC9CED291B3}">
  <sheetPr codeName="Sheet4">
    <tabColor theme="4" tint="0.39997558519241921"/>
  </sheetPr>
  <dimension ref="A1:Q21"/>
  <sheetViews>
    <sheetView workbookViewId="0">
      <selection activeCell="Q25" sqref="Q25"/>
    </sheetView>
  </sheetViews>
  <sheetFormatPr defaultColWidth="8.85546875" defaultRowHeight="15" x14ac:dyDescent="0.25"/>
  <cols>
    <col min="1" max="16384" width="8.85546875" style="17"/>
  </cols>
  <sheetData>
    <row r="1" spans="1:17" x14ac:dyDescent="0.25">
      <c r="A1" s="17" t="s">
        <v>0</v>
      </c>
      <c r="B1" s="17" t="s">
        <v>28</v>
      </c>
      <c r="C1" s="17">
        <v>15</v>
      </c>
      <c r="H1" s="16"/>
    </row>
    <row r="2" spans="1:17" x14ac:dyDescent="0.25">
      <c r="A2" s="17" t="s">
        <v>1</v>
      </c>
      <c r="B2" s="17" t="s">
        <v>28</v>
      </c>
      <c r="C2" s="17">
        <v>15</v>
      </c>
      <c r="E2" s="41" t="s">
        <v>3</v>
      </c>
      <c r="F2" s="42"/>
      <c r="G2" s="42"/>
      <c r="H2" s="42"/>
      <c r="K2" s="16" t="s">
        <v>26</v>
      </c>
      <c r="N2" s="43" t="s">
        <v>6</v>
      </c>
      <c r="O2" s="43"/>
      <c r="P2" s="43"/>
      <c r="Q2" s="43"/>
    </row>
    <row r="3" spans="1:17" x14ac:dyDescent="0.25">
      <c r="A3" s="17" t="s">
        <v>2</v>
      </c>
      <c r="B3" s="17" t="s">
        <v>28</v>
      </c>
      <c r="C3" s="17">
        <v>15</v>
      </c>
      <c r="E3" s="42"/>
      <c r="F3" s="42"/>
      <c r="G3" s="42"/>
      <c r="H3" s="42"/>
      <c r="N3" s="43"/>
      <c r="O3" s="43"/>
      <c r="P3" s="43"/>
      <c r="Q3" s="43"/>
    </row>
    <row r="5" spans="1:17" ht="15.75" thickBot="1" x14ac:dyDescent="0.3"/>
    <row r="6" spans="1:17" x14ac:dyDescent="0.25">
      <c r="D6"/>
      <c r="J6" s="44" t="s">
        <v>29</v>
      </c>
      <c r="K6" s="45"/>
      <c r="L6" s="46"/>
    </row>
    <row r="7" spans="1:17" ht="15.75" thickBot="1" x14ac:dyDescent="0.3">
      <c r="J7" s="47"/>
      <c r="K7" s="48"/>
      <c r="L7" s="49"/>
      <c r="N7"/>
    </row>
    <row r="8" spans="1:17" ht="15.75" thickBot="1" x14ac:dyDescent="0.3">
      <c r="J8" s="18">
        <v>20</v>
      </c>
      <c r="K8" s="21">
        <v>10</v>
      </c>
      <c r="L8" s="23">
        <v>17.5</v>
      </c>
      <c r="M8" s="20"/>
    </row>
    <row r="9" spans="1:17" ht="15.75" thickBot="1" x14ac:dyDescent="0.3">
      <c r="J9" s="19" t="s">
        <v>32</v>
      </c>
      <c r="K9" s="18" t="s">
        <v>32</v>
      </c>
      <c r="L9" s="18" t="s">
        <v>32</v>
      </c>
      <c r="M9" s="20"/>
    </row>
    <row r="10" spans="1:17" ht="15.75" thickBot="1" x14ac:dyDescent="0.3">
      <c r="J10" s="20"/>
      <c r="K10" s="20"/>
      <c r="L10" s="20"/>
    </row>
    <row r="11" spans="1:17" x14ac:dyDescent="0.25">
      <c r="J11" s="50" t="s">
        <v>30</v>
      </c>
      <c r="K11" s="51"/>
      <c r="L11" s="52"/>
    </row>
    <row r="12" spans="1:17" ht="15.75" thickBot="1" x14ac:dyDescent="0.3">
      <c r="J12" s="53"/>
      <c r="K12" s="54"/>
      <c r="L12" s="55"/>
      <c r="M12" s="25"/>
    </row>
    <row r="13" spans="1:17" ht="15.75" thickBot="1" x14ac:dyDescent="0.3">
      <c r="J13" s="22">
        <v>147.607</v>
      </c>
      <c r="K13" s="22">
        <v>53.725000000000001</v>
      </c>
      <c r="L13" s="22">
        <v>30</v>
      </c>
      <c r="M13" s="27"/>
      <c r="N13" s="20"/>
    </row>
    <row r="14" spans="1:17" ht="15.75" thickBot="1" x14ac:dyDescent="0.3">
      <c r="J14" s="22" t="s">
        <v>32</v>
      </c>
      <c r="K14" s="22" t="s">
        <v>32</v>
      </c>
      <c r="L14" s="26" t="s">
        <v>32</v>
      </c>
    </row>
    <row r="15" spans="1:17" ht="15.75" thickBot="1" x14ac:dyDescent="0.3"/>
    <row r="16" spans="1:17" x14ac:dyDescent="0.25">
      <c r="J16" s="56" t="s">
        <v>31</v>
      </c>
      <c r="K16" s="57"/>
      <c r="L16" s="58"/>
    </row>
    <row r="17" spans="10:13" ht="15.75" thickBot="1" x14ac:dyDescent="0.3">
      <c r="J17" s="59"/>
      <c r="K17" s="60"/>
      <c r="L17" s="61"/>
    </row>
    <row r="18" spans="10:13" ht="15.75" thickBot="1" x14ac:dyDescent="0.3">
      <c r="J18" s="24">
        <v>20</v>
      </c>
      <c r="K18" s="24" t="s">
        <v>27</v>
      </c>
      <c r="L18" s="24" t="s">
        <v>27</v>
      </c>
    </row>
    <row r="19" spans="10:13" ht="15.75" thickBot="1" x14ac:dyDescent="0.3">
      <c r="J19" s="24" t="s">
        <v>32</v>
      </c>
      <c r="K19" s="24" t="s">
        <v>32</v>
      </c>
      <c r="L19" s="24" t="s">
        <v>32</v>
      </c>
    </row>
    <row r="20" spans="10:13" x14ac:dyDescent="0.25">
      <c r="J20" s="28"/>
      <c r="K20" s="28"/>
      <c r="L20" s="28"/>
      <c r="M20" s="20"/>
    </row>
    <row r="21" spans="10:13" x14ac:dyDescent="0.25">
      <c r="J21" s="20"/>
      <c r="K21" s="20"/>
      <c r="L21" s="20"/>
    </row>
  </sheetData>
  <mergeCells count="5">
    <mergeCell ref="E2:H3"/>
    <mergeCell ref="N2:Q3"/>
    <mergeCell ref="J6:L7"/>
    <mergeCell ref="J11:L12"/>
    <mergeCell ref="J16:L17"/>
  </mergeCells>
  <hyperlinks>
    <hyperlink ref="K2" location="Home!A1" display="Home!A1" xr:uid="{314812A0-E97C-4E51-9E90-79B82721237E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026D-E3C8-445D-84BE-BCBF36B051C9}">
  <sheetPr codeName="Sheet5">
    <tabColor theme="7" tint="0.59999389629810485"/>
  </sheetPr>
  <dimension ref="A1:Q21"/>
  <sheetViews>
    <sheetView workbookViewId="0">
      <selection activeCell="R24" sqref="R24"/>
    </sheetView>
  </sheetViews>
  <sheetFormatPr defaultColWidth="8.85546875" defaultRowHeight="15" x14ac:dyDescent="0.25"/>
  <cols>
    <col min="1" max="16384" width="8.85546875" style="17"/>
  </cols>
  <sheetData>
    <row r="1" spans="1:17" x14ac:dyDescent="0.25">
      <c r="A1" s="17" t="s">
        <v>0</v>
      </c>
      <c r="B1" s="17" t="s">
        <v>28</v>
      </c>
      <c r="C1" s="17">
        <v>15</v>
      </c>
      <c r="H1" s="16"/>
    </row>
    <row r="2" spans="1:17" ht="15" customHeight="1" x14ac:dyDescent="0.25">
      <c r="A2" s="17" t="s">
        <v>1</v>
      </c>
      <c r="B2" s="17" t="s">
        <v>28</v>
      </c>
      <c r="C2" s="17">
        <v>15</v>
      </c>
      <c r="E2" s="41" t="s">
        <v>3</v>
      </c>
      <c r="F2" s="42"/>
      <c r="G2" s="42"/>
      <c r="H2" s="42"/>
      <c r="K2" s="16" t="s">
        <v>26</v>
      </c>
      <c r="N2" s="43" t="s">
        <v>6</v>
      </c>
      <c r="O2" s="43"/>
      <c r="P2" s="43"/>
      <c r="Q2" s="43"/>
    </row>
    <row r="3" spans="1:17" ht="15" customHeight="1" x14ac:dyDescent="0.25">
      <c r="A3" s="17" t="s">
        <v>2</v>
      </c>
      <c r="B3" s="17" t="s">
        <v>28</v>
      </c>
      <c r="C3" s="17">
        <v>15</v>
      </c>
      <c r="E3" s="42"/>
      <c r="F3" s="42"/>
      <c r="G3" s="42"/>
      <c r="H3" s="42"/>
      <c r="N3" s="43"/>
      <c r="O3" s="43"/>
      <c r="P3" s="43"/>
      <c r="Q3" s="43"/>
    </row>
    <row r="5" spans="1:17" ht="15.75" thickBot="1" x14ac:dyDescent="0.3"/>
    <row r="6" spans="1:17" x14ac:dyDescent="0.25">
      <c r="J6" s="44" t="s">
        <v>29</v>
      </c>
      <c r="K6" s="45"/>
      <c r="L6" s="46"/>
    </row>
    <row r="7" spans="1:17" ht="15.75" thickBot="1" x14ac:dyDescent="0.3">
      <c r="D7"/>
      <c r="J7" s="47"/>
      <c r="K7" s="48"/>
      <c r="L7" s="49"/>
      <c r="N7"/>
    </row>
    <row r="8" spans="1:17" ht="15.75" thickBot="1" x14ac:dyDescent="0.3">
      <c r="J8" s="18">
        <v>40</v>
      </c>
      <c r="K8" s="21">
        <v>20</v>
      </c>
      <c r="L8" s="23">
        <v>35</v>
      </c>
      <c r="M8" s="20"/>
    </row>
    <row r="9" spans="1:17" ht="15.75" thickBot="1" x14ac:dyDescent="0.3">
      <c r="J9" s="19" t="s">
        <v>32</v>
      </c>
      <c r="K9" s="18" t="s">
        <v>32</v>
      </c>
      <c r="L9" s="18" t="s">
        <v>32</v>
      </c>
      <c r="M9" s="20"/>
    </row>
    <row r="10" spans="1:17" ht="15.75" thickBot="1" x14ac:dyDescent="0.3">
      <c r="J10" s="20"/>
      <c r="K10" s="20"/>
      <c r="L10" s="20"/>
    </row>
    <row r="11" spans="1:17" x14ac:dyDescent="0.25">
      <c r="J11" s="50" t="s">
        <v>30</v>
      </c>
      <c r="K11" s="51"/>
      <c r="L11" s="52"/>
    </row>
    <row r="12" spans="1:17" ht="15.75" thickBot="1" x14ac:dyDescent="0.3">
      <c r="J12" s="53"/>
      <c r="K12" s="54"/>
      <c r="L12" s="55"/>
      <c r="M12" s="25"/>
    </row>
    <row r="13" spans="1:17" ht="15.75" thickBot="1" x14ac:dyDescent="0.3">
      <c r="J13" s="22">
        <v>120.33</v>
      </c>
      <c r="K13" s="22">
        <v>100.96899999999999</v>
      </c>
      <c r="L13" s="22">
        <v>30</v>
      </c>
      <c r="M13" s="27"/>
      <c r="N13" s="20"/>
    </row>
    <row r="14" spans="1:17" ht="15.75" thickBot="1" x14ac:dyDescent="0.3">
      <c r="J14" s="22" t="s">
        <v>32</v>
      </c>
      <c r="K14" s="22" t="s">
        <v>32</v>
      </c>
      <c r="L14" s="26" t="s">
        <v>32</v>
      </c>
    </row>
    <row r="15" spans="1:17" ht="15.75" thickBot="1" x14ac:dyDescent="0.3"/>
    <row r="16" spans="1:17" x14ac:dyDescent="0.25">
      <c r="J16" s="56" t="s">
        <v>31</v>
      </c>
      <c r="K16" s="57"/>
      <c r="L16" s="58"/>
    </row>
    <row r="17" spans="10:13" ht="15.75" thickBot="1" x14ac:dyDescent="0.3">
      <c r="J17" s="59"/>
      <c r="K17" s="60"/>
      <c r="L17" s="61"/>
    </row>
    <row r="18" spans="10:13" ht="15.75" thickBot="1" x14ac:dyDescent="0.3">
      <c r="J18" s="24">
        <v>40</v>
      </c>
      <c r="K18" s="24" t="s">
        <v>27</v>
      </c>
      <c r="L18" s="24" t="s">
        <v>27</v>
      </c>
    </row>
    <row r="19" spans="10:13" ht="15.75" thickBot="1" x14ac:dyDescent="0.3">
      <c r="J19" s="24" t="s">
        <v>32</v>
      </c>
      <c r="K19" s="24" t="s">
        <v>32</v>
      </c>
      <c r="L19" s="24" t="s">
        <v>32</v>
      </c>
    </row>
    <row r="20" spans="10:13" x14ac:dyDescent="0.25">
      <c r="J20" s="28"/>
      <c r="K20" s="28"/>
      <c r="L20" s="28"/>
      <c r="M20" s="20"/>
    </row>
    <row r="21" spans="10:13" x14ac:dyDescent="0.25">
      <c r="J21" s="20"/>
      <c r="K21" s="20"/>
      <c r="L21" s="20"/>
    </row>
  </sheetData>
  <mergeCells count="5">
    <mergeCell ref="E2:H3"/>
    <mergeCell ref="N2:Q3"/>
    <mergeCell ref="J6:L7"/>
    <mergeCell ref="J11:L12"/>
    <mergeCell ref="J16:L17"/>
  </mergeCells>
  <hyperlinks>
    <hyperlink ref="K2" location="Home!A1" display="Home!A1" xr:uid="{C19C4526-0AA4-413D-AE39-2C6A06E27DB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8F0E-C3A6-4E68-8F29-C2B246DEF9C2}">
  <sheetPr codeName="Sheet6">
    <tabColor theme="9" tint="0.39997558519241921"/>
  </sheetPr>
  <dimension ref="A1:Q21"/>
  <sheetViews>
    <sheetView workbookViewId="0">
      <selection activeCell="K2" sqref="K2"/>
    </sheetView>
  </sheetViews>
  <sheetFormatPr defaultColWidth="8.85546875" defaultRowHeight="15" x14ac:dyDescent="0.25"/>
  <cols>
    <col min="1" max="16384" width="8.85546875" style="17"/>
  </cols>
  <sheetData>
    <row r="1" spans="1:17" x14ac:dyDescent="0.25">
      <c r="A1" s="17" t="s">
        <v>0</v>
      </c>
      <c r="B1" s="17" t="s">
        <v>28</v>
      </c>
      <c r="C1" s="17">
        <v>15</v>
      </c>
      <c r="H1" s="16"/>
    </row>
    <row r="2" spans="1:17" ht="15" customHeight="1" x14ac:dyDescent="0.25">
      <c r="A2" s="17" t="s">
        <v>1</v>
      </c>
      <c r="B2" s="17" t="s">
        <v>28</v>
      </c>
      <c r="C2" s="17">
        <v>15</v>
      </c>
      <c r="E2" s="41" t="s">
        <v>3</v>
      </c>
      <c r="F2" s="42"/>
      <c r="G2" s="42"/>
      <c r="H2" s="42"/>
      <c r="K2" s="16" t="s">
        <v>26</v>
      </c>
      <c r="N2" s="43" t="s">
        <v>6</v>
      </c>
      <c r="O2" s="43"/>
      <c r="P2" s="43"/>
      <c r="Q2" s="43"/>
    </row>
    <row r="3" spans="1:17" ht="15" customHeight="1" x14ac:dyDescent="0.25">
      <c r="A3" s="17" t="s">
        <v>2</v>
      </c>
      <c r="B3" s="17" t="s">
        <v>28</v>
      </c>
      <c r="C3" s="17">
        <v>15</v>
      </c>
      <c r="E3" s="42"/>
      <c r="F3" s="42"/>
      <c r="G3" s="42"/>
      <c r="H3" s="42"/>
      <c r="N3" s="43"/>
      <c r="O3" s="43"/>
      <c r="P3" s="43"/>
      <c r="Q3" s="43"/>
    </row>
    <row r="5" spans="1:17" ht="15.75" thickBot="1" x14ac:dyDescent="0.3"/>
    <row r="6" spans="1:17" x14ac:dyDescent="0.25">
      <c r="J6" s="44" t="s">
        <v>29</v>
      </c>
      <c r="K6" s="45"/>
      <c r="L6" s="46"/>
    </row>
    <row r="7" spans="1:17" ht="15.75" thickBot="1" x14ac:dyDescent="0.3">
      <c r="D7"/>
      <c r="J7" s="47"/>
      <c r="K7" s="48"/>
      <c r="L7" s="49"/>
      <c r="N7"/>
    </row>
    <row r="8" spans="1:17" ht="15.75" thickBot="1" x14ac:dyDescent="0.3">
      <c r="J8" s="18">
        <v>60</v>
      </c>
      <c r="K8" s="21">
        <v>30</v>
      </c>
      <c r="L8" s="23">
        <v>52.5</v>
      </c>
      <c r="M8" s="20"/>
    </row>
    <row r="9" spans="1:17" ht="15.75" thickBot="1" x14ac:dyDescent="0.3">
      <c r="J9" s="19" t="s">
        <v>32</v>
      </c>
      <c r="K9" s="18" t="s">
        <v>32</v>
      </c>
      <c r="L9" s="18" t="s">
        <v>32</v>
      </c>
      <c r="M9" s="20"/>
    </row>
    <row r="10" spans="1:17" ht="15.75" thickBot="1" x14ac:dyDescent="0.3">
      <c r="J10" s="20"/>
      <c r="K10" s="20"/>
      <c r="L10" s="20"/>
    </row>
    <row r="11" spans="1:17" x14ac:dyDescent="0.25">
      <c r="J11" s="50" t="s">
        <v>30</v>
      </c>
      <c r="K11" s="51"/>
      <c r="L11" s="52"/>
    </row>
    <row r="12" spans="1:17" ht="15.75" thickBot="1" x14ac:dyDescent="0.3">
      <c r="J12" s="53"/>
      <c r="K12" s="54"/>
      <c r="L12" s="55"/>
      <c r="M12" s="25"/>
    </row>
    <row r="13" spans="1:17" ht="15.75" thickBot="1" x14ac:dyDescent="0.3">
      <c r="J13" s="22">
        <v>78.540000000000006</v>
      </c>
      <c r="K13" s="22">
        <v>136.035</v>
      </c>
      <c r="L13" s="22">
        <v>30</v>
      </c>
      <c r="M13" s="27"/>
      <c r="N13" s="20"/>
    </row>
    <row r="14" spans="1:17" ht="15.75" thickBot="1" x14ac:dyDescent="0.3">
      <c r="J14" s="22" t="s">
        <v>32</v>
      </c>
      <c r="K14" s="22" t="s">
        <v>32</v>
      </c>
      <c r="L14" s="26" t="s">
        <v>32</v>
      </c>
    </row>
    <row r="15" spans="1:17" ht="15.75" thickBot="1" x14ac:dyDescent="0.3"/>
    <row r="16" spans="1:17" x14ac:dyDescent="0.25">
      <c r="J16" s="56" t="s">
        <v>31</v>
      </c>
      <c r="K16" s="57"/>
      <c r="L16" s="58"/>
    </row>
    <row r="17" spans="10:13" ht="15.75" thickBot="1" x14ac:dyDescent="0.3">
      <c r="J17" s="59"/>
      <c r="K17" s="60"/>
      <c r="L17" s="61"/>
    </row>
    <row r="18" spans="10:13" ht="15.75" thickBot="1" x14ac:dyDescent="0.3">
      <c r="J18" s="24">
        <v>60</v>
      </c>
      <c r="K18" s="24" t="s">
        <v>27</v>
      </c>
      <c r="L18" s="24" t="s">
        <v>27</v>
      </c>
    </row>
    <row r="19" spans="10:13" ht="15.75" thickBot="1" x14ac:dyDescent="0.3">
      <c r="J19" s="24" t="s">
        <v>32</v>
      </c>
      <c r="K19" s="24" t="s">
        <v>32</v>
      </c>
      <c r="L19" s="24" t="s">
        <v>32</v>
      </c>
    </row>
    <row r="20" spans="10:13" x14ac:dyDescent="0.25">
      <c r="J20" s="28"/>
      <c r="K20" s="28"/>
      <c r="L20" s="28"/>
      <c r="M20" s="20"/>
    </row>
    <row r="21" spans="10:13" x14ac:dyDescent="0.25">
      <c r="J21" s="20"/>
      <c r="K21" s="20"/>
      <c r="L21" s="20"/>
    </row>
  </sheetData>
  <mergeCells count="5">
    <mergeCell ref="E2:H3"/>
    <mergeCell ref="N2:Q3"/>
    <mergeCell ref="J6:L7"/>
    <mergeCell ref="J11:L12"/>
    <mergeCell ref="J16:L17"/>
  </mergeCells>
  <hyperlinks>
    <hyperlink ref="K2" location="Home!A1" display="Home!A1" xr:uid="{050147DD-013A-4BA6-A7EB-3D9D27A5BC4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FBFE-A6B5-4B1A-9171-DC151390F36F}">
  <sheetPr codeName="Sheet7">
    <tabColor theme="3" tint="0.39997558519241921"/>
  </sheetPr>
  <dimension ref="A1:Q21"/>
  <sheetViews>
    <sheetView workbookViewId="0">
      <selection activeCell="Q29" sqref="Q29"/>
    </sheetView>
  </sheetViews>
  <sheetFormatPr defaultColWidth="8.85546875" defaultRowHeight="15" x14ac:dyDescent="0.25"/>
  <cols>
    <col min="1" max="1" width="8.5703125" style="17" customWidth="1"/>
    <col min="2" max="2" width="5.42578125" style="17" customWidth="1"/>
    <col min="3" max="3" width="5.7109375" style="17" customWidth="1"/>
    <col min="4" max="16384" width="8.85546875" style="17"/>
  </cols>
  <sheetData>
    <row r="1" spans="1:17" x14ac:dyDescent="0.25">
      <c r="A1" s="17" t="s">
        <v>0</v>
      </c>
      <c r="B1" s="17" t="s">
        <v>28</v>
      </c>
      <c r="C1" s="17">
        <v>15</v>
      </c>
      <c r="H1" s="16"/>
    </row>
    <row r="2" spans="1:17" ht="15" customHeight="1" x14ac:dyDescent="0.25">
      <c r="A2" s="17" t="s">
        <v>1</v>
      </c>
      <c r="B2" s="17" t="s">
        <v>28</v>
      </c>
      <c r="C2" s="17">
        <v>15</v>
      </c>
      <c r="E2" s="41" t="s">
        <v>3</v>
      </c>
      <c r="F2" s="42"/>
      <c r="G2" s="42"/>
      <c r="H2" s="42"/>
      <c r="K2" s="16" t="s">
        <v>26</v>
      </c>
      <c r="N2" s="43" t="s">
        <v>6</v>
      </c>
      <c r="O2" s="43"/>
      <c r="P2" s="43"/>
      <c r="Q2" s="43"/>
    </row>
    <row r="3" spans="1:17" ht="15" customHeight="1" x14ac:dyDescent="0.25">
      <c r="A3" s="17" t="s">
        <v>2</v>
      </c>
      <c r="B3" s="17" t="s">
        <v>28</v>
      </c>
      <c r="C3" s="17">
        <v>15</v>
      </c>
      <c r="E3" s="42"/>
      <c r="F3" s="42"/>
      <c r="G3" s="42"/>
      <c r="H3" s="42"/>
      <c r="N3" s="43"/>
      <c r="O3" s="43"/>
      <c r="P3" s="43"/>
      <c r="Q3" s="43"/>
    </row>
    <row r="5" spans="1:17" ht="15.75" thickBot="1" x14ac:dyDescent="0.3"/>
    <row r="6" spans="1:17" x14ac:dyDescent="0.25">
      <c r="J6" s="44" t="s">
        <v>29</v>
      </c>
      <c r="K6" s="45"/>
      <c r="L6" s="46"/>
    </row>
    <row r="7" spans="1:17" ht="15.75" thickBot="1" x14ac:dyDescent="0.3">
      <c r="D7"/>
      <c r="J7" s="47"/>
      <c r="K7" s="48"/>
      <c r="L7" s="49"/>
    </row>
    <row r="8" spans="1:17" ht="15.75" thickBot="1" x14ac:dyDescent="0.3">
      <c r="J8" s="18">
        <v>80</v>
      </c>
      <c r="K8" s="21">
        <v>40</v>
      </c>
      <c r="L8" s="23">
        <v>70</v>
      </c>
      <c r="M8"/>
    </row>
    <row r="9" spans="1:17" ht="15.75" thickBot="1" x14ac:dyDescent="0.3">
      <c r="J9" s="19" t="s">
        <v>32</v>
      </c>
      <c r="K9" s="18" t="s">
        <v>32</v>
      </c>
      <c r="L9" s="18" t="s">
        <v>32</v>
      </c>
      <c r="M9" s="20"/>
    </row>
    <row r="10" spans="1:17" ht="15.75" thickBot="1" x14ac:dyDescent="0.3">
      <c r="J10" s="20"/>
      <c r="K10" s="20"/>
      <c r="L10" s="20"/>
    </row>
    <row r="11" spans="1:17" x14ac:dyDescent="0.25">
      <c r="J11" s="50" t="s">
        <v>30</v>
      </c>
      <c r="K11" s="51"/>
      <c r="L11" s="52"/>
    </row>
    <row r="12" spans="1:17" ht="15.75" thickBot="1" x14ac:dyDescent="0.3">
      <c r="J12" s="53"/>
      <c r="K12" s="54"/>
      <c r="L12" s="55"/>
      <c r="M12" s="25"/>
    </row>
    <row r="13" spans="1:17" ht="15.75" thickBot="1" x14ac:dyDescent="0.3">
      <c r="J13" s="22">
        <v>27.277000000000001</v>
      </c>
      <c r="K13" s="22">
        <v>154.69300000000001</v>
      </c>
      <c r="L13" s="22">
        <v>30</v>
      </c>
      <c r="M13" s="27"/>
      <c r="N13" s="20"/>
    </row>
    <row r="14" spans="1:17" ht="15.75" thickBot="1" x14ac:dyDescent="0.3">
      <c r="J14" s="22" t="s">
        <v>32</v>
      </c>
      <c r="K14" s="22" t="s">
        <v>32</v>
      </c>
      <c r="L14" s="26" t="s">
        <v>32</v>
      </c>
    </row>
    <row r="15" spans="1:17" ht="15.75" thickBot="1" x14ac:dyDescent="0.3"/>
    <row r="16" spans="1:17" x14ac:dyDescent="0.25">
      <c r="J16" s="56" t="s">
        <v>31</v>
      </c>
      <c r="K16" s="57"/>
      <c r="L16" s="58"/>
    </row>
    <row r="17" spans="10:13" ht="15.75" thickBot="1" x14ac:dyDescent="0.3">
      <c r="J17" s="59"/>
      <c r="K17" s="60"/>
      <c r="L17" s="61"/>
    </row>
    <row r="18" spans="10:13" ht="15.75" thickBot="1" x14ac:dyDescent="0.3">
      <c r="J18" s="24">
        <v>80</v>
      </c>
      <c r="K18" s="24" t="s">
        <v>27</v>
      </c>
      <c r="L18" s="24" t="s">
        <v>27</v>
      </c>
    </row>
    <row r="19" spans="10:13" ht="15.75" thickBot="1" x14ac:dyDescent="0.3">
      <c r="J19" s="24" t="s">
        <v>32</v>
      </c>
      <c r="K19" s="24" t="s">
        <v>32</v>
      </c>
      <c r="L19" s="24" t="s">
        <v>32</v>
      </c>
    </row>
    <row r="20" spans="10:13" x14ac:dyDescent="0.25">
      <c r="J20" s="28"/>
      <c r="K20" s="28"/>
      <c r="L20" s="28"/>
      <c r="M20" s="20"/>
    </row>
    <row r="21" spans="10:13" x14ac:dyDescent="0.25">
      <c r="J21" s="20"/>
      <c r="K21" s="20"/>
      <c r="L21" s="20"/>
    </row>
  </sheetData>
  <mergeCells count="5">
    <mergeCell ref="E2:H3"/>
    <mergeCell ref="N2:Q3"/>
    <mergeCell ref="J6:L7"/>
    <mergeCell ref="J11:L12"/>
    <mergeCell ref="J16:L17"/>
  </mergeCells>
  <hyperlinks>
    <hyperlink ref="K2" location="Home!A1" display="Home!A1" xr:uid="{A7245AE7-FEAA-43A0-9703-2839B5B941D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dhanr</cp:lastModifiedBy>
  <dcterms:created xsi:type="dcterms:W3CDTF">2023-03-07T00:20:05Z</dcterms:created>
  <dcterms:modified xsi:type="dcterms:W3CDTF">2023-04-20T16:33:58Z</dcterms:modified>
</cp:coreProperties>
</file>