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lle Manalo\Downloads\"/>
    </mc:Choice>
  </mc:AlternateContent>
  <xr:revisionPtr revIDLastSave="0" documentId="13_ncr:1_{1CB7AA40-3FFB-4748-B542-CB553D394213}" xr6:coauthVersionLast="47" xr6:coauthVersionMax="47" xr10:uidLastSave="{00000000-0000-0000-0000-000000000000}"/>
  <bookViews>
    <workbookView xWindow="-108" yWindow="-108" windowWidth="23256" windowHeight="12456" activeTab="6" xr2:uid="{33AAC54E-3679-4C44-A222-1E517C8DC9ED}"/>
  </bookViews>
  <sheets>
    <sheet name="Sheet1" sheetId="1" r:id="rId1"/>
    <sheet name="Home" sheetId="2" r:id="rId2"/>
    <sheet name="Trial 1" sheetId="3" r:id="rId3"/>
    <sheet name="Trial 2" sheetId="4" r:id="rId4"/>
    <sheet name="Trial 3" sheetId="6" r:id="rId5"/>
    <sheet name="Trial 4" sheetId="9" r:id="rId6"/>
    <sheet name="Trial 5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8" l="1"/>
  <c r="K18" i="8"/>
  <c r="J18" i="8"/>
  <c r="L13" i="8"/>
  <c r="K13" i="8"/>
  <c r="J13" i="8"/>
  <c r="L8" i="8"/>
  <c r="K8" i="8"/>
  <c r="J8" i="8"/>
  <c r="L18" i="9"/>
  <c r="K18" i="9"/>
  <c r="J18" i="9"/>
  <c r="L13" i="9"/>
  <c r="K13" i="9"/>
  <c r="J13" i="9"/>
  <c r="L8" i="9"/>
  <c r="K8" i="9"/>
  <c r="J8" i="9"/>
  <c r="K13" i="6"/>
  <c r="J13" i="6"/>
  <c r="L18" i="6"/>
  <c r="K18" i="6"/>
  <c r="J18" i="6"/>
  <c r="L13" i="6"/>
  <c r="L8" i="6"/>
  <c r="K8" i="6"/>
  <c r="J8" i="6"/>
  <c r="G13" i="2"/>
  <c r="F13" i="2"/>
  <c r="E13" i="2"/>
  <c r="G12" i="2"/>
  <c r="F12" i="2"/>
  <c r="E12" i="2"/>
  <c r="G11" i="2"/>
  <c r="F11" i="2"/>
  <c r="K8" i="4" s="1"/>
  <c r="E11" i="2"/>
  <c r="J8" i="4" s="1"/>
  <c r="K18" i="4"/>
  <c r="L18" i="4"/>
  <c r="J18" i="4"/>
  <c r="K13" i="4"/>
  <c r="L13" i="4"/>
  <c r="J13" i="4"/>
  <c r="K18" i="3"/>
  <c r="L18" i="3"/>
  <c r="J18" i="3"/>
  <c r="K13" i="3"/>
  <c r="L13" i="3"/>
  <c r="J13" i="3"/>
  <c r="K8" i="3"/>
  <c r="L8" i="3"/>
  <c r="J8" i="3"/>
  <c r="L8" i="4"/>
  <c r="E11" i="1"/>
  <c r="G12" i="1"/>
  <c r="G13" i="1"/>
  <c r="G11" i="1"/>
  <c r="F12" i="1"/>
  <c r="F13" i="1"/>
  <c r="F11" i="1"/>
  <c r="E12" i="1"/>
  <c r="E13" i="1"/>
</calcChain>
</file>

<file path=xl/sharedStrings.xml><?xml version="1.0" encoding="utf-8"?>
<sst xmlns="http://schemas.openxmlformats.org/spreadsheetml/2006/main" count="172" uniqueCount="33">
  <si>
    <t>a1</t>
  </si>
  <si>
    <t>a2</t>
  </si>
  <si>
    <t>a3</t>
  </si>
  <si>
    <t>Forward Kinematics</t>
  </si>
  <si>
    <t>Calibration Joint Variables</t>
  </si>
  <si>
    <t>Position Vectors thru Forward Kinematics</t>
  </si>
  <si>
    <t>x0_3</t>
  </si>
  <si>
    <t>y0_3</t>
  </si>
  <si>
    <t>z0_3</t>
  </si>
  <si>
    <t>Ѳ2</t>
  </si>
  <si>
    <t>Ѳ3</t>
  </si>
  <si>
    <t>Joint Variables thru Inverse Kinematics</t>
  </si>
  <si>
    <t>Inverse Kinematics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</si>
  <si>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</si>
  <si>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</si>
  <si>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</si>
  <si>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</si>
  <si>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</si>
  <si>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</si>
  <si>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</si>
  <si>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</si>
  <si>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MidRange = LowerRange + x</t>
  </si>
  <si>
    <t>x = (HigherRange - LowerRange) * %Range</t>
  </si>
  <si>
    <t>Position Vectors thru Inverse Kinematics</t>
  </si>
  <si>
    <t>=</t>
  </si>
  <si>
    <t xml:space="preserve">FK Joint Variables </t>
  </si>
  <si>
    <t>cm</t>
  </si>
  <si>
    <t>deg</t>
  </si>
  <si>
    <t>Position Vector</t>
  </si>
  <si>
    <t>Home</t>
  </si>
  <si>
    <t xml:space="preserve">IK Joint Variables </t>
  </si>
  <si>
    <t>ARTICULATEDV3 RRR Manipulator</t>
  </si>
  <si>
    <t>Ѳ1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</si>
</sst>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 readingOrder="1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/>
    <xf numFmtId="9" fontId="0" fillId="9" borderId="0" xfId="0" applyNumberFormat="1" applyFill="1"/>
    <xf numFmtId="0" fontId="10" fillId="9" borderId="0" xfId="1" applyFill="1"/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8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79130</xdr:colOff>
      <xdr:row>4</xdr:row>
      <xdr:rowOff>68580</xdr:rowOff>
    </xdr:from>
    <xdr:to>
      <xdr:col>8</xdr:col>
      <xdr:colOff>472439</xdr:colOff>
      <xdr:row>18</xdr:row>
      <xdr:rowOff>175260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627D40-15D8-7B21-AE22-83EFA877DD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28" t="21962" r="25883" b="18562"/>
        <a:stretch/>
      </xdr:blipFill>
      <xdr:spPr>
        <a:xfrm>
          <a:off x="1671710" y="800100"/>
          <a:ext cx="3441309" cy="3040380"/>
        </a:xfrm>
        <a:prstGeom prst="rect">
          <a:avLst/>
        </a:prstGeom>
      </xdr:spPr>
    </xdr:pic>
    <xdr:clientData/>
  </xdr:twoCellAnchor>
  <xdr:twoCellAnchor editAs="oneCell">
    <xdr:from>
      <xdr:col>12</xdr:col>
      <xdr:colOff>429650</xdr:colOff>
      <xdr:row>4</xdr:row>
      <xdr:rowOff>22860</xdr:rowOff>
    </xdr:from>
    <xdr:to>
      <xdr:col>18</xdr:col>
      <xdr:colOff>213359</xdr:colOff>
      <xdr:row>18</xdr:row>
      <xdr:rowOff>129540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0B7F55-5EA2-4A45-8D59-47A10E4A16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28" t="21962" r="25883" b="18562"/>
        <a:stretch/>
      </xdr:blipFill>
      <xdr:spPr>
        <a:xfrm>
          <a:off x="6845690" y="754380"/>
          <a:ext cx="3441309" cy="304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198120</xdr:colOff>
      <xdr:row>5</xdr:row>
      <xdr:rowOff>7620</xdr:rowOff>
    </xdr:from>
    <xdr:to>
      <xdr:col>8</xdr:col>
      <xdr:colOff>510540</xdr:colOff>
      <xdr:row>21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40AB61-3EDE-59F3-8DF9-5C3D7C5060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49" t="22353" r="26373" b="18300"/>
        <a:stretch/>
      </xdr:blipFill>
      <xdr:spPr>
        <a:xfrm>
          <a:off x="1181100" y="929640"/>
          <a:ext cx="3970020" cy="345948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251460</xdr:colOff>
      <xdr:row>4</xdr:row>
      <xdr:rowOff>91440</xdr:rowOff>
    </xdr:from>
    <xdr:to>
      <xdr:col>18</xdr:col>
      <xdr:colOff>525780</xdr:colOff>
      <xdr:row>21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0864779-6CB8-0227-9716-FDC3F6C4CB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31" t="21961" r="25980" b="18169"/>
        <a:stretch/>
      </xdr:blipFill>
      <xdr:spPr>
        <a:xfrm>
          <a:off x="6667500" y="822960"/>
          <a:ext cx="3931920" cy="3489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365760</xdr:colOff>
      <xdr:row>4</xdr:row>
      <xdr:rowOff>60960</xdr:rowOff>
    </xdr:from>
    <xdr:to>
      <xdr:col>8</xdr:col>
      <xdr:colOff>541020</xdr:colOff>
      <xdr:row>20</xdr:row>
      <xdr:rowOff>31249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658A2F-72DF-D8AA-850E-1F938CFE0E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49" t="22223" r="25980" b="18823"/>
        <a:stretch/>
      </xdr:blipFill>
      <xdr:spPr>
        <a:xfrm>
          <a:off x="1348740" y="792480"/>
          <a:ext cx="3832860" cy="3292609"/>
        </a:xfrm>
        <a:prstGeom prst="rect">
          <a:avLst/>
        </a:prstGeom>
      </xdr:spPr>
    </xdr:pic>
    <xdr:clientData/>
  </xdr:twoCellAnchor>
  <xdr:twoCellAnchor editAs="oneCell">
    <xdr:from>
      <xdr:col>12</xdr:col>
      <xdr:colOff>213360</xdr:colOff>
      <xdr:row>4</xdr:row>
      <xdr:rowOff>30480</xdr:rowOff>
    </xdr:from>
    <xdr:to>
      <xdr:col>18</xdr:col>
      <xdr:colOff>495300</xdr:colOff>
      <xdr:row>21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6108A3-8664-2DB2-A459-D9DBCE3A2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31" t="21438" r="25882" b="18301"/>
        <a:stretch/>
      </xdr:blipFill>
      <xdr:spPr>
        <a:xfrm>
          <a:off x="6629400" y="762000"/>
          <a:ext cx="3939540" cy="35128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175260</xdr:rowOff>
    </xdr:from>
    <xdr:to>
      <xdr:col>8</xdr:col>
      <xdr:colOff>480060</xdr:colOff>
      <xdr:row>20</xdr:row>
      <xdr:rowOff>10111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E25510-B1FE-DAE0-722D-8E3CE897D5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49" t="21569" r="26176" b="17647"/>
        <a:stretch/>
      </xdr:blipFill>
      <xdr:spPr>
        <a:xfrm>
          <a:off x="1363980" y="723900"/>
          <a:ext cx="3756660" cy="3340051"/>
        </a:xfrm>
        <a:prstGeom prst="rect">
          <a:avLst/>
        </a:prstGeom>
      </xdr:spPr>
    </xdr:pic>
    <xdr:clientData/>
  </xdr:twoCellAnchor>
  <xdr:twoCellAnchor editAs="oneCell">
    <xdr:from>
      <xdr:col>12</xdr:col>
      <xdr:colOff>182880</xdr:colOff>
      <xdr:row>4</xdr:row>
      <xdr:rowOff>83820</xdr:rowOff>
    </xdr:from>
    <xdr:to>
      <xdr:col>18</xdr:col>
      <xdr:colOff>213360</xdr:colOff>
      <xdr:row>21</xdr:row>
      <xdr:rowOff>60960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0A6CA6F-CFCB-CC38-EEF7-B9215E311C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84" t="30981" r="16764" b="9280"/>
        <a:stretch/>
      </xdr:blipFill>
      <xdr:spPr>
        <a:xfrm>
          <a:off x="6598920" y="815340"/>
          <a:ext cx="3688080" cy="34823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531424</xdr:colOff>
      <xdr:row>4</xdr:row>
      <xdr:rowOff>53340</xdr:rowOff>
    </xdr:from>
    <xdr:to>
      <xdr:col>8</xdr:col>
      <xdr:colOff>563880</xdr:colOff>
      <xdr:row>19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4C902B-AF14-94D8-A916-0CC90BB9B8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37" t="22092" r="25588" b="17909"/>
        <a:stretch/>
      </xdr:blipFill>
      <xdr:spPr>
        <a:xfrm>
          <a:off x="1514404" y="784860"/>
          <a:ext cx="3690056" cy="3238500"/>
        </a:xfrm>
        <a:prstGeom prst="rect">
          <a:avLst/>
        </a:prstGeom>
      </xdr:spPr>
    </xdr:pic>
    <xdr:clientData/>
  </xdr:twoCellAnchor>
  <xdr:twoCellAnchor editAs="oneCell">
    <xdr:from>
      <xdr:col>12</xdr:col>
      <xdr:colOff>241864</xdr:colOff>
      <xdr:row>4</xdr:row>
      <xdr:rowOff>83820</xdr:rowOff>
    </xdr:from>
    <xdr:to>
      <xdr:col>18</xdr:col>
      <xdr:colOff>274320</xdr:colOff>
      <xdr:row>20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3B3CD9-E37B-49C7-8883-4ECC49B8FB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37" t="22092" r="25588" b="17909"/>
        <a:stretch/>
      </xdr:blipFill>
      <xdr:spPr>
        <a:xfrm>
          <a:off x="6657904" y="815340"/>
          <a:ext cx="3690056" cy="323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5936-4E1B-4778-AC99-02C2DF8C38C4}">
  <dimension ref="A1:Z21"/>
  <sheetViews>
    <sheetView zoomScale="112" zoomScaleNormal="112" workbookViewId="0">
      <selection activeCell="A9" sqref="A9:XFD9"/>
    </sheetView>
  </sheetViews>
  <sheetFormatPr defaultRowHeight="14.4" x14ac:dyDescent="0.3"/>
  <cols>
    <col min="8" max="8" width="3.6640625" customWidth="1"/>
    <col min="12" max="12" width="3.6640625" customWidth="1"/>
    <col min="16" max="16" width="3.6640625" customWidth="1"/>
  </cols>
  <sheetData>
    <row r="1" spans="1:26" x14ac:dyDescent="0.3">
      <c r="A1" s="1" t="s">
        <v>0</v>
      </c>
      <c r="B1" s="2">
        <v>30</v>
      </c>
    </row>
    <row r="2" spans="1:26" x14ac:dyDescent="0.3">
      <c r="A2" s="1" t="s">
        <v>1</v>
      </c>
      <c r="B2" s="2">
        <v>30</v>
      </c>
    </row>
    <row r="3" spans="1:26" x14ac:dyDescent="0.3">
      <c r="A3" s="1" t="s">
        <v>2</v>
      </c>
      <c r="B3" s="2">
        <v>15</v>
      </c>
    </row>
    <row r="4" spans="1:26" x14ac:dyDescent="0.3">
      <c r="A4" s="1"/>
      <c r="B4" s="2"/>
    </row>
    <row r="5" spans="1:26" x14ac:dyDescent="0.3">
      <c r="E5" s="26" t="s">
        <v>31</v>
      </c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26" x14ac:dyDescent="0.3">
      <c r="A6" s="24" t="s">
        <v>22</v>
      </c>
      <c r="B6" s="24"/>
      <c r="C6" s="24"/>
      <c r="D6" s="24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26" ht="18" x14ac:dyDescent="0.35">
      <c r="A7" s="24"/>
      <c r="B7" s="24"/>
      <c r="C7" s="24"/>
      <c r="D7" s="24"/>
      <c r="E7" s="27" t="s">
        <v>3</v>
      </c>
      <c r="F7" s="27"/>
      <c r="G7" s="27"/>
      <c r="H7" s="29"/>
      <c r="I7" s="6"/>
      <c r="J7" s="6"/>
      <c r="K7" s="6"/>
      <c r="L7" s="29"/>
      <c r="M7" s="27" t="s">
        <v>12</v>
      </c>
      <c r="N7" s="27"/>
      <c r="O7" s="27"/>
      <c r="P7" s="23"/>
      <c r="Q7" s="6"/>
      <c r="R7" s="6"/>
      <c r="S7" s="6"/>
    </row>
    <row r="8" spans="1:26" ht="36.450000000000003" customHeight="1" x14ac:dyDescent="0.4">
      <c r="A8" s="24" t="s">
        <v>21</v>
      </c>
      <c r="B8" s="24"/>
      <c r="C8" s="24"/>
      <c r="D8" s="25"/>
      <c r="E8" s="22" t="s">
        <v>4</v>
      </c>
      <c r="F8" s="22"/>
      <c r="G8" s="22"/>
      <c r="H8" s="30"/>
      <c r="I8" s="22" t="s">
        <v>5</v>
      </c>
      <c r="J8" s="22"/>
      <c r="K8" s="22"/>
      <c r="L8" s="30"/>
      <c r="M8" s="28" t="s">
        <v>11</v>
      </c>
      <c r="N8" s="28"/>
      <c r="O8" s="28"/>
      <c r="P8" s="23"/>
      <c r="Q8" s="22" t="s">
        <v>23</v>
      </c>
      <c r="R8" s="22"/>
      <c r="S8" s="22"/>
    </row>
    <row r="9" spans="1:26" x14ac:dyDescent="0.3">
      <c r="E9" s="16" t="s">
        <v>32</v>
      </c>
      <c r="F9" s="4" t="s">
        <v>9</v>
      </c>
      <c r="G9" s="4" t="s">
        <v>10</v>
      </c>
      <c r="H9" s="30"/>
      <c r="I9" s="3" t="s">
        <v>6</v>
      </c>
      <c r="J9" s="3" t="s">
        <v>7</v>
      </c>
      <c r="K9" s="3" t="s">
        <v>8</v>
      </c>
      <c r="L9" s="30"/>
      <c r="M9" s="17" t="s">
        <v>32</v>
      </c>
      <c r="N9" s="5" t="s">
        <v>9</v>
      </c>
      <c r="O9" s="5" t="s">
        <v>10</v>
      </c>
      <c r="P9" s="23"/>
      <c r="Q9" s="3" t="s">
        <v>6</v>
      </c>
      <c r="R9" s="3" t="s">
        <v>7</v>
      </c>
      <c r="S9" s="3" t="s">
        <v>8</v>
      </c>
    </row>
    <row r="10" spans="1:26" s="9" customFormat="1" x14ac:dyDescent="0.3">
      <c r="A10" s="20">
        <v>0</v>
      </c>
      <c r="B10" s="19"/>
      <c r="C10" s="19"/>
      <c r="D10" s="19" t="s">
        <v>13</v>
      </c>
      <c r="E10" s="18">
        <v>-90</v>
      </c>
      <c r="F10" s="18">
        <v>-30</v>
      </c>
      <c r="G10" s="18">
        <v>-90</v>
      </c>
      <c r="H10" s="30"/>
      <c r="I10" s="18">
        <v>0</v>
      </c>
      <c r="J10" s="18">
        <v>-5.49</v>
      </c>
      <c r="K10" s="18">
        <v>9.51</v>
      </c>
      <c r="L10" s="30"/>
      <c r="M10" s="18">
        <v>-90</v>
      </c>
      <c r="N10" s="18">
        <v>-30</v>
      </c>
      <c r="O10" s="18">
        <v>-90</v>
      </c>
      <c r="P10" s="23"/>
      <c r="Q10" s="18">
        <v>0</v>
      </c>
      <c r="R10" s="18">
        <v>-5.49</v>
      </c>
      <c r="S10" s="18">
        <v>9.51</v>
      </c>
      <c r="T10" s="19"/>
      <c r="U10"/>
      <c r="V10"/>
      <c r="W10"/>
      <c r="X10"/>
      <c r="Y10"/>
      <c r="Z10"/>
    </row>
    <row r="11" spans="1:26" s="10" customFormat="1" x14ac:dyDescent="0.3">
      <c r="A11" s="20">
        <v>0.25</v>
      </c>
      <c r="B11" s="19"/>
      <c r="C11" s="19"/>
      <c r="D11" s="19" t="s">
        <v>14</v>
      </c>
      <c r="E11" s="18">
        <f>E$10+((E$14-E$10)*A11)</f>
        <v>-45</v>
      </c>
      <c r="F11" s="18">
        <f>F$10+((F$14-F$10)*A11)</f>
        <v>0</v>
      </c>
      <c r="G11" s="18">
        <f>G$10+((G$14-G$10)*A11)</f>
        <v>-67.5</v>
      </c>
      <c r="H11" s="30"/>
      <c r="I11" s="18">
        <v>14.666</v>
      </c>
      <c r="J11" s="18">
        <v>-14.66</v>
      </c>
      <c r="K11" s="18">
        <v>16.141999999999999</v>
      </c>
      <c r="L11" s="30"/>
      <c r="M11" s="18">
        <v>-45</v>
      </c>
      <c r="N11" s="18">
        <v>0</v>
      </c>
      <c r="O11" s="18">
        <v>-67.489999999999995</v>
      </c>
      <c r="P11" s="23"/>
      <c r="Q11" s="18">
        <v>14.666</v>
      </c>
      <c r="R11" s="18">
        <v>-14.66</v>
      </c>
      <c r="S11" s="18">
        <v>16.141999999999999</v>
      </c>
      <c r="T11" s="19"/>
      <c r="U11"/>
      <c r="V11"/>
      <c r="W11"/>
      <c r="X11"/>
      <c r="Y11"/>
      <c r="Z11"/>
    </row>
    <row r="12" spans="1:26" x14ac:dyDescent="0.3">
      <c r="A12" s="8">
        <v>0.5</v>
      </c>
      <c r="D12" t="s">
        <v>15</v>
      </c>
      <c r="E12" s="7">
        <f t="shared" ref="E12:E13" si="0">E$10+((E$14-E$10)*A12)</f>
        <v>0</v>
      </c>
      <c r="F12" s="7">
        <f t="shared" ref="F12:F13" si="1">F$10+((F$14-F$10)*A12)</f>
        <v>30</v>
      </c>
      <c r="G12" s="7">
        <f t="shared" ref="G12:G13" si="2">G$10+((G$14-G$10)*A12)</f>
        <v>-45</v>
      </c>
      <c r="H12" s="30"/>
      <c r="I12" s="7">
        <v>27.478999999999999</v>
      </c>
      <c r="J12" s="7">
        <v>0</v>
      </c>
      <c r="K12" s="7">
        <v>33.618000000000002</v>
      </c>
      <c r="L12" s="30"/>
      <c r="M12" s="7">
        <v>0</v>
      </c>
      <c r="N12" s="7">
        <v>30.001999999999999</v>
      </c>
      <c r="O12" s="7">
        <v>-45</v>
      </c>
      <c r="P12" s="23"/>
      <c r="Q12" s="7">
        <v>27.478999999999999</v>
      </c>
      <c r="R12" s="7">
        <v>0</v>
      </c>
      <c r="S12" s="7">
        <v>33.618000000000002</v>
      </c>
      <c r="T12" s="19"/>
    </row>
    <row r="13" spans="1:26" x14ac:dyDescent="0.3">
      <c r="A13" s="8">
        <v>0.75</v>
      </c>
      <c r="D13" t="s">
        <v>16</v>
      </c>
      <c r="E13" s="7">
        <f t="shared" si="0"/>
        <v>45</v>
      </c>
      <c r="F13" s="7">
        <f t="shared" si="1"/>
        <v>60</v>
      </c>
      <c r="G13" s="7">
        <f t="shared" si="2"/>
        <v>-22.5</v>
      </c>
      <c r="H13" s="30"/>
      <c r="I13" s="7">
        <v>13.718</v>
      </c>
      <c r="J13" s="7">
        <v>13.718</v>
      </c>
      <c r="K13" s="7">
        <v>52.122</v>
      </c>
      <c r="L13" s="30"/>
      <c r="M13" s="7">
        <v>45</v>
      </c>
      <c r="N13" s="7">
        <v>60</v>
      </c>
      <c r="O13" s="7">
        <v>22.49</v>
      </c>
      <c r="P13" s="23"/>
      <c r="Q13" s="7">
        <v>13.718</v>
      </c>
      <c r="R13" s="7">
        <v>13.718</v>
      </c>
      <c r="S13" s="7">
        <v>52.122</v>
      </c>
    </row>
    <row r="14" spans="1:26" x14ac:dyDescent="0.3">
      <c r="A14" s="8">
        <v>1</v>
      </c>
      <c r="D14" t="s">
        <v>17</v>
      </c>
      <c r="E14" s="7">
        <v>90</v>
      </c>
      <c r="F14" s="7">
        <v>90</v>
      </c>
      <c r="G14" s="7">
        <v>0</v>
      </c>
      <c r="H14" s="31"/>
      <c r="I14" s="7">
        <v>0</v>
      </c>
      <c r="J14" s="7">
        <v>0</v>
      </c>
      <c r="K14" s="7">
        <v>60</v>
      </c>
      <c r="L14" s="31"/>
      <c r="M14" s="7">
        <v>90</v>
      </c>
      <c r="N14" s="7">
        <v>90</v>
      </c>
      <c r="O14" s="7">
        <v>0</v>
      </c>
      <c r="P14" s="23"/>
      <c r="Q14" s="7">
        <v>0</v>
      </c>
      <c r="R14" s="7">
        <v>0</v>
      </c>
      <c r="S14" s="7">
        <v>60</v>
      </c>
    </row>
    <row r="19" spans="4:4" x14ac:dyDescent="0.3">
      <c r="D19" t="s">
        <v>18</v>
      </c>
    </row>
    <row r="20" spans="4:4" x14ac:dyDescent="0.3">
      <c r="D20" t="s">
        <v>19</v>
      </c>
    </row>
    <row r="21" spans="4:4" x14ac:dyDescent="0.3">
      <c r="D21" t="s">
        <v>20</v>
      </c>
    </row>
  </sheetData>
  <mergeCells count="12">
    <mergeCell ref="Q8:S8"/>
    <mergeCell ref="P7:P14"/>
    <mergeCell ref="A8:D8"/>
    <mergeCell ref="A6:D7"/>
    <mergeCell ref="E5:O6"/>
    <mergeCell ref="E7:G7"/>
    <mergeCell ref="E8:G8"/>
    <mergeCell ref="I8:K8"/>
    <mergeCell ref="M8:O8"/>
    <mergeCell ref="M7:O7"/>
    <mergeCell ref="H7:H14"/>
    <mergeCell ref="L7:L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B477-DC7E-4C9E-AB2C-A958A7DF6B59}">
  <dimension ref="A1:W21"/>
  <sheetViews>
    <sheetView showGridLines="0" zoomScale="120" zoomScaleNormal="120" workbookViewId="0">
      <selection activeCell="I11" sqref="I11"/>
    </sheetView>
  </sheetViews>
  <sheetFormatPr defaultRowHeight="14.4" x14ac:dyDescent="0.3"/>
  <cols>
    <col min="1" max="1" width="12.21875" customWidth="1"/>
    <col min="2" max="2" width="4.33203125" customWidth="1"/>
    <col min="3" max="3" width="9.5546875" customWidth="1"/>
    <col min="8" max="8" width="3.6640625" customWidth="1"/>
    <col min="12" max="12" width="3.6640625" customWidth="1"/>
    <col min="16" max="16" width="3.6640625" customWidth="1"/>
  </cols>
  <sheetData>
    <row r="1" spans="1:23" x14ac:dyDescent="0.3">
      <c r="A1" s="1" t="s">
        <v>0</v>
      </c>
      <c r="B1" s="2" t="s">
        <v>24</v>
      </c>
      <c r="C1" s="2">
        <v>30</v>
      </c>
    </row>
    <row r="2" spans="1:23" x14ac:dyDescent="0.3">
      <c r="A2" s="1" t="s">
        <v>1</v>
      </c>
      <c r="B2" s="2" t="s">
        <v>24</v>
      </c>
      <c r="C2" s="2">
        <v>30</v>
      </c>
    </row>
    <row r="3" spans="1:23" x14ac:dyDescent="0.3">
      <c r="A3" s="1" t="s">
        <v>2</v>
      </c>
      <c r="B3" s="2" t="s">
        <v>24</v>
      </c>
      <c r="C3" s="2">
        <v>15</v>
      </c>
    </row>
    <row r="4" spans="1:23" x14ac:dyDescent="0.3">
      <c r="A4" s="1"/>
      <c r="B4" s="2"/>
      <c r="C4" s="2"/>
    </row>
    <row r="5" spans="1:23" x14ac:dyDescent="0.3">
      <c r="E5" s="26" t="s">
        <v>31</v>
      </c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23" x14ac:dyDescent="0.3">
      <c r="A6" s="24" t="s">
        <v>22</v>
      </c>
      <c r="B6" s="24"/>
      <c r="C6" s="24"/>
      <c r="D6" s="24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23" ht="18" x14ac:dyDescent="0.35">
      <c r="A7" s="24"/>
      <c r="B7" s="24"/>
      <c r="C7" s="24"/>
      <c r="D7" s="24"/>
      <c r="E7" s="27" t="s">
        <v>3</v>
      </c>
      <c r="F7" s="27"/>
      <c r="G7" s="27"/>
      <c r="H7" s="29"/>
      <c r="I7" s="6"/>
      <c r="J7" s="6"/>
      <c r="K7" s="6"/>
      <c r="L7" s="29"/>
      <c r="M7" s="27" t="s">
        <v>12</v>
      </c>
      <c r="N7" s="27"/>
      <c r="O7" s="27"/>
      <c r="P7" s="23"/>
      <c r="Q7" s="6"/>
      <c r="R7" s="6"/>
      <c r="S7" s="6"/>
    </row>
    <row r="8" spans="1:23" ht="36.450000000000003" customHeight="1" x14ac:dyDescent="0.4">
      <c r="A8" s="24" t="s">
        <v>21</v>
      </c>
      <c r="B8" s="24"/>
      <c r="C8" s="24"/>
      <c r="D8" s="25"/>
      <c r="E8" s="22" t="s">
        <v>4</v>
      </c>
      <c r="F8" s="22"/>
      <c r="G8" s="22"/>
      <c r="H8" s="30"/>
      <c r="I8" s="22" t="s">
        <v>5</v>
      </c>
      <c r="J8" s="22"/>
      <c r="K8" s="22"/>
      <c r="L8" s="30"/>
      <c r="M8" s="28" t="s">
        <v>11</v>
      </c>
      <c r="N8" s="28"/>
      <c r="O8" s="28"/>
      <c r="P8" s="23"/>
      <c r="Q8" s="22" t="s">
        <v>23</v>
      </c>
      <c r="R8" s="22"/>
      <c r="S8" s="22"/>
    </row>
    <row r="9" spans="1:23" x14ac:dyDescent="0.3">
      <c r="A9" s="19"/>
      <c r="B9" s="19"/>
      <c r="C9" s="19"/>
      <c r="D9" s="19"/>
      <c r="E9" s="16" t="s">
        <v>9</v>
      </c>
      <c r="F9" s="4" t="s">
        <v>9</v>
      </c>
      <c r="G9" s="4" t="s">
        <v>10</v>
      </c>
      <c r="H9" s="30"/>
      <c r="I9" s="3" t="s">
        <v>6</v>
      </c>
      <c r="J9" s="3" t="s">
        <v>7</v>
      </c>
      <c r="K9" s="3" t="s">
        <v>8</v>
      </c>
      <c r="L9" s="30"/>
      <c r="M9" s="17" t="s">
        <v>32</v>
      </c>
      <c r="N9" s="5" t="s">
        <v>9</v>
      </c>
      <c r="O9" s="5" t="s">
        <v>10</v>
      </c>
      <c r="P9" s="23"/>
      <c r="Q9" s="3" t="s">
        <v>6</v>
      </c>
      <c r="R9" s="3" t="s">
        <v>7</v>
      </c>
      <c r="S9" s="3" t="s">
        <v>8</v>
      </c>
    </row>
    <row r="10" spans="1:23" s="9" customFormat="1" x14ac:dyDescent="0.3">
      <c r="A10" s="20">
        <v>0</v>
      </c>
      <c r="B10" s="19"/>
      <c r="C10" s="19"/>
      <c r="D10" s="21" t="s">
        <v>13</v>
      </c>
      <c r="E10" s="18">
        <v>-90</v>
      </c>
      <c r="F10" s="18">
        <v>-30</v>
      </c>
      <c r="G10" s="18">
        <v>-90</v>
      </c>
      <c r="H10" s="30"/>
      <c r="I10" s="18">
        <v>0</v>
      </c>
      <c r="J10" s="18">
        <v>-5.49</v>
      </c>
      <c r="K10" s="18">
        <v>9.51</v>
      </c>
      <c r="L10" s="30"/>
      <c r="M10" s="18">
        <v>-90</v>
      </c>
      <c r="N10" s="18">
        <v>-30</v>
      </c>
      <c r="O10" s="18">
        <v>-90</v>
      </c>
      <c r="P10" s="23"/>
      <c r="Q10" s="18">
        <v>0</v>
      </c>
      <c r="R10" s="18">
        <v>-5.49</v>
      </c>
      <c r="S10" s="18">
        <v>9.51</v>
      </c>
      <c r="T10"/>
      <c r="U10"/>
      <c r="V10"/>
      <c r="W10"/>
    </row>
    <row r="11" spans="1:23" s="9" customFormat="1" x14ac:dyDescent="0.3">
      <c r="A11" s="20">
        <v>0.25</v>
      </c>
      <c r="B11" s="19"/>
      <c r="C11" s="19"/>
      <c r="D11" s="21" t="s">
        <v>14</v>
      </c>
      <c r="E11" s="18">
        <f>E$10+((E$14-E$10)*A11)</f>
        <v>-45</v>
      </c>
      <c r="F11" s="18">
        <f>F$10+((F$14-F$10)*A11)</f>
        <v>0</v>
      </c>
      <c r="G11" s="18">
        <f>G$10+((G$14-G$10)*A11)</f>
        <v>-67.5</v>
      </c>
      <c r="H11" s="30"/>
      <c r="I11" s="18">
        <v>14.666</v>
      </c>
      <c r="J11" s="18">
        <v>-14.66</v>
      </c>
      <c r="K11" s="18">
        <v>16.141999999999999</v>
      </c>
      <c r="L11" s="30"/>
      <c r="M11" s="18">
        <v>-45</v>
      </c>
      <c r="N11" s="18">
        <v>0</v>
      </c>
      <c r="O11" s="18">
        <v>-67.489999999999995</v>
      </c>
      <c r="P11" s="23"/>
      <c r="Q11" s="18">
        <v>14.666</v>
      </c>
      <c r="R11" s="18">
        <v>-14.66</v>
      </c>
      <c r="S11" s="18">
        <v>16.141999999999999</v>
      </c>
      <c r="T11"/>
      <c r="U11"/>
      <c r="V11"/>
      <c r="W11"/>
    </row>
    <row r="12" spans="1:23" s="9" customFormat="1" x14ac:dyDescent="0.3">
      <c r="A12" s="20">
        <v>0.5</v>
      </c>
      <c r="B12" s="19"/>
      <c r="C12" s="19"/>
      <c r="D12" s="21" t="s">
        <v>15</v>
      </c>
      <c r="E12" s="7">
        <f t="shared" ref="E12:E13" si="0">E$10+((E$14-E$10)*A12)</f>
        <v>0</v>
      </c>
      <c r="F12" s="7">
        <f t="shared" ref="F12:F13" si="1">F$10+((F$14-F$10)*A12)</f>
        <v>30</v>
      </c>
      <c r="G12" s="7">
        <f t="shared" ref="G12:G13" si="2">G$10+((G$14-G$10)*A12)</f>
        <v>-45</v>
      </c>
      <c r="H12" s="30"/>
      <c r="I12" s="7">
        <v>27.478999999999999</v>
      </c>
      <c r="J12" s="7">
        <v>0</v>
      </c>
      <c r="K12" s="7">
        <v>33.618000000000002</v>
      </c>
      <c r="L12" s="30"/>
      <c r="M12" s="7">
        <v>0</v>
      </c>
      <c r="N12" s="7">
        <v>30.001999999999999</v>
      </c>
      <c r="O12" s="7">
        <v>-45</v>
      </c>
      <c r="P12" s="23"/>
      <c r="Q12" s="7">
        <v>27.478999999999999</v>
      </c>
      <c r="R12" s="7">
        <v>0</v>
      </c>
      <c r="S12" s="7">
        <v>33.618000000000002</v>
      </c>
      <c r="T12"/>
      <c r="U12"/>
      <c r="V12"/>
      <c r="W12"/>
    </row>
    <row r="13" spans="1:23" s="9" customFormat="1" x14ac:dyDescent="0.3">
      <c r="A13" s="20">
        <v>0.75</v>
      </c>
      <c r="B13" s="19"/>
      <c r="C13" s="19"/>
      <c r="D13" s="19" t="s">
        <v>16</v>
      </c>
      <c r="E13" s="7">
        <f t="shared" si="0"/>
        <v>45</v>
      </c>
      <c r="F13" s="7">
        <f t="shared" si="1"/>
        <v>60</v>
      </c>
      <c r="G13" s="7">
        <f t="shared" si="2"/>
        <v>-22.5</v>
      </c>
      <c r="H13" s="30"/>
      <c r="I13" s="7">
        <v>13.718</v>
      </c>
      <c r="J13" s="7">
        <v>13.718</v>
      </c>
      <c r="K13" s="7">
        <v>52.122</v>
      </c>
      <c r="L13" s="30"/>
      <c r="M13" s="7">
        <v>45</v>
      </c>
      <c r="N13" s="7">
        <v>60</v>
      </c>
      <c r="O13" s="7">
        <v>22.49</v>
      </c>
      <c r="P13" s="23"/>
      <c r="Q13" s="7">
        <v>13.718</v>
      </c>
      <c r="R13" s="7">
        <v>13.718</v>
      </c>
      <c r="S13" s="7">
        <v>52.122</v>
      </c>
      <c r="T13"/>
      <c r="U13"/>
      <c r="V13"/>
      <c r="W13"/>
    </row>
    <row r="14" spans="1:23" x14ac:dyDescent="0.3">
      <c r="A14" s="20">
        <v>1</v>
      </c>
      <c r="B14" s="19"/>
      <c r="C14" s="19"/>
      <c r="D14" s="19" t="s">
        <v>17</v>
      </c>
      <c r="E14" s="7">
        <v>90</v>
      </c>
      <c r="F14" s="7">
        <v>90</v>
      </c>
      <c r="G14" s="7">
        <v>0</v>
      </c>
      <c r="H14" s="31"/>
      <c r="I14" s="7">
        <v>0</v>
      </c>
      <c r="J14" s="7">
        <v>0</v>
      </c>
      <c r="K14" s="7">
        <v>60</v>
      </c>
      <c r="L14" s="31"/>
      <c r="M14" s="7">
        <v>90</v>
      </c>
      <c r="N14" s="7">
        <v>90</v>
      </c>
      <c r="O14" s="7">
        <v>0</v>
      </c>
      <c r="P14" s="23"/>
      <c r="Q14" s="7">
        <v>0</v>
      </c>
      <c r="R14" s="7">
        <v>0</v>
      </c>
      <c r="S14" s="7">
        <v>60</v>
      </c>
    </row>
    <row r="19" spans="4:4" x14ac:dyDescent="0.3">
      <c r="D19" t="s">
        <v>18</v>
      </c>
    </row>
    <row r="20" spans="4:4" x14ac:dyDescent="0.3">
      <c r="D20" t="s">
        <v>19</v>
      </c>
    </row>
    <row r="21" spans="4:4" x14ac:dyDescent="0.3">
      <c r="D21" t="s">
        <v>20</v>
      </c>
    </row>
  </sheetData>
  <mergeCells count="12">
    <mergeCell ref="Q8:S8"/>
    <mergeCell ref="E5:O6"/>
    <mergeCell ref="A6:D7"/>
    <mergeCell ref="E7:G7"/>
    <mergeCell ref="H7:H14"/>
    <mergeCell ref="L7:L14"/>
    <mergeCell ref="M7:O7"/>
    <mergeCell ref="P7:P14"/>
    <mergeCell ref="A8:D8"/>
    <mergeCell ref="E8:G8"/>
    <mergeCell ref="I8:K8"/>
    <mergeCell ref="M8:O8"/>
  </mergeCells>
  <hyperlinks>
    <hyperlink ref="D10" location="'Trial 1'!A1" display="Trial 1" xr:uid="{48F71CC9-5546-4D54-85AD-E512F8EDC608}"/>
    <hyperlink ref="D11" location="'Trial 2'!A1" display="Trial 2" xr:uid="{B829E87F-712E-4D66-B6D9-233CDDB9D187}"/>
    <hyperlink ref="D12" location="'Trial 3'!A1" display="Trial 3" xr:uid="{59C3680F-BA88-49B3-BC45-6A16DB67B22D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C24C-43BA-4082-B7F3-F15914F57FDC}">
  <dimension ref="A1:Q24"/>
  <sheetViews>
    <sheetView showGridLines="0" topLeftCell="B1" zoomScaleNormal="100" workbookViewId="0">
      <selection activeCell="J8" sqref="J8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24</v>
      </c>
      <c r="C1" s="2">
        <v>30</v>
      </c>
    </row>
    <row r="2" spans="1:17" ht="14.55" customHeight="1" x14ac:dyDescent="0.3">
      <c r="A2" s="1" t="s">
        <v>1</v>
      </c>
      <c r="B2" s="2" t="s">
        <v>24</v>
      </c>
      <c r="C2" s="2">
        <v>30</v>
      </c>
      <c r="E2" s="35" t="s">
        <v>3</v>
      </c>
      <c r="F2" s="35"/>
      <c r="G2" s="35"/>
      <c r="H2" s="35"/>
      <c r="K2" s="37" t="s">
        <v>29</v>
      </c>
      <c r="N2" s="34" t="s">
        <v>12</v>
      </c>
      <c r="O2" s="34"/>
      <c r="P2" s="34"/>
      <c r="Q2" s="34"/>
    </row>
    <row r="3" spans="1:17" ht="14.55" customHeight="1" x14ac:dyDescent="0.3">
      <c r="A3" s="1" t="s">
        <v>2</v>
      </c>
      <c r="B3" s="2" t="s">
        <v>24</v>
      </c>
      <c r="C3" s="2">
        <v>15</v>
      </c>
      <c r="E3" s="35"/>
      <c r="F3" s="35"/>
      <c r="G3" s="35"/>
      <c r="H3" s="35"/>
      <c r="K3" s="37"/>
      <c r="N3" s="34"/>
      <c r="O3" s="34"/>
      <c r="P3" s="34"/>
      <c r="Q3" s="34"/>
    </row>
    <row r="4" spans="1:17" x14ac:dyDescent="0.3">
      <c r="A4" s="1"/>
      <c r="B4" s="2"/>
      <c r="C4" s="2"/>
    </row>
    <row r="5" spans="1:17" ht="15" thickBot="1" x14ac:dyDescent="0.35"/>
    <row r="6" spans="1:17" ht="15.6" thickTop="1" thickBot="1" x14ac:dyDescent="0.35">
      <c r="E6" s="11"/>
      <c r="J6" s="36" t="s">
        <v>25</v>
      </c>
      <c r="K6" s="36"/>
      <c r="L6" s="36"/>
    </row>
    <row r="7" spans="1:17" ht="15.6" thickTop="1" thickBot="1" x14ac:dyDescent="0.35">
      <c r="E7" s="11"/>
      <c r="J7" s="36"/>
      <c r="K7" s="36"/>
      <c r="L7" s="36"/>
    </row>
    <row r="8" spans="1:17" ht="19.95" customHeight="1" thickTop="1" thickBot="1" x14ac:dyDescent="0.35">
      <c r="E8" s="11"/>
      <c r="J8" s="13">
        <f>Home!E10</f>
        <v>-90</v>
      </c>
      <c r="K8" s="13">
        <f>Home!F10</f>
        <v>-30</v>
      </c>
      <c r="L8" s="13">
        <f>Home!G10</f>
        <v>-90</v>
      </c>
    </row>
    <row r="9" spans="1:17" ht="19.95" customHeight="1" thickTop="1" thickBot="1" x14ac:dyDescent="0.35">
      <c r="E9" s="11"/>
      <c r="J9" s="13" t="s">
        <v>26</v>
      </c>
      <c r="K9" s="13" t="s">
        <v>27</v>
      </c>
      <c r="L9" s="13" t="s">
        <v>27</v>
      </c>
    </row>
    <row r="10" spans="1:17" ht="15.6" thickTop="1" thickBot="1" x14ac:dyDescent="0.35">
      <c r="J10" s="12"/>
      <c r="K10" s="12"/>
      <c r="L10" s="12"/>
    </row>
    <row r="11" spans="1:17" ht="15.6" thickTop="1" thickBot="1" x14ac:dyDescent="0.35">
      <c r="E11" s="11"/>
      <c r="J11" s="32" t="s">
        <v>28</v>
      </c>
      <c r="K11" s="32"/>
      <c r="L11" s="32"/>
    </row>
    <row r="12" spans="1:17" ht="14.55" customHeight="1" thickTop="1" thickBot="1" x14ac:dyDescent="0.35">
      <c r="E12" s="11"/>
      <c r="J12" s="32"/>
      <c r="K12" s="32"/>
      <c r="L12" s="32"/>
    </row>
    <row r="13" spans="1:17" ht="19.95" customHeight="1" thickTop="1" thickBot="1" x14ac:dyDescent="0.35">
      <c r="E13" s="11"/>
      <c r="J13" s="14">
        <f>Home!I10</f>
        <v>0</v>
      </c>
      <c r="K13" s="14">
        <f>Home!J10</f>
        <v>-5.49</v>
      </c>
      <c r="L13" s="14">
        <f>Home!K10</f>
        <v>9.51</v>
      </c>
    </row>
    <row r="14" spans="1:17" ht="15.6" thickTop="1" thickBot="1" x14ac:dyDescent="0.35">
      <c r="E14" s="11"/>
      <c r="J14" s="14" t="s">
        <v>26</v>
      </c>
      <c r="K14" s="14" t="s">
        <v>27</v>
      </c>
      <c r="L14" s="14" t="s">
        <v>27</v>
      </c>
    </row>
    <row r="15" spans="1:17" ht="15.6" thickTop="1" thickBot="1" x14ac:dyDescent="0.35">
      <c r="E15" s="11"/>
      <c r="J15" s="12"/>
      <c r="K15" s="12"/>
      <c r="L15" s="12"/>
    </row>
    <row r="16" spans="1:17" ht="14.55" customHeight="1" thickTop="1" thickBot="1" x14ac:dyDescent="0.35">
      <c r="E16" s="11"/>
      <c r="J16" s="33" t="s">
        <v>30</v>
      </c>
      <c r="K16" s="33"/>
      <c r="L16" s="33"/>
    </row>
    <row r="17" spans="5:12" ht="14.55" customHeight="1" thickTop="1" thickBot="1" x14ac:dyDescent="0.35">
      <c r="E17" s="11"/>
      <c r="J17" s="33"/>
      <c r="K17" s="33"/>
      <c r="L17" s="33"/>
    </row>
    <row r="18" spans="5:12" ht="19.95" customHeight="1" thickTop="1" thickBot="1" x14ac:dyDescent="0.35">
      <c r="E18" s="11"/>
      <c r="J18" s="15">
        <f>Home!M10</f>
        <v>-90</v>
      </c>
      <c r="K18" s="15">
        <f>Home!N10</f>
        <v>-30</v>
      </c>
      <c r="L18" s="15">
        <f>Home!O10</f>
        <v>-90</v>
      </c>
    </row>
    <row r="19" spans="5:12" ht="15.6" thickTop="1" thickBot="1" x14ac:dyDescent="0.35">
      <c r="E19" s="11"/>
      <c r="J19" s="15" t="s">
        <v>26</v>
      </c>
      <c r="K19" s="15" t="s">
        <v>27</v>
      </c>
      <c r="L19" s="15" t="s">
        <v>27</v>
      </c>
    </row>
    <row r="20" spans="5:12" ht="15" thickTop="1" x14ac:dyDescent="0.3">
      <c r="E20" s="11"/>
      <c r="J20" s="12"/>
      <c r="K20" s="12"/>
      <c r="L20" s="12"/>
    </row>
    <row r="21" spans="5:12" x14ac:dyDescent="0.3">
      <c r="E21" s="11"/>
    </row>
    <row r="22" spans="5:12" x14ac:dyDescent="0.3">
      <c r="E22" s="11"/>
    </row>
    <row r="23" spans="5:12" x14ac:dyDescent="0.3">
      <c r="E23" s="11"/>
    </row>
    <row r="24" spans="5:12" x14ac:dyDescent="0.3">
      <c r="E24" s="11"/>
    </row>
  </sheetData>
  <mergeCells count="6">
    <mergeCell ref="J11:L12"/>
    <mergeCell ref="J16:L17"/>
    <mergeCell ref="N2:Q3"/>
    <mergeCell ref="E2:H3"/>
    <mergeCell ref="J6:L7"/>
    <mergeCell ref="K2:K3"/>
  </mergeCells>
  <hyperlinks>
    <hyperlink ref="K2:K3" location="Home!A1" display="Home" xr:uid="{9BC3E960-1693-4997-948D-4FF39EE1EE8D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C67B-5C11-4205-B12D-95F7443DC0E4}">
  <dimension ref="A1:Q28"/>
  <sheetViews>
    <sheetView showGridLines="0" zoomScaleNormal="100" workbookViewId="0">
      <selection activeCell="J8" sqref="J8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24</v>
      </c>
      <c r="C1" s="2">
        <v>30</v>
      </c>
    </row>
    <row r="2" spans="1:17" ht="14.55" customHeight="1" x14ac:dyDescent="0.3">
      <c r="A2" s="1" t="s">
        <v>1</v>
      </c>
      <c r="B2" s="2" t="s">
        <v>24</v>
      </c>
      <c r="C2" s="2">
        <v>30</v>
      </c>
      <c r="E2" s="35" t="s">
        <v>3</v>
      </c>
      <c r="F2" s="35"/>
      <c r="G2" s="35"/>
      <c r="H2" s="35"/>
      <c r="K2" s="37" t="s">
        <v>29</v>
      </c>
      <c r="N2" s="34" t="s">
        <v>12</v>
      </c>
      <c r="O2" s="34"/>
      <c r="P2" s="34"/>
      <c r="Q2" s="34"/>
    </row>
    <row r="3" spans="1:17" ht="14.55" customHeight="1" x14ac:dyDescent="0.3">
      <c r="A3" s="1" t="s">
        <v>2</v>
      </c>
      <c r="B3" s="2" t="s">
        <v>24</v>
      </c>
      <c r="C3" s="2">
        <v>15</v>
      </c>
      <c r="E3" s="35"/>
      <c r="F3" s="35"/>
      <c r="G3" s="35"/>
      <c r="H3" s="35"/>
      <c r="K3" s="37"/>
      <c r="N3" s="34"/>
      <c r="O3" s="34"/>
      <c r="P3" s="34"/>
      <c r="Q3" s="34"/>
    </row>
    <row r="4" spans="1:17" x14ac:dyDescent="0.3">
      <c r="A4" s="1"/>
      <c r="B4" s="2"/>
      <c r="C4" s="2"/>
    </row>
    <row r="5" spans="1:17" ht="15" thickBot="1" x14ac:dyDescent="0.35"/>
    <row r="6" spans="1:17" ht="15.6" thickTop="1" thickBot="1" x14ac:dyDescent="0.35">
      <c r="E6" s="11"/>
      <c r="J6" s="36" t="s">
        <v>25</v>
      </c>
      <c r="K6" s="36"/>
      <c r="L6" s="36"/>
    </row>
    <row r="7" spans="1:17" ht="15.6" thickTop="1" thickBot="1" x14ac:dyDescent="0.35">
      <c r="E7" s="11"/>
      <c r="J7" s="36"/>
      <c r="K7" s="36"/>
      <c r="L7" s="36"/>
    </row>
    <row r="8" spans="1:17" ht="19.95" customHeight="1" thickTop="1" thickBot="1" x14ac:dyDescent="0.35">
      <c r="E8" s="11"/>
      <c r="J8" s="13">
        <f>Home!E11</f>
        <v>-45</v>
      </c>
      <c r="K8" s="13">
        <f>Home!F11</f>
        <v>0</v>
      </c>
      <c r="L8" s="13">
        <f>Home!G11</f>
        <v>-67.5</v>
      </c>
    </row>
    <row r="9" spans="1:17" ht="19.95" customHeight="1" thickTop="1" thickBot="1" x14ac:dyDescent="0.35">
      <c r="E9" s="11"/>
      <c r="J9" s="13" t="s">
        <v>26</v>
      </c>
      <c r="K9" s="13" t="s">
        <v>27</v>
      </c>
      <c r="L9" s="13" t="s">
        <v>27</v>
      </c>
    </row>
    <row r="10" spans="1:17" ht="15.6" thickTop="1" thickBot="1" x14ac:dyDescent="0.35">
      <c r="E10" s="11"/>
      <c r="J10" s="12"/>
      <c r="K10" s="12"/>
      <c r="L10" s="12"/>
    </row>
    <row r="11" spans="1:17" ht="15.6" thickTop="1" thickBot="1" x14ac:dyDescent="0.35">
      <c r="E11" s="11"/>
      <c r="J11" s="32" t="s">
        <v>28</v>
      </c>
      <c r="K11" s="32"/>
      <c r="L11" s="32"/>
    </row>
    <row r="12" spans="1:17" ht="14.55" customHeight="1" thickTop="1" thickBot="1" x14ac:dyDescent="0.35">
      <c r="E12" s="11"/>
      <c r="J12" s="32"/>
      <c r="K12" s="32"/>
      <c r="L12" s="32"/>
    </row>
    <row r="13" spans="1:17" ht="19.95" customHeight="1" thickTop="1" thickBot="1" x14ac:dyDescent="0.35">
      <c r="E13" s="11"/>
      <c r="J13" s="14">
        <f>Home!I11</f>
        <v>14.666</v>
      </c>
      <c r="K13" s="14">
        <f>Home!J11</f>
        <v>-14.66</v>
      </c>
      <c r="L13" s="14">
        <f>Home!K11</f>
        <v>16.141999999999999</v>
      </c>
    </row>
    <row r="14" spans="1:17" ht="15.6" thickTop="1" thickBot="1" x14ac:dyDescent="0.35">
      <c r="E14" s="11"/>
      <c r="J14" s="14" t="s">
        <v>26</v>
      </c>
      <c r="K14" s="14" t="s">
        <v>27</v>
      </c>
      <c r="L14" s="14" t="s">
        <v>27</v>
      </c>
    </row>
    <row r="15" spans="1:17" ht="15.6" thickTop="1" thickBot="1" x14ac:dyDescent="0.35">
      <c r="E15" s="11"/>
      <c r="J15" s="12"/>
      <c r="K15" s="12"/>
      <c r="L15" s="12"/>
    </row>
    <row r="16" spans="1:17" ht="14.55" customHeight="1" thickTop="1" thickBot="1" x14ac:dyDescent="0.35">
      <c r="E16" s="11"/>
      <c r="J16" s="33" t="s">
        <v>30</v>
      </c>
      <c r="K16" s="33"/>
      <c r="L16" s="33"/>
    </row>
    <row r="17" spans="5:12" ht="14.55" customHeight="1" thickTop="1" thickBot="1" x14ac:dyDescent="0.35">
      <c r="E17" s="11"/>
      <c r="J17" s="33"/>
      <c r="K17" s="33"/>
      <c r="L17" s="33"/>
    </row>
    <row r="18" spans="5:12" ht="19.95" customHeight="1" thickTop="1" thickBot="1" x14ac:dyDescent="0.35">
      <c r="E18" s="11"/>
      <c r="J18" s="15">
        <f>Home!M11</f>
        <v>-45</v>
      </c>
      <c r="K18" s="15">
        <f>Home!N11</f>
        <v>0</v>
      </c>
      <c r="L18" s="15">
        <f>Home!O11</f>
        <v>-67.489999999999995</v>
      </c>
    </row>
    <row r="19" spans="5:12" ht="15.6" thickTop="1" thickBot="1" x14ac:dyDescent="0.35">
      <c r="E19" s="11"/>
      <c r="J19" s="15" t="s">
        <v>26</v>
      </c>
      <c r="K19" s="15" t="s">
        <v>27</v>
      </c>
      <c r="L19" s="15" t="s">
        <v>27</v>
      </c>
    </row>
    <row r="20" spans="5:12" ht="15" thickTop="1" x14ac:dyDescent="0.3">
      <c r="E20" s="11"/>
      <c r="J20" s="12"/>
      <c r="K20" s="12"/>
      <c r="L20" s="12"/>
    </row>
    <row r="21" spans="5:12" x14ac:dyDescent="0.3">
      <c r="E21" s="11"/>
    </row>
    <row r="22" spans="5:12" x14ac:dyDescent="0.3">
      <c r="E22" s="11"/>
    </row>
    <row r="23" spans="5:12" x14ac:dyDescent="0.3">
      <c r="E23" s="11"/>
    </row>
    <row r="24" spans="5:12" x14ac:dyDescent="0.3">
      <c r="E24" s="11"/>
    </row>
    <row r="25" spans="5:12" x14ac:dyDescent="0.3">
      <c r="E25" s="11"/>
    </row>
    <row r="26" spans="5:12" x14ac:dyDescent="0.3">
      <c r="E26" s="11"/>
    </row>
    <row r="27" spans="5:12" x14ac:dyDescent="0.3">
      <c r="E27" s="11"/>
    </row>
    <row r="28" spans="5:12" x14ac:dyDescent="0.3">
      <c r="E28" s="11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119D2F5C-FC62-4513-B7BB-21D1AFC3A33A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C2DD-26C5-4B12-B70E-4A5E3B280743}">
  <dimension ref="A1:Q28"/>
  <sheetViews>
    <sheetView showGridLines="0" zoomScaleNormal="100" workbookViewId="0">
      <selection activeCell="V17" sqref="V17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24</v>
      </c>
      <c r="C1" s="2">
        <v>30</v>
      </c>
    </row>
    <row r="2" spans="1:17" ht="14.55" customHeight="1" x14ac:dyDescent="0.3">
      <c r="A2" s="1" t="s">
        <v>1</v>
      </c>
      <c r="B2" s="2" t="s">
        <v>24</v>
      </c>
      <c r="C2" s="2">
        <v>30</v>
      </c>
      <c r="E2" s="35" t="s">
        <v>3</v>
      </c>
      <c r="F2" s="35"/>
      <c r="G2" s="35"/>
      <c r="H2" s="35"/>
      <c r="K2" s="37" t="s">
        <v>29</v>
      </c>
      <c r="N2" s="34" t="s">
        <v>12</v>
      </c>
      <c r="O2" s="34"/>
      <c r="P2" s="34"/>
      <c r="Q2" s="34"/>
    </row>
    <row r="3" spans="1:17" ht="14.55" customHeight="1" x14ac:dyDescent="0.3">
      <c r="A3" s="1" t="s">
        <v>2</v>
      </c>
      <c r="B3" s="2" t="s">
        <v>24</v>
      </c>
      <c r="C3" s="2">
        <v>15</v>
      </c>
      <c r="E3" s="35"/>
      <c r="F3" s="35"/>
      <c r="G3" s="35"/>
      <c r="H3" s="35"/>
      <c r="K3" s="37"/>
      <c r="N3" s="34"/>
      <c r="O3" s="34"/>
      <c r="P3" s="34"/>
      <c r="Q3" s="34"/>
    </row>
    <row r="4" spans="1:17" x14ac:dyDescent="0.3">
      <c r="A4" s="1"/>
      <c r="B4" s="2"/>
      <c r="C4" s="2"/>
    </row>
    <row r="5" spans="1:17" ht="15" thickBot="1" x14ac:dyDescent="0.35"/>
    <row r="6" spans="1:17" ht="15.6" thickTop="1" thickBot="1" x14ac:dyDescent="0.35">
      <c r="E6" s="11"/>
      <c r="J6" s="36" t="s">
        <v>25</v>
      </c>
      <c r="K6" s="36"/>
      <c r="L6" s="36"/>
    </row>
    <row r="7" spans="1:17" ht="15.6" thickTop="1" thickBot="1" x14ac:dyDescent="0.35">
      <c r="E7" s="11"/>
      <c r="J7" s="36"/>
      <c r="K7" s="36"/>
      <c r="L7" s="36"/>
    </row>
    <row r="8" spans="1:17" ht="19.95" customHeight="1" thickTop="1" thickBot="1" x14ac:dyDescent="0.35">
      <c r="E8" s="11"/>
      <c r="J8" s="13">
        <f>Home!E12</f>
        <v>0</v>
      </c>
      <c r="K8" s="13">
        <f>Home!F12</f>
        <v>30</v>
      </c>
      <c r="L8" s="13">
        <f>Home!G12</f>
        <v>-45</v>
      </c>
    </row>
    <row r="9" spans="1:17" ht="19.95" customHeight="1" thickTop="1" thickBot="1" x14ac:dyDescent="0.35">
      <c r="E9" s="11"/>
      <c r="J9" s="13" t="s">
        <v>26</v>
      </c>
      <c r="K9" s="13" t="s">
        <v>27</v>
      </c>
      <c r="L9" s="13" t="s">
        <v>27</v>
      </c>
    </row>
    <row r="10" spans="1:17" ht="15.6" thickTop="1" thickBot="1" x14ac:dyDescent="0.35">
      <c r="E10" s="11"/>
      <c r="J10" s="12"/>
      <c r="K10" s="12"/>
      <c r="L10" s="12"/>
    </row>
    <row r="11" spans="1:17" ht="15.6" thickTop="1" thickBot="1" x14ac:dyDescent="0.35">
      <c r="E11" s="11"/>
      <c r="J11" s="32" t="s">
        <v>28</v>
      </c>
      <c r="K11" s="32"/>
      <c r="L11" s="32"/>
    </row>
    <row r="12" spans="1:17" ht="14.55" customHeight="1" thickTop="1" thickBot="1" x14ac:dyDescent="0.35">
      <c r="E12" s="11"/>
      <c r="J12" s="32"/>
      <c r="K12" s="32"/>
      <c r="L12" s="32"/>
    </row>
    <row r="13" spans="1:17" ht="19.95" customHeight="1" thickTop="1" thickBot="1" x14ac:dyDescent="0.35">
      <c r="E13" s="11"/>
      <c r="J13" s="14">
        <f>Home!I12</f>
        <v>27.478999999999999</v>
      </c>
      <c r="K13" s="14">
        <f>Home!J12</f>
        <v>0</v>
      </c>
      <c r="L13" s="14">
        <f>Home!K12</f>
        <v>33.618000000000002</v>
      </c>
    </row>
    <row r="14" spans="1:17" ht="15.6" thickTop="1" thickBot="1" x14ac:dyDescent="0.35">
      <c r="E14" s="11"/>
      <c r="J14" s="14" t="s">
        <v>26</v>
      </c>
      <c r="K14" s="14" t="s">
        <v>27</v>
      </c>
      <c r="L14" s="14" t="s">
        <v>27</v>
      </c>
    </row>
    <row r="15" spans="1:17" ht="15.6" thickTop="1" thickBot="1" x14ac:dyDescent="0.35">
      <c r="E15" s="11"/>
      <c r="J15" s="12"/>
      <c r="K15" s="12"/>
      <c r="L15" s="12"/>
    </row>
    <row r="16" spans="1:17" ht="14.55" customHeight="1" thickTop="1" thickBot="1" x14ac:dyDescent="0.35">
      <c r="E16" s="11"/>
      <c r="J16" s="33" t="s">
        <v>30</v>
      </c>
      <c r="K16" s="33"/>
      <c r="L16" s="33"/>
    </row>
    <row r="17" spans="5:12" ht="14.55" customHeight="1" thickTop="1" thickBot="1" x14ac:dyDescent="0.35">
      <c r="E17" s="11"/>
      <c r="J17" s="33"/>
      <c r="K17" s="33"/>
      <c r="L17" s="33"/>
    </row>
    <row r="18" spans="5:12" ht="19.95" customHeight="1" thickTop="1" thickBot="1" x14ac:dyDescent="0.35">
      <c r="E18" s="11"/>
      <c r="J18" s="15">
        <f>Home!M12</f>
        <v>0</v>
      </c>
      <c r="K18" s="15">
        <f>Home!N12</f>
        <v>30.001999999999999</v>
      </c>
      <c r="L18" s="15">
        <f>Home!O12</f>
        <v>-45</v>
      </c>
    </row>
    <row r="19" spans="5:12" ht="15.6" thickTop="1" thickBot="1" x14ac:dyDescent="0.35">
      <c r="E19" s="11"/>
      <c r="J19" s="15" t="s">
        <v>26</v>
      </c>
      <c r="K19" s="15" t="s">
        <v>27</v>
      </c>
      <c r="L19" s="15" t="s">
        <v>27</v>
      </c>
    </row>
    <row r="20" spans="5:12" ht="15" thickTop="1" x14ac:dyDescent="0.3">
      <c r="E20" s="11"/>
      <c r="J20" s="12"/>
      <c r="K20" s="12"/>
      <c r="L20" s="12"/>
    </row>
    <row r="21" spans="5:12" x14ac:dyDescent="0.3">
      <c r="E21" s="11"/>
    </row>
    <row r="22" spans="5:12" x14ac:dyDescent="0.3">
      <c r="E22" s="11"/>
    </row>
    <row r="23" spans="5:12" x14ac:dyDescent="0.3">
      <c r="E23" s="11"/>
    </row>
    <row r="24" spans="5:12" x14ac:dyDescent="0.3">
      <c r="E24" s="11"/>
    </row>
    <row r="25" spans="5:12" x14ac:dyDescent="0.3">
      <c r="E25" s="11"/>
    </row>
    <row r="26" spans="5:12" x14ac:dyDescent="0.3">
      <c r="E26" s="11"/>
    </row>
    <row r="27" spans="5:12" x14ac:dyDescent="0.3">
      <c r="E27" s="11"/>
    </row>
    <row r="28" spans="5:12" x14ac:dyDescent="0.3">
      <c r="E28" s="11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D096C2C1-5DE5-4509-AC78-A8DE166DFB5E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BF4A-4437-470D-8C58-78B092A748CD}">
  <dimension ref="A1:Q28"/>
  <sheetViews>
    <sheetView showGridLines="0" zoomScaleNormal="100" workbookViewId="0">
      <selection activeCell="G25" sqref="G25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24</v>
      </c>
      <c r="C1" s="2">
        <v>30</v>
      </c>
    </row>
    <row r="2" spans="1:17" ht="14.55" customHeight="1" x14ac:dyDescent="0.3">
      <c r="A2" s="1" t="s">
        <v>1</v>
      </c>
      <c r="B2" s="2" t="s">
        <v>24</v>
      </c>
      <c r="C2" s="2">
        <v>30</v>
      </c>
      <c r="E2" s="35" t="s">
        <v>3</v>
      </c>
      <c r="F2" s="35"/>
      <c r="G2" s="35"/>
      <c r="H2" s="35"/>
      <c r="K2" s="37" t="s">
        <v>29</v>
      </c>
      <c r="N2" s="34" t="s">
        <v>12</v>
      </c>
      <c r="O2" s="34"/>
      <c r="P2" s="34"/>
      <c r="Q2" s="34"/>
    </row>
    <row r="3" spans="1:17" ht="14.55" customHeight="1" x14ac:dyDescent="0.3">
      <c r="A3" s="1" t="s">
        <v>2</v>
      </c>
      <c r="B3" s="2" t="s">
        <v>24</v>
      </c>
      <c r="C3" s="2">
        <v>15</v>
      </c>
      <c r="E3" s="35"/>
      <c r="F3" s="35"/>
      <c r="G3" s="35"/>
      <c r="H3" s="35"/>
      <c r="K3" s="37"/>
      <c r="N3" s="34"/>
      <c r="O3" s="34"/>
      <c r="P3" s="34"/>
      <c r="Q3" s="34"/>
    </row>
    <row r="4" spans="1:17" x14ac:dyDescent="0.3">
      <c r="A4" s="1"/>
      <c r="B4" s="2"/>
      <c r="C4" s="2"/>
    </row>
    <row r="5" spans="1:17" ht="15" thickBot="1" x14ac:dyDescent="0.35"/>
    <row r="6" spans="1:17" ht="15.6" thickTop="1" thickBot="1" x14ac:dyDescent="0.35">
      <c r="E6" s="11"/>
      <c r="J6" s="36" t="s">
        <v>25</v>
      </c>
      <c r="K6" s="36"/>
      <c r="L6" s="36"/>
    </row>
    <row r="7" spans="1:17" ht="15.6" thickTop="1" thickBot="1" x14ac:dyDescent="0.35">
      <c r="E7" s="11"/>
      <c r="J7" s="36"/>
      <c r="K7" s="36"/>
      <c r="L7" s="36"/>
    </row>
    <row r="8" spans="1:17" ht="19.95" customHeight="1" thickTop="1" thickBot="1" x14ac:dyDescent="0.35">
      <c r="E8" s="11"/>
      <c r="J8" s="13">
        <f>Home!E13</f>
        <v>45</v>
      </c>
      <c r="K8" s="13">
        <f>Home!F13</f>
        <v>60</v>
      </c>
      <c r="L8" s="13">
        <f>Home!G13</f>
        <v>-22.5</v>
      </c>
    </row>
    <row r="9" spans="1:17" ht="19.95" customHeight="1" thickTop="1" thickBot="1" x14ac:dyDescent="0.35">
      <c r="E9" s="11"/>
      <c r="J9" s="13" t="s">
        <v>26</v>
      </c>
      <c r="K9" s="13" t="s">
        <v>27</v>
      </c>
      <c r="L9" s="13" t="s">
        <v>27</v>
      </c>
    </row>
    <row r="10" spans="1:17" ht="15.6" thickTop="1" thickBot="1" x14ac:dyDescent="0.35">
      <c r="E10" s="11"/>
      <c r="J10" s="12"/>
      <c r="K10" s="12"/>
      <c r="L10" s="12"/>
    </row>
    <row r="11" spans="1:17" ht="15.6" thickTop="1" thickBot="1" x14ac:dyDescent="0.35">
      <c r="E11" s="11"/>
      <c r="J11" s="32" t="s">
        <v>28</v>
      </c>
      <c r="K11" s="32"/>
      <c r="L11" s="32"/>
    </row>
    <row r="12" spans="1:17" ht="14.55" customHeight="1" thickTop="1" thickBot="1" x14ac:dyDescent="0.35">
      <c r="E12" s="11"/>
      <c r="J12" s="32"/>
      <c r="K12" s="32"/>
      <c r="L12" s="32"/>
    </row>
    <row r="13" spans="1:17" ht="19.95" customHeight="1" thickTop="1" thickBot="1" x14ac:dyDescent="0.35">
      <c r="E13" s="11"/>
      <c r="J13" s="14">
        <f>Home!I13</f>
        <v>13.718</v>
      </c>
      <c r="K13" s="14">
        <f>Home!J13</f>
        <v>13.718</v>
      </c>
      <c r="L13" s="14">
        <f>Home!K13</f>
        <v>52.122</v>
      </c>
    </row>
    <row r="14" spans="1:17" ht="15.6" thickTop="1" thickBot="1" x14ac:dyDescent="0.35">
      <c r="E14" s="11"/>
      <c r="J14" s="14" t="s">
        <v>26</v>
      </c>
      <c r="K14" s="14" t="s">
        <v>27</v>
      </c>
      <c r="L14" s="14" t="s">
        <v>27</v>
      </c>
    </row>
    <row r="15" spans="1:17" ht="15.6" thickTop="1" thickBot="1" x14ac:dyDescent="0.35">
      <c r="E15" s="11"/>
      <c r="J15" s="12"/>
      <c r="K15" s="12"/>
      <c r="L15" s="12"/>
    </row>
    <row r="16" spans="1:17" ht="14.55" customHeight="1" thickTop="1" thickBot="1" x14ac:dyDescent="0.35">
      <c r="E16" s="11"/>
      <c r="J16" s="33" t="s">
        <v>30</v>
      </c>
      <c r="K16" s="33"/>
      <c r="L16" s="33"/>
    </row>
    <row r="17" spans="5:12" ht="14.55" customHeight="1" thickTop="1" thickBot="1" x14ac:dyDescent="0.35">
      <c r="E17" s="11"/>
      <c r="J17" s="33"/>
      <c r="K17" s="33"/>
      <c r="L17" s="33"/>
    </row>
    <row r="18" spans="5:12" ht="19.95" customHeight="1" thickTop="1" thickBot="1" x14ac:dyDescent="0.35">
      <c r="E18" s="11"/>
      <c r="J18" s="15">
        <f>Home!M13</f>
        <v>45</v>
      </c>
      <c r="K18" s="15">
        <f>Home!N13</f>
        <v>60</v>
      </c>
      <c r="L18" s="15">
        <f>Home!O13</f>
        <v>22.49</v>
      </c>
    </row>
    <row r="19" spans="5:12" ht="15.6" thickTop="1" thickBot="1" x14ac:dyDescent="0.35">
      <c r="E19" s="11"/>
      <c r="J19" s="15" t="s">
        <v>26</v>
      </c>
      <c r="K19" s="15" t="s">
        <v>27</v>
      </c>
      <c r="L19" s="15" t="s">
        <v>27</v>
      </c>
    </row>
    <row r="20" spans="5:12" ht="15" thickTop="1" x14ac:dyDescent="0.3">
      <c r="E20" s="11"/>
      <c r="J20" s="12"/>
      <c r="K20" s="12"/>
      <c r="L20" s="12"/>
    </row>
    <row r="21" spans="5:12" x14ac:dyDescent="0.3">
      <c r="E21" s="11"/>
    </row>
    <row r="22" spans="5:12" x14ac:dyDescent="0.3">
      <c r="E22" s="11"/>
    </row>
    <row r="23" spans="5:12" x14ac:dyDescent="0.3">
      <c r="E23" s="11"/>
    </row>
    <row r="24" spans="5:12" x14ac:dyDescent="0.3">
      <c r="E24" s="11"/>
    </row>
    <row r="25" spans="5:12" x14ac:dyDescent="0.3">
      <c r="E25" s="11"/>
    </row>
    <row r="26" spans="5:12" x14ac:dyDescent="0.3">
      <c r="E26" s="11"/>
    </row>
    <row r="27" spans="5:12" x14ac:dyDescent="0.3">
      <c r="E27" s="11"/>
    </row>
    <row r="28" spans="5:12" x14ac:dyDescent="0.3">
      <c r="E28" s="11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39F5E1AE-A858-4B2A-8456-DAFB25EC2E71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C4FB-2C12-41EB-AFEC-4EC95CE3FC1E}">
  <dimension ref="A1:Q28"/>
  <sheetViews>
    <sheetView showGridLines="0" tabSelected="1" zoomScaleNormal="100" workbookViewId="0">
      <selection activeCell="U15" sqref="U15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24</v>
      </c>
      <c r="C1" s="2">
        <v>30</v>
      </c>
    </row>
    <row r="2" spans="1:17" ht="14.55" customHeight="1" x14ac:dyDescent="0.3">
      <c r="A2" s="1" t="s">
        <v>1</v>
      </c>
      <c r="B2" s="2" t="s">
        <v>24</v>
      </c>
      <c r="C2" s="2">
        <v>30</v>
      </c>
      <c r="E2" s="35" t="s">
        <v>3</v>
      </c>
      <c r="F2" s="35"/>
      <c r="G2" s="35"/>
      <c r="H2" s="35"/>
      <c r="K2" s="37" t="s">
        <v>29</v>
      </c>
      <c r="N2" s="34" t="s">
        <v>12</v>
      </c>
      <c r="O2" s="34"/>
      <c r="P2" s="34"/>
      <c r="Q2" s="34"/>
    </row>
    <row r="3" spans="1:17" ht="14.55" customHeight="1" x14ac:dyDescent="0.3">
      <c r="A3" s="1" t="s">
        <v>2</v>
      </c>
      <c r="B3" s="2" t="s">
        <v>24</v>
      </c>
      <c r="C3" s="2">
        <v>15</v>
      </c>
      <c r="E3" s="35"/>
      <c r="F3" s="35"/>
      <c r="G3" s="35"/>
      <c r="H3" s="35"/>
      <c r="K3" s="37"/>
      <c r="N3" s="34"/>
      <c r="O3" s="34"/>
      <c r="P3" s="34"/>
      <c r="Q3" s="34"/>
    </row>
    <row r="4" spans="1:17" x14ac:dyDescent="0.3">
      <c r="A4" s="1"/>
      <c r="B4" s="2"/>
      <c r="C4" s="2"/>
    </row>
    <row r="5" spans="1:17" ht="15" thickBot="1" x14ac:dyDescent="0.35"/>
    <row r="6" spans="1:17" ht="15.6" thickTop="1" thickBot="1" x14ac:dyDescent="0.35">
      <c r="E6" s="11"/>
      <c r="J6" s="36" t="s">
        <v>25</v>
      </c>
      <c r="K6" s="36"/>
      <c r="L6" s="36"/>
    </row>
    <row r="7" spans="1:17" ht="15.6" thickTop="1" thickBot="1" x14ac:dyDescent="0.35">
      <c r="E7" s="11"/>
      <c r="J7" s="36"/>
      <c r="K7" s="36"/>
      <c r="L7" s="36"/>
    </row>
    <row r="8" spans="1:17" ht="19.95" customHeight="1" thickTop="1" thickBot="1" x14ac:dyDescent="0.35">
      <c r="E8" s="11"/>
      <c r="J8" s="13">
        <f>Home!E14</f>
        <v>90</v>
      </c>
      <c r="K8" s="13">
        <f>Home!F14</f>
        <v>90</v>
      </c>
      <c r="L8" s="13">
        <f>Home!G14</f>
        <v>0</v>
      </c>
    </row>
    <row r="9" spans="1:17" ht="19.95" customHeight="1" thickTop="1" thickBot="1" x14ac:dyDescent="0.35">
      <c r="E9" s="11"/>
      <c r="J9" s="13" t="s">
        <v>26</v>
      </c>
      <c r="K9" s="13" t="s">
        <v>27</v>
      </c>
      <c r="L9" s="13" t="s">
        <v>27</v>
      </c>
    </row>
    <row r="10" spans="1:17" ht="15.6" thickTop="1" thickBot="1" x14ac:dyDescent="0.35">
      <c r="E10" s="11"/>
      <c r="J10" s="12"/>
      <c r="K10" s="12"/>
      <c r="L10" s="12"/>
    </row>
    <row r="11" spans="1:17" ht="15.6" thickTop="1" thickBot="1" x14ac:dyDescent="0.35">
      <c r="E11" s="11"/>
      <c r="J11" s="32" t="s">
        <v>28</v>
      </c>
      <c r="K11" s="32"/>
      <c r="L11" s="32"/>
    </row>
    <row r="12" spans="1:17" ht="14.55" customHeight="1" thickTop="1" thickBot="1" x14ac:dyDescent="0.35">
      <c r="E12" s="11"/>
      <c r="J12" s="32"/>
      <c r="K12" s="32"/>
      <c r="L12" s="32"/>
    </row>
    <row r="13" spans="1:17" ht="19.95" customHeight="1" thickTop="1" thickBot="1" x14ac:dyDescent="0.35">
      <c r="E13" s="11"/>
      <c r="J13" s="14">
        <f>Home!I14</f>
        <v>0</v>
      </c>
      <c r="K13" s="14">
        <f>Home!J14</f>
        <v>0</v>
      </c>
      <c r="L13" s="14">
        <f>Home!K14</f>
        <v>60</v>
      </c>
    </row>
    <row r="14" spans="1:17" ht="15.6" thickTop="1" thickBot="1" x14ac:dyDescent="0.35">
      <c r="E14" s="11"/>
      <c r="J14" s="14" t="s">
        <v>26</v>
      </c>
      <c r="K14" s="14" t="s">
        <v>27</v>
      </c>
      <c r="L14" s="14" t="s">
        <v>27</v>
      </c>
    </row>
    <row r="15" spans="1:17" ht="15.6" thickTop="1" thickBot="1" x14ac:dyDescent="0.35">
      <c r="E15" s="11"/>
      <c r="J15" s="12"/>
      <c r="K15" s="12"/>
      <c r="L15" s="12"/>
    </row>
    <row r="16" spans="1:17" ht="14.55" customHeight="1" thickTop="1" thickBot="1" x14ac:dyDescent="0.35">
      <c r="E16" s="11"/>
      <c r="J16" s="33" t="s">
        <v>30</v>
      </c>
      <c r="K16" s="33"/>
      <c r="L16" s="33"/>
    </row>
    <row r="17" spans="5:12" ht="14.55" customHeight="1" thickTop="1" thickBot="1" x14ac:dyDescent="0.35">
      <c r="E17" s="11"/>
      <c r="J17" s="33"/>
      <c r="K17" s="33"/>
      <c r="L17" s="33"/>
    </row>
    <row r="18" spans="5:12" ht="19.95" customHeight="1" thickTop="1" thickBot="1" x14ac:dyDescent="0.35">
      <c r="E18" s="11"/>
      <c r="J18" s="15">
        <f>Home!M14</f>
        <v>90</v>
      </c>
      <c r="K18" s="15">
        <f>Home!N14</f>
        <v>90</v>
      </c>
      <c r="L18" s="15">
        <f>Home!O14</f>
        <v>0</v>
      </c>
    </row>
    <row r="19" spans="5:12" ht="15.6" thickTop="1" thickBot="1" x14ac:dyDescent="0.35">
      <c r="E19" s="11"/>
      <c r="J19" s="15" t="s">
        <v>26</v>
      </c>
      <c r="K19" s="15" t="s">
        <v>27</v>
      </c>
      <c r="L19" s="15" t="s">
        <v>27</v>
      </c>
    </row>
    <row r="20" spans="5:12" ht="15" thickTop="1" x14ac:dyDescent="0.3">
      <c r="E20" s="11"/>
      <c r="J20" s="12"/>
      <c r="K20" s="12"/>
      <c r="L20" s="12"/>
    </row>
    <row r="21" spans="5:12" x14ac:dyDescent="0.3">
      <c r="E21" s="11"/>
    </row>
    <row r="22" spans="5:12" x14ac:dyDescent="0.3">
      <c r="E22" s="11"/>
    </row>
    <row r="23" spans="5:12" x14ac:dyDescent="0.3">
      <c r="E23" s="11"/>
    </row>
    <row r="24" spans="5:12" x14ac:dyDescent="0.3">
      <c r="E24" s="11"/>
    </row>
    <row r="25" spans="5:12" x14ac:dyDescent="0.3">
      <c r="E25" s="11"/>
    </row>
    <row r="26" spans="5:12" x14ac:dyDescent="0.3">
      <c r="E26" s="11"/>
    </row>
    <row r="27" spans="5:12" x14ac:dyDescent="0.3">
      <c r="E27" s="11"/>
    </row>
    <row r="28" spans="5:12" x14ac:dyDescent="0.3">
      <c r="E28" s="11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94E17CC6-4D05-4D61-A175-7A342DF58F80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Aprille Manalo</cp:lastModifiedBy>
  <dcterms:created xsi:type="dcterms:W3CDTF">2023-03-08T00:14:11Z</dcterms:created>
  <dcterms:modified xsi:type="dcterms:W3CDTF">2023-04-13T12:32:43Z</dcterms:modified>
</cp:coreProperties>
</file>