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2_Lab2\MX3205_Company6_SCARA_Inv\"/>
    </mc:Choice>
  </mc:AlternateContent>
  <xr:revisionPtr revIDLastSave="0" documentId="13_ncr:1_{25305851-A0E8-4DD1-AA84-94B0AAA6FFB1}" xr6:coauthVersionLast="47" xr6:coauthVersionMax="47" xr10:uidLastSave="{00000000-0000-0000-0000-000000000000}"/>
  <bookViews>
    <workbookView xWindow="-110" yWindow="-110" windowWidth="19420" windowHeight="10420" xr2:uid="{33AAC54E-3679-4C44-A222-1E517C8DC9ED}"/>
  </bookViews>
  <sheets>
    <sheet name="Home" sheetId="2" r:id="rId1"/>
    <sheet name="Trial 1" sheetId="3" r:id="rId2"/>
    <sheet name="Trial 2" sheetId="5" r:id="rId3"/>
    <sheet name="Trial 3" sheetId="6" r:id="rId4"/>
    <sheet name="Trial 4" sheetId="7" r:id="rId5"/>
    <sheet name="Trial 5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6" l="1"/>
  <c r="L18" i="8"/>
  <c r="K18" i="8"/>
  <c r="J18" i="8"/>
  <c r="L13" i="8"/>
  <c r="K13" i="8"/>
  <c r="J13" i="8"/>
  <c r="L8" i="8"/>
  <c r="K8" i="8"/>
  <c r="J8" i="8"/>
  <c r="L18" i="7"/>
  <c r="K18" i="7"/>
  <c r="J18" i="7"/>
  <c r="L13" i="7"/>
  <c r="K13" i="7"/>
  <c r="J13" i="7"/>
  <c r="L8" i="7"/>
  <c r="K8" i="7"/>
  <c r="J8" i="7"/>
  <c r="L18" i="6"/>
  <c r="K18" i="6"/>
  <c r="J18" i="6"/>
  <c r="L13" i="6"/>
  <c r="K13" i="6"/>
  <c r="L8" i="6"/>
  <c r="K8" i="6"/>
  <c r="J8" i="6"/>
  <c r="L18" i="5"/>
  <c r="K18" i="5"/>
  <c r="J18" i="5"/>
  <c r="L13" i="5"/>
  <c r="K13" i="5"/>
  <c r="J13" i="5"/>
  <c r="L8" i="5"/>
  <c r="K8" i="5"/>
  <c r="J8" i="5"/>
  <c r="K18" i="3" l="1"/>
  <c r="L18" i="3"/>
  <c r="J18" i="3"/>
  <c r="K13" i="3"/>
  <c r="L13" i="3"/>
  <c r="J13" i="3"/>
  <c r="K8" i="3"/>
  <c r="L8" i="3"/>
  <c r="J8" i="3"/>
  <c r="G13" i="2"/>
  <c r="F13" i="2"/>
  <c r="E13" i="2"/>
  <c r="G12" i="2"/>
  <c r="F12" i="2"/>
  <c r="E12" i="2"/>
  <c r="G11" i="2"/>
  <c r="F11" i="2"/>
  <c r="E11" i="2"/>
</calcChain>
</file>

<file path=xl/sharedStrings.xml><?xml version="1.0" encoding="utf-8"?>
<sst xmlns="http://schemas.openxmlformats.org/spreadsheetml/2006/main" count="164" uniqueCount="35">
  <si>
    <t>a1</t>
  </si>
  <si>
    <t>a2</t>
  </si>
  <si>
    <t>a3</t>
  </si>
  <si>
    <t>a4</t>
  </si>
  <si>
    <t>Forward Kinematics</t>
  </si>
  <si>
    <t>Calibration Joint Variables</t>
  </si>
  <si>
    <t>Position Vectors thru Forward Kinematics</t>
  </si>
  <si>
    <t>x0_3</t>
  </si>
  <si>
    <t>y0_3</t>
  </si>
  <si>
    <t>z0_3</t>
  </si>
  <si>
    <t>Ѳ2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</si>
  <si>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</si>
  <si>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</si>
  <si>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</si>
  <si>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</si>
  <si>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</si>
  <si>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</si>
  <si>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</si>
  <si>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</si>
  <si>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</si>
  <si>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</si>
  <si>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</si>
  <si>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</si>
  <si>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</si>
  <si>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</si>
  <si>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</si>
  <si>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</si>
  <si>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deg</t>
  </si>
  <si>
    <t>Position Vector</t>
  </si>
  <si>
    <t>Home</t>
  </si>
  <si>
    <t xml:space="preserve">IK Joint Variables </t>
  </si>
  <si>
    <t>a5</t>
  </si>
  <si>
    <t>d3</t>
  </si>
  <si>
    <t>Ѳ1</t>
  </si>
  <si>
    <t>Company 6: SCARA RRP Manipulator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</si>
</sst>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5" borderId="0" xfId="0" applyFill="1"/>
    <xf numFmtId="0" fontId="0" fillId="0" borderId="0" xfId="0" applyAlignment="1">
      <alignment vertical="center" readingOrder="1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9" fontId="0" fillId="8" borderId="0" xfId="0" applyNumberFormat="1" applyFill="1"/>
    <xf numFmtId="0" fontId="9" fillId="8" borderId="0" xfId="1" applyFill="1"/>
    <xf numFmtId="0" fontId="9" fillId="0" borderId="0" xfId="1"/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7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320741</xdr:colOff>
      <xdr:row>5</xdr:row>
      <xdr:rowOff>1</xdr:rowOff>
    </xdr:from>
    <xdr:to>
      <xdr:col>8</xdr:col>
      <xdr:colOff>469770</xdr:colOff>
      <xdr:row>21</xdr:row>
      <xdr:rowOff>174948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171217-22D3-7F4E-2B3C-23C841B1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741" y="962220"/>
          <a:ext cx="4794896" cy="3596172"/>
        </a:xfrm>
        <a:prstGeom prst="rect">
          <a:avLst/>
        </a:prstGeom>
      </xdr:spPr>
    </xdr:pic>
    <xdr:clientData/>
  </xdr:twoCellAnchor>
  <xdr:twoCellAnchor editAs="oneCell">
    <xdr:from>
      <xdr:col>12</xdr:col>
      <xdr:colOff>369336</xdr:colOff>
      <xdr:row>3</xdr:row>
      <xdr:rowOff>106915</xdr:rowOff>
    </xdr:from>
    <xdr:to>
      <xdr:col>21</xdr:col>
      <xdr:colOff>366096</xdr:colOff>
      <xdr:row>23</xdr:row>
      <xdr:rowOff>29160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1D3066-E7B6-703A-1848-605855901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5535" y="670639"/>
          <a:ext cx="5507653" cy="4130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5</xdr:row>
      <xdr:rowOff>76201</xdr:rowOff>
    </xdr:from>
    <xdr:to>
      <xdr:col>8</xdr:col>
      <xdr:colOff>457200</xdr:colOff>
      <xdr:row>22</xdr:row>
      <xdr:rowOff>95251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BC2FBA-C709-84F3-3EF0-3E825E7FB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019176"/>
          <a:ext cx="4800600" cy="360045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4</xdr:row>
      <xdr:rowOff>171450</xdr:rowOff>
    </xdr:from>
    <xdr:to>
      <xdr:col>20</xdr:col>
      <xdr:colOff>85725</xdr:colOff>
      <xdr:row>22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10E68D1-E998-B4AA-B8A6-2FA4F39A4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914400"/>
          <a:ext cx="4838700" cy="3629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5</xdr:row>
      <xdr:rowOff>104776</xdr:rowOff>
    </xdr:from>
    <xdr:to>
      <xdr:col>8</xdr:col>
      <xdr:colOff>438150</xdr:colOff>
      <xdr:row>22</xdr:row>
      <xdr:rowOff>59532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C9622C-4D58-7455-5020-E95734550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1047751"/>
          <a:ext cx="4714875" cy="35361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4</xdr:row>
      <xdr:rowOff>152401</xdr:rowOff>
    </xdr:from>
    <xdr:to>
      <xdr:col>20</xdr:col>
      <xdr:colOff>142875</xdr:colOff>
      <xdr:row>22</xdr:row>
      <xdr:rowOff>100014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4B3C3B-FD68-8A6F-A5A2-22470E927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895351"/>
          <a:ext cx="4972050" cy="37290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5</xdr:row>
      <xdr:rowOff>38101</xdr:rowOff>
    </xdr:from>
    <xdr:to>
      <xdr:col>8</xdr:col>
      <xdr:colOff>523875</xdr:colOff>
      <xdr:row>23</xdr:row>
      <xdr:rowOff>30957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E54F58-3798-DB2F-5C9F-366470BB2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981076"/>
          <a:ext cx="5019675" cy="3764756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5</xdr:row>
      <xdr:rowOff>19051</xdr:rowOff>
    </xdr:from>
    <xdr:to>
      <xdr:col>20</xdr:col>
      <xdr:colOff>171450</xdr:colOff>
      <xdr:row>23</xdr:row>
      <xdr:rowOff>11907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6B518FA-FF1D-9E1B-8D2F-8A4EEFEF7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962026"/>
          <a:ext cx="5019675" cy="37647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4</xdr:row>
      <xdr:rowOff>171451</xdr:rowOff>
    </xdr:from>
    <xdr:to>
      <xdr:col>8</xdr:col>
      <xdr:colOff>565149</xdr:colOff>
      <xdr:row>23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4DB37E-7C40-2F49-F1E0-6ED6ACD70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914401"/>
          <a:ext cx="5118098" cy="3838574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4</xdr:row>
      <xdr:rowOff>190500</xdr:rowOff>
    </xdr:from>
    <xdr:to>
      <xdr:col>20</xdr:col>
      <xdr:colOff>247650</xdr:colOff>
      <xdr:row>23</xdr:row>
      <xdr:rowOff>26194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EC03D-6BD7-60A1-1D69-DBEC85A0B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933450"/>
          <a:ext cx="5076825" cy="380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477-DC7E-4C9E-AB2C-A958A7DF6B59}">
  <dimension ref="A1:AE21"/>
  <sheetViews>
    <sheetView showGridLines="0" tabSelected="1" zoomScale="120" zoomScaleNormal="120" workbookViewId="0"/>
  </sheetViews>
  <sheetFormatPr defaultRowHeight="14.5" x14ac:dyDescent="0.35"/>
  <cols>
    <col min="1" max="1" width="12.1796875" customWidth="1"/>
    <col min="2" max="2" width="4.453125" customWidth="1"/>
    <col min="3" max="3" width="9.54296875" customWidth="1"/>
    <col min="4" max="4" width="19.7265625" customWidth="1"/>
    <col min="8" max="8" width="3.54296875" customWidth="1"/>
    <col min="12" max="12" width="3.54296875" customWidth="1"/>
    <col min="16" max="16" width="3.54296875" customWidth="1"/>
  </cols>
  <sheetData>
    <row r="1" spans="1:31" x14ac:dyDescent="0.35">
      <c r="A1" s="1" t="s">
        <v>0</v>
      </c>
      <c r="B1" s="2" t="s">
        <v>24</v>
      </c>
      <c r="C1" s="2">
        <v>20</v>
      </c>
    </row>
    <row r="2" spans="1:31" x14ac:dyDescent="0.35">
      <c r="A2" s="1" t="s">
        <v>1</v>
      </c>
      <c r="B2" s="2" t="s">
        <v>24</v>
      </c>
      <c r="C2" s="2">
        <v>25</v>
      </c>
    </row>
    <row r="3" spans="1:31" x14ac:dyDescent="0.35">
      <c r="A3" s="1" t="s">
        <v>2</v>
      </c>
      <c r="B3" s="2" t="s">
        <v>24</v>
      </c>
      <c r="C3" s="2">
        <v>10</v>
      </c>
    </row>
    <row r="4" spans="1:31" x14ac:dyDescent="0.35">
      <c r="A4" s="1" t="s">
        <v>3</v>
      </c>
      <c r="B4" s="2" t="s">
        <v>24</v>
      </c>
      <c r="C4" s="2">
        <v>15</v>
      </c>
    </row>
    <row r="5" spans="1:31" ht="15" customHeight="1" x14ac:dyDescent="0.35">
      <c r="A5" s="1" t="s">
        <v>31</v>
      </c>
      <c r="B5" s="2" t="s">
        <v>24</v>
      </c>
      <c r="C5" s="2">
        <v>15</v>
      </c>
      <c r="E5" s="19" t="s">
        <v>34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31" ht="15" customHeight="1" x14ac:dyDescent="0.35">
      <c r="A6" s="21" t="s">
        <v>22</v>
      </c>
      <c r="B6" s="21"/>
      <c r="C6" s="21"/>
      <c r="D6" s="21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1:31" ht="18.75" customHeight="1" x14ac:dyDescent="0.45">
      <c r="A7" s="21"/>
      <c r="B7" s="21"/>
      <c r="C7" s="21"/>
      <c r="D7" s="21"/>
      <c r="E7" s="22" t="s">
        <v>4</v>
      </c>
      <c r="F7" s="23"/>
      <c r="G7" s="24"/>
      <c r="H7" s="25"/>
      <c r="I7" s="39" t="s">
        <v>6</v>
      </c>
      <c r="J7" s="40"/>
      <c r="K7" s="41"/>
      <c r="L7" s="25"/>
      <c r="M7" s="28" t="s">
        <v>12</v>
      </c>
      <c r="N7" s="29"/>
      <c r="O7" s="30"/>
      <c r="P7" s="31"/>
      <c r="Q7" s="39" t="s">
        <v>23</v>
      </c>
      <c r="R7" s="40"/>
      <c r="S7" s="41"/>
    </row>
    <row r="8" spans="1:31" ht="36.65" customHeight="1" x14ac:dyDescent="0.5">
      <c r="A8" s="21" t="s">
        <v>21</v>
      </c>
      <c r="B8" s="21"/>
      <c r="C8" s="21"/>
      <c r="D8" s="32"/>
      <c r="E8" s="33" t="s">
        <v>5</v>
      </c>
      <c r="F8" s="34"/>
      <c r="G8" s="35"/>
      <c r="H8" s="26"/>
      <c r="I8" s="42"/>
      <c r="J8" s="43"/>
      <c r="K8" s="44"/>
      <c r="L8" s="26"/>
      <c r="M8" s="36" t="s">
        <v>11</v>
      </c>
      <c r="N8" s="37"/>
      <c r="O8" s="38"/>
      <c r="P8" s="31"/>
      <c r="Q8" s="42"/>
      <c r="R8" s="43"/>
      <c r="S8" s="44"/>
    </row>
    <row r="9" spans="1:31" x14ac:dyDescent="0.35">
      <c r="E9" s="4" t="s">
        <v>33</v>
      </c>
      <c r="F9" s="4" t="s">
        <v>10</v>
      </c>
      <c r="G9" s="4" t="s">
        <v>32</v>
      </c>
      <c r="H9" s="26"/>
      <c r="I9" s="3" t="s">
        <v>7</v>
      </c>
      <c r="J9" s="3" t="s">
        <v>8</v>
      </c>
      <c r="K9" s="3" t="s">
        <v>9</v>
      </c>
      <c r="L9" s="26"/>
      <c r="M9" s="5" t="s">
        <v>33</v>
      </c>
      <c r="N9" s="5" t="s">
        <v>10</v>
      </c>
      <c r="O9" s="5" t="s">
        <v>32</v>
      </c>
      <c r="P9" s="31"/>
      <c r="Q9" s="3" t="s">
        <v>7</v>
      </c>
      <c r="R9" s="3" t="s">
        <v>8</v>
      </c>
      <c r="S9" s="3" t="s">
        <v>9</v>
      </c>
    </row>
    <row r="10" spans="1:31" s="8" customFormat="1" x14ac:dyDescent="0.35">
      <c r="A10" s="16">
        <v>0</v>
      </c>
      <c r="B10" s="15"/>
      <c r="C10" s="15"/>
      <c r="D10" s="17" t="s">
        <v>13</v>
      </c>
      <c r="E10" s="14">
        <v>-60</v>
      </c>
      <c r="F10" s="14">
        <v>0</v>
      </c>
      <c r="G10" s="14">
        <v>0</v>
      </c>
      <c r="H10" s="26"/>
      <c r="I10" s="14">
        <v>20</v>
      </c>
      <c r="J10" s="14">
        <v>-34.460999999999999</v>
      </c>
      <c r="K10" s="14">
        <v>15</v>
      </c>
      <c r="L10" s="26"/>
      <c r="M10" s="14">
        <v>-60.036999999999999</v>
      </c>
      <c r="N10" s="14">
        <v>9.9000000000000005E-2</v>
      </c>
      <c r="O10" s="14">
        <v>0</v>
      </c>
      <c r="P10" s="31"/>
      <c r="Q10" s="14">
        <v>20</v>
      </c>
      <c r="R10" s="14">
        <v>-34.360999999999997</v>
      </c>
      <c r="S10" s="14">
        <v>15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s="8" customFormat="1" x14ac:dyDescent="0.35">
      <c r="A11" s="16">
        <v>0.25</v>
      </c>
      <c r="B11" s="15"/>
      <c r="C11" s="15"/>
      <c r="D11" s="17" t="s">
        <v>14</v>
      </c>
      <c r="E11" s="14">
        <f>E$10+((E$14-E$10)*A11)</f>
        <v>-30</v>
      </c>
      <c r="F11" s="14">
        <f>F$10+((F$14-F$10)*A11)</f>
        <v>15</v>
      </c>
      <c r="G11" s="14">
        <f>G$10+((G$14-G$10)*A11)</f>
        <v>5</v>
      </c>
      <c r="H11" s="26"/>
      <c r="I11" s="14">
        <v>36.14</v>
      </c>
      <c r="J11" s="14">
        <v>-16.382000000000001</v>
      </c>
      <c r="K11" s="14">
        <v>10</v>
      </c>
      <c r="L11" s="26"/>
      <c r="M11" s="14">
        <v>-29.997</v>
      </c>
      <c r="N11" s="14">
        <v>14.993</v>
      </c>
      <c r="O11" s="14">
        <v>5</v>
      </c>
      <c r="P11" s="31"/>
      <c r="Q11" s="14">
        <v>36.14</v>
      </c>
      <c r="R11" s="14">
        <v>-16.382000000000001</v>
      </c>
      <c r="S11" s="14">
        <v>10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s="8" customFormat="1" x14ac:dyDescent="0.35">
      <c r="A12" s="16">
        <v>0.5</v>
      </c>
      <c r="B12" s="15"/>
      <c r="C12" s="15"/>
      <c r="D12" s="17" t="s">
        <v>15</v>
      </c>
      <c r="E12" s="14">
        <f t="shared" ref="E12:E13" si="0">E$10+((E$14-E$10)*A12)</f>
        <v>0</v>
      </c>
      <c r="F12" s="14">
        <f t="shared" ref="F12:F13" si="1">F$10+((F$14-F$10)*A12)</f>
        <v>30</v>
      </c>
      <c r="G12" s="14">
        <f t="shared" ref="G12:G13" si="2">G$10+((G$14-G$10)*A12)</f>
        <v>10</v>
      </c>
      <c r="H12" s="26"/>
      <c r="I12" s="14">
        <v>37.99</v>
      </c>
      <c r="J12" s="14">
        <v>7.5</v>
      </c>
      <c r="K12" s="14">
        <v>5</v>
      </c>
      <c r="L12" s="26"/>
      <c r="M12" s="14">
        <v>-2E-3</v>
      </c>
      <c r="N12" s="14">
        <v>30.004000000000001</v>
      </c>
      <c r="O12" s="14">
        <v>10</v>
      </c>
      <c r="P12" s="31"/>
      <c r="Q12" s="14">
        <v>37.99</v>
      </c>
      <c r="R12" s="14">
        <v>7.5</v>
      </c>
      <c r="S12" s="14">
        <v>5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s="8" customFormat="1" x14ac:dyDescent="0.35">
      <c r="A13" s="16">
        <v>0.75</v>
      </c>
      <c r="B13" s="15"/>
      <c r="C13" s="15"/>
      <c r="D13" s="17" t="s">
        <v>16</v>
      </c>
      <c r="E13" s="14">
        <f t="shared" si="0"/>
        <v>30</v>
      </c>
      <c r="F13" s="14">
        <f t="shared" si="1"/>
        <v>45</v>
      </c>
      <c r="G13" s="14">
        <f t="shared" si="2"/>
        <v>15</v>
      </c>
      <c r="H13" s="26"/>
      <c r="I13" s="14">
        <v>25.533000000000001</v>
      </c>
      <c r="J13" s="14">
        <v>26.989000000000001</v>
      </c>
      <c r="K13" s="14">
        <v>0</v>
      </c>
      <c r="L13" s="26"/>
      <c r="M13" s="14">
        <v>30</v>
      </c>
      <c r="N13" s="14">
        <v>44.999000000000002</v>
      </c>
      <c r="O13" s="14">
        <v>15</v>
      </c>
      <c r="P13" s="31"/>
      <c r="Q13" s="14">
        <v>25.533000000000001</v>
      </c>
      <c r="R13" s="14">
        <v>26.989000000000001</v>
      </c>
      <c r="S13" s="14">
        <v>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x14ac:dyDescent="0.35">
      <c r="A14" s="7">
        <v>1</v>
      </c>
      <c r="D14" s="18" t="s">
        <v>17</v>
      </c>
      <c r="E14" s="6">
        <v>60</v>
      </c>
      <c r="F14" s="6">
        <v>60</v>
      </c>
      <c r="G14" s="6">
        <v>20</v>
      </c>
      <c r="H14" s="27"/>
      <c r="I14" s="6">
        <v>5</v>
      </c>
      <c r="J14" s="6">
        <v>34.640999999999998</v>
      </c>
      <c r="K14" s="6">
        <v>-5</v>
      </c>
      <c r="L14" s="27"/>
      <c r="M14" s="6">
        <v>60</v>
      </c>
      <c r="N14" s="6">
        <v>60</v>
      </c>
      <c r="O14" s="6">
        <v>20</v>
      </c>
      <c r="P14" s="31"/>
      <c r="Q14" s="6">
        <v>5</v>
      </c>
      <c r="R14" s="6">
        <v>34.460999999999999</v>
      </c>
      <c r="S14" s="6">
        <v>-5</v>
      </c>
    </row>
    <row r="19" spans="4:4" x14ac:dyDescent="0.35">
      <c r="D19" t="s">
        <v>18</v>
      </c>
    </row>
    <row r="20" spans="4:4" x14ac:dyDescent="0.35">
      <c r="D20" t="s">
        <v>19</v>
      </c>
    </row>
    <row r="21" spans="4:4" x14ac:dyDescent="0.35">
      <c r="D21" t="s">
        <v>20</v>
      </c>
    </row>
  </sheetData>
  <mergeCells count="12">
    <mergeCell ref="E5:S6"/>
    <mergeCell ref="A6:D7"/>
    <mergeCell ref="E7:G7"/>
    <mergeCell ref="H7:H14"/>
    <mergeCell ref="L7:L14"/>
    <mergeCell ref="M7:O7"/>
    <mergeCell ref="P7:P14"/>
    <mergeCell ref="A8:D8"/>
    <mergeCell ref="E8:G8"/>
    <mergeCell ref="M8:O8"/>
    <mergeCell ref="I7:K8"/>
    <mergeCell ref="Q7:S8"/>
  </mergeCells>
  <hyperlinks>
    <hyperlink ref="D10" location="'Trial 1'!A1" display="Trial 1" xr:uid="{48F71CC9-5546-4D54-85AD-E512F8EDC608}"/>
    <hyperlink ref="D11" location="'Trial 2'!A1" display="Trial 2" xr:uid="{B829E87F-712E-4D66-B6D9-233CDDB9D187}"/>
    <hyperlink ref="D12" location="'Trial 3'!A1" display="Trial 3" xr:uid="{59C3680F-BA88-49B3-BC45-6A16DB67B22D}"/>
    <hyperlink ref="D13" location="'Trial 4'!A1" display="Trial 4" xr:uid="{7D19F4A8-1FC9-491F-8198-57F2DAF3E9D8}"/>
    <hyperlink ref="D14" location="'Trial 5'!A1" display="Trial 5" xr:uid="{070C4F72-2951-4784-9BFB-710B50D05F0A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C24C-43BA-4082-B7F3-F15914F57FDC}">
  <dimension ref="A1:Q24"/>
  <sheetViews>
    <sheetView showGridLines="0" zoomScale="98" zoomScaleNormal="98" workbookViewId="0">
      <selection activeCell="K2" sqref="K2:K3"/>
    </sheetView>
  </sheetViews>
  <sheetFormatPr defaultRowHeight="14.5" x14ac:dyDescent="0.35"/>
  <cols>
    <col min="2" max="2" width="5.453125" customWidth="1"/>
    <col min="10" max="12" width="5.54296875" style="2" customWidth="1"/>
  </cols>
  <sheetData>
    <row r="1" spans="1:17" x14ac:dyDescent="0.35">
      <c r="A1" s="1" t="s">
        <v>0</v>
      </c>
      <c r="B1" s="2" t="s">
        <v>24</v>
      </c>
      <c r="C1" s="2">
        <v>20</v>
      </c>
    </row>
    <row r="2" spans="1:17" ht="14.5" customHeight="1" x14ac:dyDescent="0.35">
      <c r="A2" s="1" t="s">
        <v>1</v>
      </c>
      <c r="B2" s="2" t="s">
        <v>24</v>
      </c>
      <c r="C2" s="2">
        <v>25</v>
      </c>
      <c r="E2" s="48" t="s">
        <v>4</v>
      </c>
      <c r="F2" s="48"/>
      <c r="G2" s="48"/>
      <c r="H2" s="48"/>
      <c r="K2" s="50" t="s">
        <v>29</v>
      </c>
      <c r="N2" s="47" t="s">
        <v>12</v>
      </c>
      <c r="O2" s="47"/>
      <c r="P2" s="47"/>
      <c r="Q2" s="47"/>
    </row>
    <row r="3" spans="1:17" ht="14.5" customHeight="1" x14ac:dyDescent="0.35">
      <c r="A3" s="1" t="s">
        <v>2</v>
      </c>
      <c r="B3" s="2" t="s">
        <v>24</v>
      </c>
      <c r="C3" s="2">
        <v>10</v>
      </c>
      <c r="E3" s="48"/>
      <c r="F3" s="48"/>
      <c r="G3" s="48"/>
      <c r="H3" s="48"/>
      <c r="K3" s="50"/>
      <c r="N3" s="47"/>
      <c r="O3" s="47"/>
      <c r="P3" s="47"/>
      <c r="Q3" s="47"/>
    </row>
    <row r="4" spans="1:17" x14ac:dyDescent="0.35">
      <c r="A4" s="1" t="s">
        <v>3</v>
      </c>
      <c r="B4" s="2" t="s">
        <v>24</v>
      </c>
      <c r="C4" s="2">
        <v>15</v>
      </c>
    </row>
    <row r="5" spans="1:17" ht="15" thickBot="1" x14ac:dyDescent="0.4">
      <c r="A5" s="1" t="s">
        <v>31</v>
      </c>
      <c r="B5" s="2" t="s">
        <v>24</v>
      </c>
      <c r="C5" s="2">
        <v>15</v>
      </c>
    </row>
    <row r="6" spans="1:17" ht="15.5" thickTop="1" thickBot="1" x14ac:dyDescent="0.4">
      <c r="E6" s="9"/>
      <c r="J6" s="49" t="s">
        <v>25</v>
      </c>
      <c r="K6" s="49"/>
      <c r="L6" s="49"/>
    </row>
    <row r="7" spans="1:17" ht="15.5" thickTop="1" thickBot="1" x14ac:dyDescent="0.4">
      <c r="E7" s="9"/>
      <c r="J7" s="49"/>
      <c r="K7" s="49"/>
      <c r="L7" s="49"/>
    </row>
    <row r="8" spans="1:17" ht="20.149999999999999" customHeight="1" thickTop="1" thickBot="1" x14ac:dyDescent="0.4">
      <c r="E8" s="9"/>
      <c r="J8" s="11">
        <f>Home!E10</f>
        <v>-60</v>
      </c>
      <c r="K8" s="11">
        <f>Home!F10</f>
        <v>0</v>
      </c>
      <c r="L8" s="11">
        <f>Home!G10</f>
        <v>0</v>
      </c>
    </row>
    <row r="9" spans="1:17" ht="20.149999999999999" customHeight="1" thickTop="1" thickBot="1" x14ac:dyDescent="0.4">
      <c r="E9" s="9"/>
      <c r="J9" s="11" t="s">
        <v>26</v>
      </c>
      <c r="K9" s="11" t="s">
        <v>27</v>
      </c>
      <c r="L9" s="11" t="s">
        <v>27</v>
      </c>
    </row>
    <row r="10" spans="1:17" ht="15.5" thickTop="1" thickBot="1" x14ac:dyDescent="0.4">
      <c r="J10" s="10"/>
      <c r="K10" s="10"/>
      <c r="L10" s="10"/>
    </row>
    <row r="11" spans="1:17" ht="15.5" thickTop="1" thickBot="1" x14ac:dyDescent="0.4">
      <c r="E11" s="9"/>
      <c r="J11" s="45" t="s">
        <v>28</v>
      </c>
      <c r="K11" s="45"/>
      <c r="L11" s="45"/>
    </row>
    <row r="12" spans="1:17" ht="14.5" customHeight="1" thickTop="1" thickBot="1" x14ac:dyDescent="0.4">
      <c r="E12" s="9"/>
      <c r="J12" s="45"/>
      <c r="K12" s="45"/>
      <c r="L12" s="45"/>
    </row>
    <row r="13" spans="1:17" ht="20.149999999999999" customHeight="1" thickTop="1" thickBot="1" x14ac:dyDescent="0.4">
      <c r="E13" s="9"/>
      <c r="J13" s="12">
        <f>Home!I10</f>
        <v>20</v>
      </c>
      <c r="K13" s="12">
        <f>Home!J10</f>
        <v>-34.460999999999999</v>
      </c>
      <c r="L13" s="12">
        <f>Home!K10</f>
        <v>15</v>
      </c>
    </row>
    <row r="14" spans="1:17" ht="15.5" thickTop="1" thickBot="1" x14ac:dyDescent="0.4">
      <c r="E14" s="9"/>
      <c r="J14" s="12" t="s">
        <v>26</v>
      </c>
      <c r="K14" s="12" t="s">
        <v>27</v>
      </c>
      <c r="L14" s="12" t="s">
        <v>27</v>
      </c>
    </row>
    <row r="15" spans="1:17" ht="15.5" thickTop="1" thickBot="1" x14ac:dyDescent="0.4">
      <c r="E15" s="9"/>
      <c r="J15" s="10"/>
      <c r="K15" s="10"/>
      <c r="L15" s="10"/>
    </row>
    <row r="16" spans="1:17" ht="14.5" customHeight="1" thickTop="1" thickBot="1" x14ac:dyDescent="0.4">
      <c r="E16" s="9"/>
      <c r="J16" s="46" t="s">
        <v>30</v>
      </c>
      <c r="K16" s="46"/>
      <c r="L16" s="46"/>
    </row>
    <row r="17" spans="5:12" ht="14.5" customHeight="1" thickTop="1" thickBot="1" x14ac:dyDescent="0.4">
      <c r="E17" s="9"/>
      <c r="J17" s="46"/>
      <c r="K17" s="46"/>
      <c r="L17" s="46"/>
    </row>
    <row r="18" spans="5:12" ht="20.149999999999999" customHeight="1" thickTop="1" thickBot="1" x14ac:dyDescent="0.4">
      <c r="E18" s="9"/>
      <c r="J18" s="13">
        <f>Home!M10</f>
        <v>-60.036999999999999</v>
      </c>
      <c r="K18" s="13">
        <f>Home!N10</f>
        <v>9.9000000000000005E-2</v>
      </c>
      <c r="L18" s="13">
        <f>Home!O10</f>
        <v>0</v>
      </c>
    </row>
    <row r="19" spans="5:12" ht="15.5" thickTop="1" thickBot="1" x14ac:dyDescent="0.4">
      <c r="E19" s="9"/>
      <c r="J19" s="13" t="s">
        <v>26</v>
      </c>
      <c r="K19" s="13" t="s">
        <v>27</v>
      </c>
      <c r="L19" s="13" t="s">
        <v>27</v>
      </c>
    </row>
    <row r="20" spans="5:12" ht="15" thickTop="1" x14ac:dyDescent="0.35">
      <c r="E20" s="9"/>
      <c r="J20" s="10"/>
      <c r="K20" s="10"/>
      <c r="L20" s="10"/>
    </row>
    <row r="21" spans="5:12" x14ac:dyDescent="0.35">
      <c r="E21" s="9"/>
    </row>
    <row r="22" spans="5:12" x14ac:dyDescent="0.35">
      <c r="E22" s="9"/>
    </row>
    <row r="23" spans="5:12" x14ac:dyDescent="0.35">
      <c r="E23" s="9"/>
    </row>
    <row r="24" spans="5:12" x14ac:dyDescent="0.35">
      <c r="E24" s="9"/>
    </row>
  </sheetData>
  <mergeCells count="6">
    <mergeCell ref="J11:L12"/>
    <mergeCell ref="J16:L17"/>
    <mergeCell ref="N2:Q3"/>
    <mergeCell ref="E2:H3"/>
    <mergeCell ref="J6:L7"/>
    <mergeCell ref="K2:K3"/>
  </mergeCells>
  <hyperlinks>
    <hyperlink ref="K2:K3" location="Home!A1" display="Home" xr:uid="{9BC3E960-1693-4997-948D-4FF39EE1EE8D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73FE-68CD-4636-9DA9-AC0FB47C224D}">
  <dimension ref="A1:Q24"/>
  <sheetViews>
    <sheetView showGridLines="0" workbookViewId="0">
      <selection activeCell="K2" sqref="K2:K3"/>
    </sheetView>
  </sheetViews>
  <sheetFormatPr defaultRowHeight="14.5" x14ac:dyDescent="0.35"/>
  <cols>
    <col min="2" max="2" width="5.453125" customWidth="1"/>
    <col min="10" max="12" width="5.54296875" style="2" customWidth="1"/>
  </cols>
  <sheetData>
    <row r="1" spans="1:17" x14ac:dyDescent="0.35">
      <c r="A1" s="1" t="s">
        <v>0</v>
      </c>
      <c r="B1" s="2" t="s">
        <v>24</v>
      </c>
      <c r="C1" s="2">
        <v>20</v>
      </c>
    </row>
    <row r="2" spans="1:17" ht="14.5" customHeight="1" x14ac:dyDescent="0.35">
      <c r="A2" s="1" t="s">
        <v>1</v>
      </c>
      <c r="B2" s="2" t="s">
        <v>24</v>
      </c>
      <c r="C2" s="2">
        <v>25</v>
      </c>
      <c r="E2" s="48" t="s">
        <v>4</v>
      </c>
      <c r="F2" s="48"/>
      <c r="G2" s="48"/>
      <c r="H2" s="48"/>
      <c r="K2" s="50" t="s">
        <v>29</v>
      </c>
      <c r="N2" s="47" t="s">
        <v>12</v>
      </c>
      <c r="O2" s="47"/>
      <c r="P2" s="47"/>
      <c r="Q2" s="47"/>
    </row>
    <row r="3" spans="1:17" ht="14.5" customHeight="1" x14ac:dyDescent="0.35">
      <c r="A3" s="1" t="s">
        <v>2</v>
      </c>
      <c r="B3" s="2" t="s">
        <v>24</v>
      </c>
      <c r="C3" s="2">
        <v>10</v>
      </c>
      <c r="E3" s="48"/>
      <c r="F3" s="48"/>
      <c r="G3" s="48"/>
      <c r="H3" s="48"/>
      <c r="K3" s="50"/>
      <c r="N3" s="47"/>
      <c r="O3" s="47"/>
      <c r="P3" s="47"/>
      <c r="Q3" s="47"/>
    </row>
    <row r="4" spans="1:17" x14ac:dyDescent="0.35">
      <c r="A4" s="1" t="s">
        <v>3</v>
      </c>
      <c r="B4" s="2" t="s">
        <v>24</v>
      </c>
      <c r="C4" s="2">
        <v>15</v>
      </c>
    </row>
    <row r="5" spans="1:17" ht="15" thickBot="1" x14ac:dyDescent="0.4">
      <c r="A5" s="1" t="s">
        <v>31</v>
      </c>
      <c r="B5" s="2" t="s">
        <v>24</v>
      </c>
      <c r="C5" s="2">
        <v>15</v>
      </c>
    </row>
    <row r="6" spans="1:17" ht="15.5" thickTop="1" thickBot="1" x14ac:dyDescent="0.4">
      <c r="E6" s="9"/>
      <c r="J6" s="49" t="s">
        <v>25</v>
      </c>
      <c r="K6" s="49"/>
      <c r="L6" s="49"/>
    </row>
    <row r="7" spans="1:17" ht="15.5" thickTop="1" thickBot="1" x14ac:dyDescent="0.4">
      <c r="E7" s="9"/>
      <c r="J7" s="49"/>
      <c r="K7" s="49"/>
      <c r="L7" s="49"/>
    </row>
    <row r="8" spans="1:17" ht="20.149999999999999" customHeight="1" thickTop="1" thickBot="1" x14ac:dyDescent="0.4">
      <c r="E8" s="9"/>
      <c r="J8" s="11">
        <f>Home!E11</f>
        <v>-30</v>
      </c>
      <c r="K8" s="11">
        <f>Home!F11</f>
        <v>15</v>
      </c>
      <c r="L8" s="11">
        <f>Home!G11</f>
        <v>5</v>
      </c>
    </row>
    <row r="9" spans="1:17" ht="20.149999999999999" customHeight="1" thickTop="1" thickBot="1" x14ac:dyDescent="0.4">
      <c r="E9" s="9"/>
      <c r="J9" s="11" t="s">
        <v>26</v>
      </c>
      <c r="K9" s="11" t="s">
        <v>27</v>
      </c>
      <c r="L9" s="11" t="s">
        <v>27</v>
      </c>
    </row>
    <row r="10" spans="1:17" ht="15.5" thickTop="1" thickBot="1" x14ac:dyDescent="0.4">
      <c r="J10" s="10"/>
      <c r="K10" s="10"/>
      <c r="L10" s="10"/>
    </row>
    <row r="11" spans="1:17" ht="15.5" thickTop="1" thickBot="1" x14ac:dyDescent="0.4">
      <c r="E11" s="9"/>
      <c r="J11" s="45" t="s">
        <v>28</v>
      </c>
      <c r="K11" s="45"/>
      <c r="L11" s="45"/>
    </row>
    <row r="12" spans="1:17" ht="14.5" customHeight="1" thickTop="1" thickBot="1" x14ac:dyDescent="0.4">
      <c r="E12" s="9"/>
      <c r="J12" s="45"/>
      <c r="K12" s="45"/>
      <c r="L12" s="45"/>
    </row>
    <row r="13" spans="1:17" ht="20.149999999999999" customHeight="1" thickTop="1" thickBot="1" x14ac:dyDescent="0.4">
      <c r="E13" s="9"/>
      <c r="J13" s="12">
        <f>Home!I11</f>
        <v>36.14</v>
      </c>
      <c r="K13" s="12">
        <f>Home!J11</f>
        <v>-16.382000000000001</v>
      </c>
      <c r="L13" s="12">
        <f>Home!K11</f>
        <v>10</v>
      </c>
    </row>
    <row r="14" spans="1:17" ht="15.5" thickTop="1" thickBot="1" x14ac:dyDescent="0.4">
      <c r="E14" s="9"/>
      <c r="J14" s="12" t="s">
        <v>26</v>
      </c>
      <c r="K14" s="12" t="s">
        <v>27</v>
      </c>
      <c r="L14" s="12" t="s">
        <v>27</v>
      </c>
    </row>
    <row r="15" spans="1:17" ht="15.5" thickTop="1" thickBot="1" x14ac:dyDescent="0.4">
      <c r="E15" s="9"/>
      <c r="J15" s="10"/>
      <c r="K15" s="10"/>
      <c r="L15" s="10"/>
    </row>
    <row r="16" spans="1:17" ht="14.5" customHeight="1" thickTop="1" thickBot="1" x14ac:dyDescent="0.4">
      <c r="E16" s="9"/>
      <c r="J16" s="46" t="s">
        <v>30</v>
      </c>
      <c r="K16" s="46"/>
      <c r="L16" s="46"/>
    </row>
    <row r="17" spans="5:12" ht="14.5" customHeight="1" thickTop="1" thickBot="1" x14ac:dyDescent="0.4">
      <c r="E17" s="9"/>
      <c r="J17" s="46"/>
      <c r="K17" s="46"/>
      <c r="L17" s="46"/>
    </row>
    <row r="18" spans="5:12" ht="20.149999999999999" customHeight="1" thickTop="1" thickBot="1" x14ac:dyDescent="0.4">
      <c r="E18" s="9"/>
      <c r="J18" s="13">
        <f>Home!M11</f>
        <v>-29.997</v>
      </c>
      <c r="K18" s="13">
        <f>Home!N11</f>
        <v>14.993</v>
      </c>
      <c r="L18" s="13">
        <f>Home!O11</f>
        <v>5</v>
      </c>
    </row>
    <row r="19" spans="5:12" ht="15.5" thickTop="1" thickBot="1" x14ac:dyDescent="0.4">
      <c r="E19" s="9"/>
      <c r="J19" s="13" t="s">
        <v>26</v>
      </c>
      <c r="K19" s="13" t="s">
        <v>27</v>
      </c>
      <c r="L19" s="13" t="s">
        <v>27</v>
      </c>
    </row>
    <row r="20" spans="5:12" ht="15" thickTop="1" x14ac:dyDescent="0.35">
      <c r="E20" s="9"/>
      <c r="J20" s="10"/>
      <c r="K20" s="10"/>
      <c r="L20" s="10"/>
    </row>
    <row r="21" spans="5:12" x14ac:dyDescent="0.35">
      <c r="E21" s="9"/>
    </row>
    <row r="22" spans="5:12" x14ac:dyDescent="0.35">
      <c r="E22" s="9"/>
    </row>
    <row r="23" spans="5:12" x14ac:dyDescent="0.35">
      <c r="E23" s="9"/>
    </row>
    <row r="24" spans="5:12" x14ac:dyDescent="0.35">
      <c r="E24" s="9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EAAA4ED0-911E-4D49-843E-D2D7CB12A4C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66DF-5225-4745-A7C2-6B44C09C769D}">
  <dimension ref="A1:Q24"/>
  <sheetViews>
    <sheetView showGridLines="0" workbookViewId="0">
      <selection activeCell="J3" sqref="J3"/>
    </sheetView>
  </sheetViews>
  <sheetFormatPr defaultRowHeight="14.5" x14ac:dyDescent="0.35"/>
  <cols>
    <col min="2" max="2" width="5.453125" customWidth="1"/>
    <col min="10" max="12" width="5.54296875" style="2" customWidth="1"/>
  </cols>
  <sheetData>
    <row r="1" spans="1:17" x14ac:dyDescent="0.35">
      <c r="A1" s="1" t="s">
        <v>0</v>
      </c>
      <c r="B1" s="2" t="s">
        <v>24</v>
      </c>
      <c r="C1" s="2">
        <v>20</v>
      </c>
    </row>
    <row r="2" spans="1:17" ht="14.5" customHeight="1" x14ac:dyDescent="0.35">
      <c r="A2" s="1" t="s">
        <v>1</v>
      </c>
      <c r="B2" s="2" t="s">
        <v>24</v>
      </c>
      <c r="C2" s="2">
        <v>25</v>
      </c>
      <c r="E2" s="48" t="s">
        <v>4</v>
      </c>
      <c r="F2" s="48"/>
      <c r="G2" s="48"/>
      <c r="H2" s="48"/>
      <c r="K2" s="50" t="s">
        <v>29</v>
      </c>
      <c r="N2" s="47" t="s">
        <v>12</v>
      </c>
      <c r="O2" s="47"/>
      <c r="P2" s="47"/>
      <c r="Q2" s="47"/>
    </row>
    <row r="3" spans="1:17" ht="14.5" customHeight="1" x14ac:dyDescent="0.35">
      <c r="A3" s="1" t="s">
        <v>2</v>
      </c>
      <c r="B3" s="2" t="s">
        <v>24</v>
      </c>
      <c r="C3" s="2">
        <v>10</v>
      </c>
      <c r="E3" s="48"/>
      <c r="F3" s="48"/>
      <c r="G3" s="48"/>
      <c r="H3" s="48"/>
      <c r="K3" s="50"/>
      <c r="N3" s="47"/>
      <c r="O3" s="47"/>
      <c r="P3" s="47"/>
      <c r="Q3" s="47"/>
    </row>
    <row r="4" spans="1:17" x14ac:dyDescent="0.35">
      <c r="A4" s="1" t="s">
        <v>3</v>
      </c>
      <c r="B4" s="2" t="s">
        <v>24</v>
      </c>
      <c r="C4" s="2">
        <v>15</v>
      </c>
    </row>
    <row r="5" spans="1:17" ht="15" thickBot="1" x14ac:dyDescent="0.4">
      <c r="A5" s="1" t="s">
        <v>31</v>
      </c>
      <c r="B5" s="2" t="s">
        <v>24</v>
      </c>
      <c r="C5" s="2">
        <v>15</v>
      </c>
    </row>
    <row r="6" spans="1:17" ht="15.5" thickTop="1" thickBot="1" x14ac:dyDescent="0.4">
      <c r="E6" s="9"/>
      <c r="J6" s="49" t="s">
        <v>25</v>
      </c>
      <c r="K6" s="49"/>
      <c r="L6" s="49"/>
    </row>
    <row r="7" spans="1:17" ht="15.5" thickTop="1" thickBot="1" x14ac:dyDescent="0.4">
      <c r="E7" s="9"/>
      <c r="J7" s="49"/>
      <c r="K7" s="49"/>
      <c r="L7" s="49"/>
    </row>
    <row r="8" spans="1:17" ht="20.149999999999999" customHeight="1" thickTop="1" thickBot="1" x14ac:dyDescent="0.4">
      <c r="E8" s="9"/>
      <c r="J8" s="11">
        <f>Home!E12</f>
        <v>0</v>
      </c>
      <c r="K8" s="11">
        <f>Home!F12</f>
        <v>30</v>
      </c>
      <c r="L8" s="11">
        <f>Home!G12</f>
        <v>10</v>
      </c>
    </row>
    <row r="9" spans="1:17" ht="20.149999999999999" customHeight="1" thickTop="1" thickBot="1" x14ac:dyDescent="0.4">
      <c r="E9" s="9"/>
      <c r="J9" s="11" t="s">
        <v>26</v>
      </c>
      <c r="K9" s="11" t="s">
        <v>27</v>
      </c>
      <c r="L9" s="11" t="s">
        <v>27</v>
      </c>
    </row>
    <row r="10" spans="1:17" ht="15.5" thickTop="1" thickBot="1" x14ac:dyDescent="0.4">
      <c r="J10" s="10"/>
      <c r="K10" s="10"/>
      <c r="L10" s="10"/>
    </row>
    <row r="11" spans="1:17" ht="15.5" thickTop="1" thickBot="1" x14ac:dyDescent="0.4">
      <c r="E11" s="9"/>
      <c r="J11" s="45" t="s">
        <v>28</v>
      </c>
      <c r="K11" s="45"/>
      <c r="L11" s="45"/>
    </row>
    <row r="12" spans="1:17" ht="14.5" customHeight="1" thickTop="1" thickBot="1" x14ac:dyDescent="0.4">
      <c r="E12" s="9"/>
      <c r="J12" s="45"/>
      <c r="K12" s="45"/>
      <c r="L12" s="45"/>
    </row>
    <row r="13" spans="1:17" ht="20.149999999999999" customHeight="1" thickTop="1" thickBot="1" x14ac:dyDescent="0.4">
      <c r="E13" s="9"/>
      <c r="J13" s="12">
        <f>Home!I12</f>
        <v>37.99</v>
      </c>
      <c r="K13" s="12">
        <f>Home!J12</f>
        <v>7.5</v>
      </c>
      <c r="L13" s="12">
        <f>Home!K12</f>
        <v>5</v>
      </c>
    </row>
    <row r="14" spans="1:17" ht="15.5" thickTop="1" thickBot="1" x14ac:dyDescent="0.4">
      <c r="E14" s="9"/>
      <c r="J14" s="12" t="s">
        <v>26</v>
      </c>
      <c r="K14" s="12" t="s">
        <v>27</v>
      </c>
      <c r="L14" s="12" t="s">
        <v>27</v>
      </c>
    </row>
    <row r="15" spans="1:17" ht="15.5" thickTop="1" thickBot="1" x14ac:dyDescent="0.4">
      <c r="E15" s="9"/>
      <c r="J15" s="10"/>
      <c r="K15" s="10"/>
      <c r="L15" s="10"/>
    </row>
    <row r="16" spans="1:17" ht="14.5" customHeight="1" thickTop="1" thickBot="1" x14ac:dyDescent="0.4">
      <c r="E16" s="9"/>
      <c r="J16" s="46" t="s">
        <v>30</v>
      </c>
      <c r="K16" s="46"/>
      <c r="L16" s="46"/>
    </row>
    <row r="17" spans="5:12" ht="14.5" customHeight="1" thickTop="1" thickBot="1" x14ac:dyDescent="0.4">
      <c r="E17" s="9"/>
      <c r="J17" s="46"/>
      <c r="K17" s="46"/>
      <c r="L17" s="46"/>
    </row>
    <row r="18" spans="5:12" ht="20.149999999999999" customHeight="1" thickTop="1" thickBot="1" x14ac:dyDescent="0.4">
      <c r="E18" s="9"/>
      <c r="J18" s="13">
        <f>Home!M12</f>
        <v>-2E-3</v>
      </c>
      <c r="K18" s="13">
        <f>Home!N12</f>
        <v>30.004000000000001</v>
      </c>
      <c r="L18" s="13">
        <f>Home!O12</f>
        <v>10</v>
      </c>
    </row>
    <row r="19" spans="5:12" ht="15.5" thickTop="1" thickBot="1" x14ac:dyDescent="0.4">
      <c r="E19" s="9"/>
      <c r="J19" s="13" t="s">
        <v>26</v>
      </c>
      <c r="K19" s="13" t="s">
        <v>27</v>
      </c>
      <c r="L19" s="13" t="s">
        <v>27</v>
      </c>
    </row>
    <row r="20" spans="5:12" ht="15" thickTop="1" x14ac:dyDescent="0.35">
      <c r="E20" s="9"/>
      <c r="J20" s="10"/>
      <c r="K20" s="10"/>
      <c r="L20" s="10"/>
    </row>
    <row r="21" spans="5:12" x14ac:dyDescent="0.35">
      <c r="E21" s="9"/>
    </row>
    <row r="22" spans="5:12" x14ac:dyDescent="0.35">
      <c r="E22" s="9"/>
    </row>
    <row r="23" spans="5:12" x14ac:dyDescent="0.35">
      <c r="E23" s="9"/>
    </row>
    <row r="24" spans="5:12" x14ac:dyDescent="0.35">
      <c r="E24" s="9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7E1CE2ED-47D8-46D3-8AF1-D5960EEA64C3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95C5-C0E3-426B-85AA-DD249CB992C8}">
  <dimension ref="A1:Q24"/>
  <sheetViews>
    <sheetView showGridLines="0" workbookViewId="0">
      <selection activeCell="K2" sqref="K2:K3"/>
    </sheetView>
  </sheetViews>
  <sheetFormatPr defaultRowHeight="14.5" x14ac:dyDescent="0.35"/>
  <cols>
    <col min="2" max="2" width="5.453125" customWidth="1"/>
    <col min="10" max="12" width="5.54296875" style="2" customWidth="1"/>
  </cols>
  <sheetData>
    <row r="1" spans="1:17" x14ac:dyDescent="0.35">
      <c r="A1" s="1" t="s">
        <v>0</v>
      </c>
      <c r="B1" s="2" t="s">
        <v>24</v>
      </c>
      <c r="C1" s="2">
        <v>20</v>
      </c>
    </row>
    <row r="2" spans="1:17" ht="14.5" customHeight="1" x14ac:dyDescent="0.35">
      <c r="A2" s="1" t="s">
        <v>1</v>
      </c>
      <c r="B2" s="2" t="s">
        <v>24</v>
      </c>
      <c r="C2" s="2">
        <v>25</v>
      </c>
      <c r="E2" s="48" t="s">
        <v>4</v>
      </c>
      <c r="F2" s="48"/>
      <c r="G2" s="48"/>
      <c r="H2" s="48"/>
      <c r="K2" s="50" t="s">
        <v>29</v>
      </c>
      <c r="N2" s="47" t="s">
        <v>12</v>
      </c>
      <c r="O2" s="47"/>
      <c r="P2" s="47"/>
      <c r="Q2" s="47"/>
    </row>
    <row r="3" spans="1:17" ht="14.5" customHeight="1" x14ac:dyDescent="0.35">
      <c r="A3" s="1" t="s">
        <v>2</v>
      </c>
      <c r="B3" s="2" t="s">
        <v>24</v>
      </c>
      <c r="C3" s="2">
        <v>10</v>
      </c>
      <c r="E3" s="48"/>
      <c r="F3" s="48"/>
      <c r="G3" s="48"/>
      <c r="H3" s="48"/>
      <c r="K3" s="50"/>
      <c r="N3" s="47"/>
      <c r="O3" s="47"/>
      <c r="P3" s="47"/>
      <c r="Q3" s="47"/>
    </row>
    <row r="4" spans="1:17" x14ac:dyDescent="0.35">
      <c r="A4" s="1" t="s">
        <v>3</v>
      </c>
      <c r="B4" s="2" t="s">
        <v>24</v>
      </c>
      <c r="C4" s="2">
        <v>15</v>
      </c>
    </row>
    <row r="5" spans="1:17" ht="15" thickBot="1" x14ac:dyDescent="0.4">
      <c r="A5" s="1" t="s">
        <v>31</v>
      </c>
      <c r="B5" s="2" t="s">
        <v>24</v>
      </c>
      <c r="C5" s="2">
        <v>15</v>
      </c>
    </row>
    <row r="6" spans="1:17" ht="15.5" thickTop="1" thickBot="1" x14ac:dyDescent="0.4">
      <c r="E6" s="9"/>
      <c r="J6" s="49" t="s">
        <v>25</v>
      </c>
      <c r="K6" s="49"/>
      <c r="L6" s="49"/>
    </row>
    <row r="7" spans="1:17" ht="15.5" thickTop="1" thickBot="1" x14ac:dyDescent="0.4">
      <c r="E7" s="9"/>
      <c r="J7" s="49"/>
      <c r="K7" s="49"/>
      <c r="L7" s="49"/>
    </row>
    <row r="8" spans="1:17" ht="20.149999999999999" customHeight="1" thickTop="1" thickBot="1" x14ac:dyDescent="0.4">
      <c r="E8" s="9"/>
      <c r="J8" s="11">
        <f>Home!E13</f>
        <v>30</v>
      </c>
      <c r="K8" s="11">
        <f>Home!F13</f>
        <v>45</v>
      </c>
      <c r="L8" s="11">
        <f>Home!G13</f>
        <v>15</v>
      </c>
    </row>
    <row r="9" spans="1:17" ht="20.149999999999999" customHeight="1" thickTop="1" thickBot="1" x14ac:dyDescent="0.4">
      <c r="E9" s="9"/>
      <c r="J9" s="11" t="s">
        <v>26</v>
      </c>
      <c r="K9" s="11" t="s">
        <v>27</v>
      </c>
      <c r="L9" s="11" t="s">
        <v>27</v>
      </c>
    </row>
    <row r="10" spans="1:17" ht="15.5" thickTop="1" thickBot="1" x14ac:dyDescent="0.4">
      <c r="J10" s="10"/>
      <c r="K10" s="10"/>
      <c r="L10" s="10"/>
    </row>
    <row r="11" spans="1:17" ht="15.5" thickTop="1" thickBot="1" x14ac:dyDescent="0.4">
      <c r="E11" s="9"/>
      <c r="J11" s="45" t="s">
        <v>28</v>
      </c>
      <c r="K11" s="45"/>
      <c r="L11" s="45"/>
    </row>
    <row r="12" spans="1:17" ht="14.5" customHeight="1" thickTop="1" thickBot="1" x14ac:dyDescent="0.4">
      <c r="E12" s="9"/>
      <c r="J12" s="45"/>
      <c r="K12" s="45"/>
      <c r="L12" s="45"/>
    </row>
    <row r="13" spans="1:17" ht="20.149999999999999" customHeight="1" thickTop="1" thickBot="1" x14ac:dyDescent="0.4">
      <c r="E13" s="9"/>
      <c r="J13" s="12">
        <f>Home!I13</f>
        <v>25.533000000000001</v>
      </c>
      <c r="K13" s="12">
        <f>Home!J13</f>
        <v>26.989000000000001</v>
      </c>
      <c r="L13" s="12">
        <f>Home!K13</f>
        <v>0</v>
      </c>
    </row>
    <row r="14" spans="1:17" ht="15.5" thickTop="1" thickBot="1" x14ac:dyDescent="0.4">
      <c r="E14" s="9"/>
      <c r="J14" s="12" t="s">
        <v>26</v>
      </c>
      <c r="K14" s="12" t="s">
        <v>27</v>
      </c>
      <c r="L14" s="12" t="s">
        <v>27</v>
      </c>
    </row>
    <row r="15" spans="1:17" ht="15.5" thickTop="1" thickBot="1" x14ac:dyDescent="0.4">
      <c r="E15" s="9"/>
      <c r="J15" s="10"/>
      <c r="K15" s="10"/>
      <c r="L15" s="10"/>
    </row>
    <row r="16" spans="1:17" ht="14.5" customHeight="1" thickTop="1" thickBot="1" x14ac:dyDescent="0.4">
      <c r="E16" s="9"/>
      <c r="J16" s="46" t="s">
        <v>30</v>
      </c>
      <c r="K16" s="46"/>
      <c r="L16" s="46"/>
    </row>
    <row r="17" spans="5:12" ht="14.5" customHeight="1" thickTop="1" thickBot="1" x14ac:dyDescent="0.4">
      <c r="E17" s="9"/>
      <c r="J17" s="46"/>
      <c r="K17" s="46"/>
      <c r="L17" s="46"/>
    </row>
    <row r="18" spans="5:12" ht="20.149999999999999" customHeight="1" thickTop="1" thickBot="1" x14ac:dyDescent="0.4">
      <c r="E18" s="9"/>
      <c r="J18" s="13">
        <f>Home!M13</f>
        <v>30</v>
      </c>
      <c r="K18" s="13">
        <f>Home!N13</f>
        <v>44.999000000000002</v>
      </c>
      <c r="L18" s="13">
        <f>Home!O13</f>
        <v>15</v>
      </c>
    </row>
    <row r="19" spans="5:12" ht="15.5" thickTop="1" thickBot="1" x14ac:dyDescent="0.4">
      <c r="E19" s="9"/>
      <c r="J19" s="13" t="s">
        <v>26</v>
      </c>
      <c r="K19" s="13" t="s">
        <v>27</v>
      </c>
      <c r="L19" s="13" t="s">
        <v>27</v>
      </c>
    </row>
    <row r="20" spans="5:12" ht="15" thickTop="1" x14ac:dyDescent="0.35">
      <c r="E20" s="9"/>
      <c r="J20" s="10"/>
      <c r="K20" s="10"/>
      <c r="L20" s="10"/>
    </row>
    <row r="21" spans="5:12" x14ac:dyDescent="0.35">
      <c r="E21" s="9"/>
    </row>
    <row r="22" spans="5:12" x14ac:dyDescent="0.35">
      <c r="E22" s="9"/>
    </row>
    <row r="23" spans="5:12" x14ac:dyDescent="0.35">
      <c r="E23" s="9"/>
    </row>
    <row r="24" spans="5:12" x14ac:dyDescent="0.35">
      <c r="E24" s="9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CA1F3ED6-E2C2-410D-A8CB-6DA5E1720E4F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536F-6739-4117-9CDC-024B950F325E}">
  <dimension ref="A1:Q24"/>
  <sheetViews>
    <sheetView showGridLines="0" workbookViewId="0">
      <selection activeCell="K2" sqref="K2:K3"/>
    </sheetView>
  </sheetViews>
  <sheetFormatPr defaultRowHeight="14.5" x14ac:dyDescent="0.35"/>
  <cols>
    <col min="2" max="2" width="5.453125" customWidth="1"/>
    <col min="10" max="12" width="5.54296875" style="2" customWidth="1"/>
  </cols>
  <sheetData>
    <row r="1" spans="1:17" x14ac:dyDescent="0.35">
      <c r="A1" s="1" t="s">
        <v>0</v>
      </c>
      <c r="B1" s="2" t="s">
        <v>24</v>
      </c>
      <c r="C1" s="2">
        <v>20</v>
      </c>
    </row>
    <row r="2" spans="1:17" ht="14.5" customHeight="1" x14ac:dyDescent="0.35">
      <c r="A2" s="1" t="s">
        <v>1</v>
      </c>
      <c r="B2" s="2" t="s">
        <v>24</v>
      </c>
      <c r="C2" s="2">
        <v>25</v>
      </c>
      <c r="E2" s="48" t="s">
        <v>4</v>
      </c>
      <c r="F2" s="48"/>
      <c r="G2" s="48"/>
      <c r="H2" s="48"/>
      <c r="K2" s="50" t="s">
        <v>29</v>
      </c>
      <c r="N2" s="47" t="s">
        <v>12</v>
      </c>
      <c r="O2" s="47"/>
      <c r="P2" s="47"/>
      <c r="Q2" s="47"/>
    </row>
    <row r="3" spans="1:17" ht="14.5" customHeight="1" x14ac:dyDescent="0.35">
      <c r="A3" s="1" t="s">
        <v>2</v>
      </c>
      <c r="B3" s="2" t="s">
        <v>24</v>
      </c>
      <c r="C3" s="2">
        <v>10</v>
      </c>
      <c r="E3" s="48"/>
      <c r="F3" s="48"/>
      <c r="G3" s="48"/>
      <c r="H3" s="48"/>
      <c r="K3" s="50"/>
      <c r="N3" s="47"/>
      <c r="O3" s="47"/>
      <c r="P3" s="47"/>
      <c r="Q3" s="47"/>
    </row>
    <row r="4" spans="1:17" x14ac:dyDescent="0.35">
      <c r="A4" s="1" t="s">
        <v>3</v>
      </c>
      <c r="B4" s="2" t="s">
        <v>24</v>
      </c>
      <c r="C4" s="2">
        <v>15</v>
      </c>
    </row>
    <row r="5" spans="1:17" ht="15" thickBot="1" x14ac:dyDescent="0.4">
      <c r="A5" s="1" t="s">
        <v>31</v>
      </c>
      <c r="B5" s="2" t="s">
        <v>24</v>
      </c>
      <c r="C5" s="2">
        <v>15</v>
      </c>
    </row>
    <row r="6" spans="1:17" ht="15.5" thickTop="1" thickBot="1" x14ac:dyDescent="0.4">
      <c r="E6" s="9"/>
      <c r="J6" s="49" t="s">
        <v>25</v>
      </c>
      <c r="K6" s="49"/>
      <c r="L6" s="49"/>
    </row>
    <row r="7" spans="1:17" ht="15.5" thickTop="1" thickBot="1" x14ac:dyDescent="0.4">
      <c r="E7" s="9"/>
      <c r="J7" s="49"/>
      <c r="K7" s="49"/>
      <c r="L7" s="49"/>
    </row>
    <row r="8" spans="1:17" ht="20.149999999999999" customHeight="1" thickTop="1" thickBot="1" x14ac:dyDescent="0.4">
      <c r="E8" s="9"/>
      <c r="J8" s="11">
        <f>Home!E14</f>
        <v>60</v>
      </c>
      <c r="K8" s="11">
        <f>Home!F14</f>
        <v>60</v>
      </c>
      <c r="L8" s="11">
        <f>Home!G14</f>
        <v>20</v>
      </c>
    </row>
    <row r="9" spans="1:17" ht="20.149999999999999" customHeight="1" thickTop="1" thickBot="1" x14ac:dyDescent="0.4">
      <c r="E9" s="9"/>
      <c r="J9" s="11" t="s">
        <v>26</v>
      </c>
      <c r="K9" s="11" t="s">
        <v>27</v>
      </c>
      <c r="L9" s="11" t="s">
        <v>27</v>
      </c>
    </row>
    <row r="10" spans="1:17" ht="15.5" thickTop="1" thickBot="1" x14ac:dyDescent="0.4">
      <c r="J10" s="10"/>
      <c r="K10" s="10"/>
      <c r="L10" s="10"/>
    </row>
    <row r="11" spans="1:17" ht="15.5" thickTop="1" thickBot="1" x14ac:dyDescent="0.4">
      <c r="E11" s="9"/>
      <c r="J11" s="45" t="s">
        <v>28</v>
      </c>
      <c r="K11" s="45"/>
      <c r="L11" s="45"/>
    </row>
    <row r="12" spans="1:17" ht="14.5" customHeight="1" thickTop="1" thickBot="1" x14ac:dyDescent="0.4">
      <c r="E12" s="9"/>
      <c r="J12" s="45"/>
      <c r="K12" s="45"/>
      <c r="L12" s="45"/>
    </row>
    <row r="13" spans="1:17" ht="20.149999999999999" customHeight="1" thickTop="1" thickBot="1" x14ac:dyDescent="0.4">
      <c r="E13" s="9"/>
      <c r="J13" s="12">
        <f>Home!I14</f>
        <v>5</v>
      </c>
      <c r="K13" s="12">
        <f>Home!J14</f>
        <v>34.640999999999998</v>
      </c>
      <c r="L13" s="12">
        <f>Home!K14</f>
        <v>-5</v>
      </c>
    </row>
    <row r="14" spans="1:17" ht="15.5" thickTop="1" thickBot="1" x14ac:dyDescent="0.4">
      <c r="E14" s="9"/>
      <c r="J14" s="12" t="s">
        <v>26</v>
      </c>
      <c r="K14" s="12" t="s">
        <v>27</v>
      </c>
      <c r="L14" s="12" t="s">
        <v>27</v>
      </c>
    </row>
    <row r="15" spans="1:17" ht="15.5" thickTop="1" thickBot="1" x14ac:dyDescent="0.4">
      <c r="E15" s="9"/>
      <c r="J15" s="10"/>
      <c r="K15" s="10"/>
      <c r="L15" s="10"/>
    </row>
    <row r="16" spans="1:17" ht="14.5" customHeight="1" thickTop="1" thickBot="1" x14ac:dyDescent="0.4">
      <c r="E16" s="9"/>
      <c r="J16" s="46" t="s">
        <v>30</v>
      </c>
      <c r="K16" s="46"/>
      <c r="L16" s="46"/>
    </row>
    <row r="17" spans="5:12" ht="14.5" customHeight="1" thickTop="1" thickBot="1" x14ac:dyDescent="0.4">
      <c r="E17" s="9"/>
      <c r="J17" s="46"/>
      <c r="K17" s="46"/>
      <c r="L17" s="46"/>
    </row>
    <row r="18" spans="5:12" ht="20.149999999999999" customHeight="1" thickTop="1" thickBot="1" x14ac:dyDescent="0.4">
      <c r="E18" s="9"/>
      <c r="J18" s="13">
        <f>Home!M14</f>
        <v>60</v>
      </c>
      <c r="K18" s="13">
        <f>Home!N14</f>
        <v>60</v>
      </c>
      <c r="L18" s="13">
        <f>Home!O14</f>
        <v>20</v>
      </c>
    </row>
    <row r="19" spans="5:12" ht="15.5" thickTop="1" thickBot="1" x14ac:dyDescent="0.4">
      <c r="E19" s="9"/>
      <c r="J19" s="13" t="s">
        <v>26</v>
      </c>
      <c r="K19" s="13" t="s">
        <v>27</v>
      </c>
      <c r="L19" s="13" t="s">
        <v>27</v>
      </c>
    </row>
    <row r="20" spans="5:12" ht="15" thickTop="1" x14ac:dyDescent="0.35">
      <c r="E20" s="9"/>
      <c r="J20" s="10"/>
      <c r="K20" s="10"/>
      <c r="L20" s="10"/>
    </row>
    <row r="21" spans="5:12" x14ac:dyDescent="0.35">
      <c r="E21" s="9"/>
    </row>
    <row r="22" spans="5:12" x14ac:dyDescent="0.35">
      <c r="E22" s="9"/>
    </row>
    <row r="23" spans="5:12" x14ac:dyDescent="0.35">
      <c r="E23" s="9"/>
    </row>
    <row r="24" spans="5:12" x14ac:dyDescent="0.35">
      <c r="E24" s="9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4018209B-DE56-4EFF-903E-6358044DF54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2023-03-08T00:14:11Z</dcterms:created>
  <dcterms:modified xsi:type="dcterms:W3CDTF">2023-05-23T01:14:29Z</dcterms:modified>
</cp:coreProperties>
</file>