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bration Sheet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>
    <definedName hidden="1" localSheetId="1" name="Z_1D144AE4_2A57_4CFB_8E59_0981870B436F_.wvu.FilterData">'Trial 1'!$E$2</definedName>
    <definedName hidden="1" localSheetId="2" name="Z_1D144AE4_2A57_4CFB_8E59_0981870B436F_.wvu.FilterData">'Trial 2'!$E$2</definedName>
    <definedName hidden="1" localSheetId="3" name="Z_1D144AE4_2A57_4CFB_8E59_0981870B436F_.wvu.FilterData">'Trial 3'!$E$2</definedName>
    <definedName hidden="1" localSheetId="4" name="Z_1D144AE4_2A57_4CFB_8E59_0981870B436F_.wvu.FilterData">'Trial 4'!$E$2</definedName>
    <definedName hidden="1" localSheetId="5" name="Z_1D144AE4_2A57_4CFB_8E59_0981870B436F_.wvu.FilterData">'Trial 5'!$E$2</definedName>
  </definedNames>
  <calcPr/>
  <customWorkbookViews>
    <customWorkbookView activeSheetId="0" maximized="1" windowHeight="0" windowWidth="0" guid="{1D144AE4-2A57-4CFB-8E59-0981870B436F}" name="Filter 1"/>
  </customWorkbookViews>
  <extLst>
    <ext uri="GoogleSheetsCustomDataVersion1">
      <go:sheetsCustomData xmlns:go="http://customooxmlschemas.google.com/" r:id="rId10" roundtripDataSignature="AMtx7mgLhI2XeF2PIDdOAsU87c+cQW7Vuw=="/>
    </ext>
  </extLst>
</workbook>
</file>

<file path=xl/sharedStrings.xml><?xml version="1.0" encoding="utf-8"?>
<sst xmlns="http://schemas.openxmlformats.org/spreadsheetml/2006/main" count="228" uniqueCount="39">
  <si>
    <t>a1</t>
  </si>
  <si>
    <t>a2</t>
  </si>
  <si>
    <t>a3</t>
  </si>
  <si>
    <t>a4</t>
  </si>
  <si>
    <t>a5</t>
  </si>
  <si>
    <t>SCARAV3 RRP Manipulator</t>
  </si>
  <si>
    <t>x = (HigherRange - LowerRange) * %Range</t>
  </si>
  <si>
    <t>Forward Kinematics</t>
  </si>
  <si>
    <t>Inverse Kinematics</t>
  </si>
  <si>
    <t>MidRange = LowerRange + x</t>
  </si>
  <si>
    <t>Calibration Joint 
Variables</t>
  </si>
  <si>
    <t>Position Vectors Thru
Forward Kinematics</t>
  </si>
  <si>
    <t>Joint Variables thru
Inverse Kinematics</t>
  </si>
  <si>
    <t>Position Vectors thru 
Inverse Kinematics</t>
  </si>
  <si>
    <t>th1</t>
  </si>
  <si>
    <t>th2</t>
  </si>
  <si>
    <t>d3</t>
  </si>
  <si>
    <t>x0_3</t>
  </si>
  <si>
    <t>y0_3</t>
  </si>
  <si>
    <t>z0_3</t>
  </si>
  <si>
    <t>d1</t>
  </si>
  <si>
    <t>th3</t>
  </si>
  <si>
    <t>x0_03</t>
  </si>
  <si>
    <t>Y0_03</t>
  </si>
  <si>
    <t>y0_03</t>
  </si>
  <si>
    <t>Trial 1</t>
  </si>
  <si>
    <t>Trial 2</t>
  </si>
  <si>
    <t>Trial 3</t>
  </si>
  <si>
    <t>Trial 4</t>
  </si>
  <si>
    <t>Trial 5</t>
  </si>
  <si>
    <t>LINK LENGTHS</t>
  </si>
  <si>
    <t>10 cm</t>
  </si>
  <si>
    <t>5 cm</t>
  </si>
  <si>
    <t>CALIBRATION JOINT</t>
  </si>
  <si>
    <t>deg</t>
  </si>
  <si>
    <t>cm</t>
  </si>
  <si>
    <t>POSITION VECTOR THRU FORWARD KINEMATICS</t>
  </si>
  <si>
    <t>JOINT VARIABLES THRU INVERSE KINEMATICS</t>
  </si>
  <si>
    <t>POSITION VECTOR THRU INVERSE KINEMATICS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</si>
</sst>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sz val="24.0"/>
      <color theme="1"/>
      <name val="Alfa Slab One"/>
    </font>
    <font/>
    <font>
      <sz val="14.0"/>
      <color theme="1"/>
      <name val="Alfa Slab One"/>
    </font>
    <font>
      <sz val="14.0"/>
      <color theme="1"/>
      <name val="Arial"/>
    </font>
    <font>
      <sz val="12.0"/>
      <color theme="1"/>
      <name val="Arial"/>
    </font>
    <font>
      <sz val="18.0"/>
      <color theme="1"/>
      <name val="Alfa Slab One"/>
    </font>
    <font>
      <sz val="19.0"/>
      <color theme="1"/>
      <name val="Alfa Slab One"/>
    </font>
    <font>
      <color theme="1"/>
      <name val="Alfa Slab One"/>
    </font>
    <font>
      <color theme="1"/>
      <name val="Arial"/>
      <scheme val="minor"/>
    </font>
    <font>
      <sz val="8.0"/>
      <color theme="1"/>
      <name val="Alfa Slab One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D85C6"/>
        <bgColor rgb="FF3D85C6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 vertical="bottom"/>
    </xf>
    <xf borderId="1" fillId="4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2" fontId="1" numFmtId="0" xfId="0" applyAlignment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5" fontId="4" numFmtId="0" xfId="0" applyAlignment="1" applyBorder="1" applyFill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5" numFmtId="0" xfId="0" applyAlignment="1" applyBorder="1" applyFont="1">
      <alignment horizontal="center" vertical="center"/>
    </xf>
    <xf borderId="10" fillId="0" fontId="1" numFmtId="0" xfId="0" applyBorder="1" applyFont="1"/>
    <xf borderId="0" fillId="3" fontId="6" numFmtId="0" xfId="0" applyAlignment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11" fillId="0" fontId="3" numFmtId="0" xfId="0" applyBorder="1" applyFont="1"/>
    <xf borderId="7" fillId="2" fontId="8" numFmtId="0" xfId="0" applyAlignment="1" applyBorder="1" applyFont="1">
      <alignment horizontal="center" vertical="center"/>
    </xf>
    <xf borderId="12" fillId="6" fontId="1" numFmtId="0" xfId="0" applyAlignment="1" applyBorder="1" applyFill="1" applyFont="1">
      <alignment horizontal="center" vertical="center"/>
    </xf>
    <xf borderId="12" fillId="7" fontId="1" numFmtId="0" xfId="0" applyAlignment="1" applyBorder="1" applyFill="1" applyFont="1">
      <alignment horizontal="center" vertical="center"/>
    </xf>
    <xf borderId="12" fillId="8" fontId="1" numFmtId="0" xfId="0" applyAlignment="1" applyBorder="1" applyFill="1" applyFont="1">
      <alignment horizontal="center" vertical="center"/>
    </xf>
    <xf borderId="12" fillId="9" fontId="1" numFmtId="0" xfId="0" applyAlignment="1" applyBorder="1" applyFill="1" applyFont="1">
      <alignment horizontal="center" vertical="center"/>
    </xf>
    <xf borderId="0" fillId="5" fontId="1" numFmtId="9" xfId="0" applyFont="1" applyNumberFormat="1"/>
    <xf borderId="0" fillId="5" fontId="1" numFmtId="0" xfId="0" applyFont="1"/>
    <xf borderId="12" fillId="10" fontId="1" numFmtId="0" xfId="0" applyAlignment="1" applyBorder="1" applyFill="1" applyFont="1">
      <alignment horizontal="center" vertical="center"/>
    </xf>
    <xf borderId="12" fillId="11" fontId="1" numFmtId="0" xfId="0" applyAlignment="1" applyBorder="1" applyFill="1" applyFont="1">
      <alignment horizontal="center" vertical="center"/>
    </xf>
    <xf borderId="12" fillId="12" fontId="1" numFmtId="0" xfId="0" applyAlignment="1" applyBorder="1" applyFill="1" applyFont="1">
      <alignment horizontal="center" vertical="center"/>
    </xf>
    <xf borderId="12" fillId="13" fontId="1" numFmtId="0" xfId="0" applyAlignment="1" applyBorder="1" applyFill="1" applyFont="1">
      <alignment horizontal="center" vertical="center"/>
    </xf>
    <xf borderId="12" fillId="10" fontId="1" numFmtId="0" xfId="0" applyAlignment="1" applyBorder="1" applyFont="1">
      <alignment horizontal="center" readingOrder="0" vertical="center"/>
    </xf>
    <xf borderId="13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7" fillId="5" fontId="9" numFmtId="0" xfId="0" applyAlignment="1" applyBorder="1" applyFont="1">
      <alignment horizontal="center" readingOrder="0"/>
    </xf>
    <xf borderId="12" fillId="2" fontId="10" numFmtId="0" xfId="0" applyAlignment="1" applyBorder="1" applyFont="1">
      <alignment horizontal="center" readingOrder="0"/>
    </xf>
    <xf borderId="7" fillId="2" fontId="10" numFmtId="0" xfId="0" applyAlignment="1" applyBorder="1" applyFont="1">
      <alignment horizontal="center" readingOrder="0"/>
    </xf>
    <xf borderId="7" fillId="6" fontId="9" numFmtId="0" xfId="0" applyAlignment="1" applyBorder="1" applyFont="1">
      <alignment horizontal="center" readingOrder="0" vertical="bottom"/>
    </xf>
    <xf borderId="13" fillId="10" fontId="1" numFmtId="0" xfId="0" applyAlignment="1" applyBorder="1" applyFont="1">
      <alignment horizontal="center" readingOrder="0" vertical="bottom"/>
    </xf>
    <xf borderId="6" fillId="10" fontId="1" numFmtId="0" xfId="0" applyAlignment="1" applyBorder="1" applyFont="1">
      <alignment horizontal="center" readingOrder="0" vertical="bottom"/>
    </xf>
    <xf borderId="13" fillId="10" fontId="1" numFmtId="0" xfId="0" applyAlignment="1" applyBorder="1" applyFont="1">
      <alignment horizontal="center" vertical="bottom"/>
    </xf>
    <xf borderId="6" fillId="10" fontId="1" numFmtId="0" xfId="0" applyAlignment="1" applyBorder="1" applyFont="1">
      <alignment horizontal="center" vertical="bottom"/>
    </xf>
    <xf borderId="1" fillId="7" fontId="11" numFmtId="0" xfId="0" applyAlignment="1" applyBorder="1" applyFont="1">
      <alignment horizontal="center" readingOrder="0"/>
    </xf>
    <xf borderId="13" fillId="11" fontId="1" numFmtId="0" xfId="0" applyAlignment="1" applyBorder="1" applyFont="1">
      <alignment horizontal="center" vertical="bottom"/>
    </xf>
    <xf borderId="6" fillId="11" fontId="1" numFmtId="0" xfId="0" applyAlignment="1" applyBorder="1" applyFont="1">
      <alignment horizontal="center" vertical="bottom"/>
    </xf>
    <xf borderId="12" fillId="11" fontId="12" numFmtId="0" xfId="0" applyAlignment="1" applyBorder="1" applyFont="1">
      <alignment horizontal="center"/>
    </xf>
    <xf borderId="12" fillId="11" fontId="12" numFmtId="0" xfId="0" applyAlignment="1" applyBorder="1" applyFont="1">
      <alignment horizontal="center" readingOrder="0"/>
    </xf>
    <xf borderId="1" fillId="8" fontId="11" numFmtId="0" xfId="0" applyAlignment="1" applyBorder="1" applyFont="1">
      <alignment horizontal="center" readingOrder="0"/>
    </xf>
    <xf borderId="13" fillId="12" fontId="1" numFmtId="0" xfId="0" applyAlignment="1" applyBorder="1" applyFont="1">
      <alignment horizontal="center" readingOrder="0" vertical="bottom"/>
    </xf>
    <xf borderId="6" fillId="12" fontId="1" numFmtId="0" xfId="0" applyAlignment="1" applyBorder="1" applyFont="1">
      <alignment horizontal="center" readingOrder="0" vertical="bottom"/>
    </xf>
    <xf borderId="12" fillId="12" fontId="12" numFmtId="0" xfId="0" applyAlignment="1" applyBorder="1" applyFont="1">
      <alignment horizontal="center"/>
    </xf>
    <xf borderId="12" fillId="12" fontId="12" numFmtId="0" xfId="0" applyAlignment="1" applyBorder="1" applyFont="1">
      <alignment horizontal="center" readingOrder="0"/>
    </xf>
    <xf borderId="0" fillId="0" fontId="11" numFmtId="0" xfId="0" applyFont="1"/>
    <xf borderId="1" fillId="9" fontId="11" numFmtId="0" xfId="0" applyAlignment="1" applyBorder="1" applyFont="1">
      <alignment horizontal="center" readingOrder="0"/>
    </xf>
    <xf borderId="13" fillId="13" fontId="1" numFmtId="0" xfId="0" applyAlignment="1" applyBorder="1" applyFont="1">
      <alignment horizontal="center" vertical="bottom"/>
    </xf>
    <xf borderId="6" fillId="13" fontId="1" numFmtId="0" xfId="0" applyAlignment="1" applyBorder="1" applyFont="1">
      <alignment horizontal="center" vertical="bottom"/>
    </xf>
    <xf borderId="12" fillId="13" fontId="12" numFmtId="0" xfId="0" applyAlignment="1" applyBorder="1" applyFont="1">
      <alignment horizontal="center"/>
    </xf>
    <xf borderId="12" fillId="13" fontId="12" numFmtId="0" xfId="0" applyAlignment="1" applyBorder="1" applyFont="1">
      <alignment horizontal="center" readingOrder="0"/>
    </xf>
    <xf borderId="6" fillId="10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0</xdr:row>
      <xdr:rowOff>171450</xdr:rowOff>
    </xdr:from>
    <xdr:ext cx="2752725" cy="676275"/>
    <xdr:sp>
      <xdr:nvSpPr>
        <xdr:cNvPr id="3" name="Shape 3"/>
        <xdr:cNvSpPr/>
      </xdr:nvSpPr>
      <xdr:spPr>
        <a:xfrm>
          <a:off x="783675" y="956225"/>
          <a:ext cx="2730600" cy="659700"/>
        </a:xfrm>
        <a:prstGeom prst="bevel">
          <a:avLst>
            <a:gd fmla="val 12500" name="adj"/>
          </a:avLst>
        </a:prstGeom>
        <a:solidFill>
          <a:srgbClr val="EA999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700">
              <a:latin typeface="Alfa Slab One"/>
              <a:ea typeface="Alfa Slab One"/>
              <a:cs typeface="Alfa Slab One"/>
              <a:sym typeface="Alfa Slab One"/>
            </a:rPr>
            <a:t>Forward Kinematics</a:t>
          </a:r>
          <a:endParaRPr sz="17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10</xdr:col>
      <xdr:colOff>371475</xdr:colOff>
      <xdr:row>0</xdr:row>
      <xdr:rowOff>171450</xdr:rowOff>
    </xdr:from>
    <xdr:ext cx="2752725" cy="676275"/>
    <xdr:sp>
      <xdr:nvSpPr>
        <xdr:cNvPr id="4" name="Shape 4"/>
        <xdr:cNvSpPr/>
      </xdr:nvSpPr>
      <xdr:spPr>
        <a:xfrm>
          <a:off x="3768200" y="956225"/>
          <a:ext cx="2730600" cy="659700"/>
        </a:xfrm>
        <a:prstGeom prst="bevel">
          <a:avLst>
            <a:gd fmla="val 12500" name="adj"/>
          </a:avLst>
        </a:prstGeom>
        <a:solidFill>
          <a:srgbClr val="A4C2F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latin typeface="Alfa Slab One"/>
              <a:ea typeface="Alfa Slab One"/>
              <a:cs typeface="Alfa Slab One"/>
              <a:sym typeface="Alfa Slab One"/>
            </a:rPr>
            <a:t>Inverse Kinematics</a:t>
          </a:r>
          <a:endParaRPr sz="18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0</xdr:col>
      <xdr:colOff>95250</xdr:colOff>
      <xdr:row>4</xdr:row>
      <xdr:rowOff>38100</xdr:rowOff>
    </xdr:from>
    <xdr:ext cx="5381625" cy="40386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4</xdr:row>
      <xdr:rowOff>38100</xdr:rowOff>
    </xdr:from>
    <xdr:ext cx="5381625" cy="40386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0</xdr:row>
      <xdr:rowOff>171450</xdr:rowOff>
    </xdr:from>
    <xdr:ext cx="2752725" cy="676275"/>
    <xdr:sp>
      <xdr:nvSpPr>
        <xdr:cNvPr id="3" name="Shape 3"/>
        <xdr:cNvSpPr/>
      </xdr:nvSpPr>
      <xdr:spPr>
        <a:xfrm>
          <a:off x="783675" y="956225"/>
          <a:ext cx="2730600" cy="659700"/>
        </a:xfrm>
        <a:prstGeom prst="bevel">
          <a:avLst>
            <a:gd fmla="val 12500" name="adj"/>
          </a:avLst>
        </a:prstGeom>
        <a:solidFill>
          <a:srgbClr val="EA999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700">
              <a:latin typeface="Alfa Slab One"/>
              <a:ea typeface="Alfa Slab One"/>
              <a:cs typeface="Alfa Slab One"/>
              <a:sym typeface="Alfa Slab One"/>
            </a:rPr>
            <a:t>Forward Kinematics</a:t>
          </a:r>
          <a:endParaRPr sz="17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10</xdr:col>
      <xdr:colOff>371475</xdr:colOff>
      <xdr:row>0</xdr:row>
      <xdr:rowOff>171450</xdr:rowOff>
    </xdr:from>
    <xdr:ext cx="2752725" cy="676275"/>
    <xdr:sp>
      <xdr:nvSpPr>
        <xdr:cNvPr id="4" name="Shape 4"/>
        <xdr:cNvSpPr/>
      </xdr:nvSpPr>
      <xdr:spPr>
        <a:xfrm>
          <a:off x="3768200" y="956225"/>
          <a:ext cx="2730600" cy="659700"/>
        </a:xfrm>
        <a:prstGeom prst="bevel">
          <a:avLst>
            <a:gd fmla="val 12500" name="adj"/>
          </a:avLst>
        </a:prstGeom>
        <a:solidFill>
          <a:srgbClr val="A4C2F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latin typeface="Alfa Slab One"/>
              <a:ea typeface="Alfa Slab One"/>
              <a:cs typeface="Alfa Slab One"/>
              <a:sym typeface="Alfa Slab One"/>
            </a:rPr>
            <a:t>Inverse Kinematics</a:t>
          </a:r>
          <a:endParaRPr sz="18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0</xdr:col>
      <xdr:colOff>66675</xdr:colOff>
      <xdr:row>4</xdr:row>
      <xdr:rowOff>85725</xdr:rowOff>
    </xdr:from>
    <xdr:ext cx="5381625" cy="4038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219075</xdr:colOff>
      <xdr:row>4</xdr:row>
      <xdr:rowOff>85725</xdr:rowOff>
    </xdr:from>
    <xdr:ext cx="5381625" cy="40386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0</xdr:row>
      <xdr:rowOff>171450</xdr:rowOff>
    </xdr:from>
    <xdr:ext cx="2752725" cy="676275"/>
    <xdr:sp>
      <xdr:nvSpPr>
        <xdr:cNvPr id="3" name="Shape 3"/>
        <xdr:cNvSpPr/>
      </xdr:nvSpPr>
      <xdr:spPr>
        <a:xfrm>
          <a:off x="783675" y="956225"/>
          <a:ext cx="2730600" cy="659700"/>
        </a:xfrm>
        <a:prstGeom prst="bevel">
          <a:avLst>
            <a:gd fmla="val 12500" name="adj"/>
          </a:avLst>
        </a:prstGeom>
        <a:solidFill>
          <a:srgbClr val="EA999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700">
              <a:latin typeface="Alfa Slab One"/>
              <a:ea typeface="Alfa Slab One"/>
              <a:cs typeface="Alfa Slab One"/>
              <a:sym typeface="Alfa Slab One"/>
            </a:rPr>
            <a:t>Forward Kinematics</a:t>
          </a:r>
          <a:endParaRPr sz="17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10</xdr:col>
      <xdr:colOff>371475</xdr:colOff>
      <xdr:row>0</xdr:row>
      <xdr:rowOff>171450</xdr:rowOff>
    </xdr:from>
    <xdr:ext cx="2752725" cy="676275"/>
    <xdr:sp>
      <xdr:nvSpPr>
        <xdr:cNvPr id="4" name="Shape 4"/>
        <xdr:cNvSpPr/>
      </xdr:nvSpPr>
      <xdr:spPr>
        <a:xfrm>
          <a:off x="3768200" y="956225"/>
          <a:ext cx="2730600" cy="659700"/>
        </a:xfrm>
        <a:prstGeom prst="bevel">
          <a:avLst>
            <a:gd fmla="val 12500" name="adj"/>
          </a:avLst>
        </a:prstGeom>
        <a:solidFill>
          <a:srgbClr val="A4C2F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latin typeface="Alfa Slab One"/>
              <a:ea typeface="Alfa Slab One"/>
              <a:cs typeface="Alfa Slab One"/>
              <a:sym typeface="Alfa Slab One"/>
            </a:rPr>
            <a:t>Inverse Kinematics</a:t>
          </a:r>
          <a:endParaRPr sz="18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0</xdr:col>
      <xdr:colOff>95250</xdr:colOff>
      <xdr:row>4</xdr:row>
      <xdr:rowOff>85725</xdr:rowOff>
    </xdr:from>
    <xdr:ext cx="5381625" cy="4038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4</xdr:row>
      <xdr:rowOff>85725</xdr:rowOff>
    </xdr:from>
    <xdr:ext cx="5381625" cy="403860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0</xdr:row>
      <xdr:rowOff>171450</xdr:rowOff>
    </xdr:from>
    <xdr:ext cx="2752725" cy="676275"/>
    <xdr:sp>
      <xdr:nvSpPr>
        <xdr:cNvPr id="3" name="Shape 3"/>
        <xdr:cNvSpPr/>
      </xdr:nvSpPr>
      <xdr:spPr>
        <a:xfrm>
          <a:off x="783675" y="956225"/>
          <a:ext cx="2730600" cy="659700"/>
        </a:xfrm>
        <a:prstGeom prst="bevel">
          <a:avLst>
            <a:gd fmla="val 12500" name="adj"/>
          </a:avLst>
        </a:prstGeom>
        <a:solidFill>
          <a:srgbClr val="EA999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700">
              <a:latin typeface="Alfa Slab One"/>
              <a:ea typeface="Alfa Slab One"/>
              <a:cs typeface="Alfa Slab One"/>
              <a:sym typeface="Alfa Slab One"/>
            </a:rPr>
            <a:t>Forward Kinematics</a:t>
          </a:r>
          <a:endParaRPr sz="17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10</xdr:col>
      <xdr:colOff>371475</xdr:colOff>
      <xdr:row>0</xdr:row>
      <xdr:rowOff>171450</xdr:rowOff>
    </xdr:from>
    <xdr:ext cx="2752725" cy="676275"/>
    <xdr:sp>
      <xdr:nvSpPr>
        <xdr:cNvPr id="4" name="Shape 4"/>
        <xdr:cNvSpPr/>
      </xdr:nvSpPr>
      <xdr:spPr>
        <a:xfrm>
          <a:off x="3768200" y="956225"/>
          <a:ext cx="2730600" cy="659700"/>
        </a:xfrm>
        <a:prstGeom prst="bevel">
          <a:avLst>
            <a:gd fmla="val 12500" name="adj"/>
          </a:avLst>
        </a:prstGeom>
        <a:solidFill>
          <a:srgbClr val="A4C2F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latin typeface="Alfa Slab One"/>
              <a:ea typeface="Alfa Slab One"/>
              <a:cs typeface="Alfa Slab One"/>
              <a:sym typeface="Alfa Slab One"/>
            </a:rPr>
            <a:t>Inverse Kinematics</a:t>
          </a:r>
          <a:endParaRPr sz="18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0</xdr:col>
      <xdr:colOff>57150</xdr:colOff>
      <xdr:row>4</xdr:row>
      <xdr:rowOff>85725</xdr:rowOff>
    </xdr:from>
    <xdr:ext cx="5381625" cy="40386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4</xdr:row>
      <xdr:rowOff>85725</xdr:rowOff>
    </xdr:from>
    <xdr:ext cx="5381625" cy="40386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0</xdr:row>
      <xdr:rowOff>171450</xdr:rowOff>
    </xdr:from>
    <xdr:ext cx="2752725" cy="676275"/>
    <xdr:sp>
      <xdr:nvSpPr>
        <xdr:cNvPr id="3" name="Shape 3"/>
        <xdr:cNvSpPr/>
      </xdr:nvSpPr>
      <xdr:spPr>
        <a:xfrm>
          <a:off x="783675" y="956225"/>
          <a:ext cx="2730600" cy="659700"/>
        </a:xfrm>
        <a:prstGeom prst="bevel">
          <a:avLst>
            <a:gd fmla="val 12500" name="adj"/>
          </a:avLst>
        </a:prstGeom>
        <a:solidFill>
          <a:srgbClr val="EA999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700">
              <a:latin typeface="Alfa Slab One"/>
              <a:ea typeface="Alfa Slab One"/>
              <a:cs typeface="Alfa Slab One"/>
              <a:sym typeface="Alfa Slab One"/>
            </a:rPr>
            <a:t>Forward Kinematics</a:t>
          </a:r>
          <a:endParaRPr sz="17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10</xdr:col>
      <xdr:colOff>371475</xdr:colOff>
      <xdr:row>0</xdr:row>
      <xdr:rowOff>171450</xdr:rowOff>
    </xdr:from>
    <xdr:ext cx="2752725" cy="676275"/>
    <xdr:sp>
      <xdr:nvSpPr>
        <xdr:cNvPr id="4" name="Shape 4"/>
        <xdr:cNvSpPr/>
      </xdr:nvSpPr>
      <xdr:spPr>
        <a:xfrm>
          <a:off x="3768200" y="956225"/>
          <a:ext cx="2730600" cy="659700"/>
        </a:xfrm>
        <a:prstGeom prst="bevel">
          <a:avLst>
            <a:gd fmla="val 12500" name="adj"/>
          </a:avLst>
        </a:prstGeom>
        <a:solidFill>
          <a:srgbClr val="A4C2F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latin typeface="Alfa Slab One"/>
              <a:ea typeface="Alfa Slab One"/>
              <a:cs typeface="Alfa Slab One"/>
              <a:sym typeface="Alfa Slab One"/>
            </a:rPr>
            <a:t>Inverse Kinematics</a:t>
          </a:r>
          <a:endParaRPr sz="1800">
            <a:latin typeface="Alfa Slab One"/>
            <a:ea typeface="Alfa Slab One"/>
            <a:cs typeface="Alfa Slab One"/>
            <a:sym typeface="Alfa Slab One"/>
          </a:endParaRPr>
        </a:p>
      </xdr:txBody>
    </xdr:sp>
    <xdr:clientData fLocksWithSheet="0"/>
  </xdr:oneCellAnchor>
  <xdr:oneCellAnchor>
    <xdr:from>
      <xdr:col>0</xdr:col>
      <xdr:colOff>76200</xdr:colOff>
      <xdr:row>4</xdr:row>
      <xdr:rowOff>85725</xdr:rowOff>
    </xdr:from>
    <xdr:ext cx="5381625" cy="4038600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4</xdr:row>
      <xdr:rowOff>85725</xdr:rowOff>
    </xdr:from>
    <xdr:ext cx="5381625" cy="40386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3.75"/>
    <col customWidth="1" min="12" max="12" width="6.13"/>
    <col customWidth="1" min="16" max="16" width="6.5"/>
  </cols>
  <sheetData>
    <row r="1" ht="15.75" customHeight="1">
      <c r="A1" s="1" t="s">
        <v>0</v>
      </c>
      <c r="B1" s="2">
        <v>10.0</v>
      </c>
    </row>
    <row r="2" ht="15.75" customHeight="1">
      <c r="A2" s="1" t="s">
        <v>1</v>
      </c>
      <c r="B2" s="2">
        <v>10.0</v>
      </c>
    </row>
    <row r="3" ht="15.75" customHeight="1">
      <c r="A3" s="1" t="s">
        <v>2</v>
      </c>
      <c r="B3" s="2">
        <v>5.0</v>
      </c>
    </row>
    <row r="4" ht="15.75" customHeight="1">
      <c r="A4" s="1" t="s">
        <v>3</v>
      </c>
      <c r="B4" s="2">
        <v>10.0</v>
      </c>
    </row>
    <row r="5" ht="15.75" customHeight="1">
      <c r="A5" s="1" t="s">
        <v>4</v>
      </c>
      <c r="B5" s="2">
        <v>5.0</v>
      </c>
    </row>
    <row r="6" ht="15.75" customHeight="1">
      <c r="E6" s="3" t="s">
        <v>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</row>
    <row r="7" ht="15.75" customHeight="1">
      <c r="A7" s="6" t="s">
        <v>6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ht="15.75" customHeight="1">
      <c r="E8" s="10" t="s">
        <v>7</v>
      </c>
      <c r="F8" s="11"/>
      <c r="G8" s="12"/>
      <c r="H8" s="13"/>
      <c r="I8" s="10" t="s">
        <v>7</v>
      </c>
      <c r="J8" s="11"/>
      <c r="K8" s="12"/>
      <c r="L8" s="13"/>
      <c r="M8" s="10" t="s">
        <v>8</v>
      </c>
      <c r="N8" s="11"/>
      <c r="O8" s="12"/>
      <c r="P8" s="14"/>
      <c r="Q8" s="10" t="s">
        <v>8</v>
      </c>
      <c r="R8" s="11"/>
      <c r="S8" s="12"/>
    </row>
    <row r="9" ht="52.5" customHeight="1">
      <c r="A9" s="15" t="s">
        <v>9</v>
      </c>
      <c r="E9" s="16" t="s">
        <v>10</v>
      </c>
      <c r="F9" s="11"/>
      <c r="G9" s="12"/>
      <c r="H9" s="17"/>
      <c r="I9" s="16" t="s">
        <v>11</v>
      </c>
      <c r="J9" s="11"/>
      <c r="K9" s="12"/>
      <c r="L9" s="17"/>
      <c r="M9" s="18" t="s">
        <v>12</v>
      </c>
      <c r="N9" s="11"/>
      <c r="O9" s="12"/>
      <c r="P9" s="17"/>
      <c r="Q9" s="16" t="s">
        <v>13</v>
      </c>
      <c r="R9" s="11"/>
      <c r="S9" s="12"/>
    </row>
    <row r="10" ht="15.75" customHeight="1">
      <c r="E10" s="19" t="s">
        <v>14</v>
      </c>
      <c r="F10" s="19" t="s">
        <v>15</v>
      </c>
      <c r="G10" s="19" t="s">
        <v>16</v>
      </c>
      <c r="H10" s="17"/>
      <c r="I10" s="20" t="s">
        <v>17</v>
      </c>
      <c r="J10" s="20" t="s">
        <v>18</v>
      </c>
      <c r="K10" s="20" t="s">
        <v>19</v>
      </c>
      <c r="L10" s="17"/>
      <c r="M10" s="21" t="s">
        <v>20</v>
      </c>
      <c r="N10" s="21" t="s">
        <v>15</v>
      </c>
      <c r="O10" s="21" t="s">
        <v>21</v>
      </c>
      <c r="P10" s="17"/>
      <c r="Q10" s="22" t="s">
        <v>22</v>
      </c>
      <c r="R10" s="22" t="s">
        <v>23</v>
      </c>
      <c r="S10" s="22" t="s">
        <v>24</v>
      </c>
    </row>
    <row r="11" ht="15.75" customHeight="1">
      <c r="A11" s="23">
        <v>0.0</v>
      </c>
      <c r="B11" s="24"/>
      <c r="C11" s="24"/>
      <c r="D11" s="24" t="s">
        <v>25</v>
      </c>
      <c r="E11" s="25">
        <v>0.0</v>
      </c>
      <c r="F11" s="25">
        <v>0.0</v>
      </c>
      <c r="G11" s="25">
        <v>0.0</v>
      </c>
      <c r="H11" s="17"/>
      <c r="I11" s="26">
        <v>20.0</v>
      </c>
      <c r="J11" s="26">
        <v>0.0</v>
      </c>
      <c r="K11" s="26">
        <v>10.0</v>
      </c>
      <c r="L11" s="17"/>
      <c r="M11" s="27">
        <v>0.0</v>
      </c>
      <c r="N11" s="27">
        <v>0.0</v>
      </c>
      <c r="O11" s="27">
        <v>-5.0</v>
      </c>
      <c r="P11" s="17"/>
      <c r="Q11" s="28">
        <v>20.0</v>
      </c>
      <c r="R11" s="28">
        <v>0.0</v>
      </c>
      <c r="S11" s="28">
        <v>10.0</v>
      </c>
    </row>
    <row r="12" ht="15.75" customHeight="1">
      <c r="A12" s="23">
        <v>0.25</v>
      </c>
      <c r="B12" s="24"/>
      <c r="C12" s="24"/>
      <c r="D12" s="24" t="s">
        <v>26</v>
      </c>
      <c r="E12" s="25">
        <f t="shared" ref="E12:E14" si="1">E$11+((E$15-E$11)*A12)</f>
        <v>11.25</v>
      </c>
      <c r="F12" s="25">
        <f t="shared" ref="F12:F14" si="2">F$11+((F$15-F$11)*A12)</f>
        <v>7.5</v>
      </c>
      <c r="G12" s="25">
        <f t="shared" ref="G12:G14" si="3">G$11+((G$15-G$11)*A12)</f>
        <v>2.5</v>
      </c>
      <c r="H12" s="17"/>
      <c r="I12" s="26">
        <v>19.277</v>
      </c>
      <c r="J12" s="26">
        <v>5.165</v>
      </c>
      <c r="K12" s="26">
        <v>7.5</v>
      </c>
      <c r="L12" s="17"/>
      <c r="M12" s="27">
        <v>11.239</v>
      </c>
      <c r="N12" s="27">
        <v>7.52</v>
      </c>
      <c r="O12" s="27">
        <v>-2.5</v>
      </c>
      <c r="P12" s="17"/>
      <c r="Q12" s="28">
        <v>19.277</v>
      </c>
      <c r="R12" s="28">
        <v>5.165</v>
      </c>
      <c r="S12" s="28">
        <v>7.5</v>
      </c>
    </row>
    <row r="13" ht="15.75" customHeight="1">
      <c r="A13" s="23">
        <v>0.5</v>
      </c>
      <c r="B13" s="24"/>
      <c r="C13" s="24"/>
      <c r="D13" s="24" t="s">
        <v>27</v>
      </c>
      <c r="E13" s="25">
        <f t="shared" si="1"/>
        <v>22.5</v>
      </c>
      <c r="F13" s="25">
        <f t="shared" si="2"/>
        <v>15</v>
      </c>
      <c r="G13" s="25">
        <f t="shared" si="3"/>
        <v>5</v>
      </c>
      <c r="H13" s="17"/>
      <c r="I13" s="26">
        <v>17.172</v>
      </c>
      <c r="J13" s="26">
        <v>9.914</v>
      </c>
      <c r="K13" s="26">
        <v>5.0</v>
      </c>
      <c r="L13" s="17"/>
      <c r="M13" s="27">
        <v>22.488</v>
      </c>
      <c r="N13" s="27">
        <v>15.022</v>
      </c>
      <c r="O13" s="27">
        <v>0.0</v>
      </c>
      <c r="P13" s="17"/>
      <c r="Q13" s="28">
        <v>17.172</v>
      </c>
      <c r="R13" s="28">
        <v>9.914</v>
      </c>
      <c r="S13" s="28">
        <v>5.0</v>
      </c>
    </row>
    <row r="14" ht="15.75" customHeight="1">
      <c r="A14" s="23">
        <v>0.75</v>
      </c>
      <c r="B14" s="24"/>
      <c r="C14" s="24"/>
      <c r="D14" s="24" t="s">
        <v>28</v>
      </c>
      <c r="E14" s="25">
        <f t="shared" si="1"/>
        <v>33.75</v>
      </c>
      <c r="F14" s="25">
        <f t="shared" si="2"/>
        <v>22.5</v>
      </c>
      <c r="G14" s="25">
        <f t="shared" si="3"/>
        <v>7.5</v>
      </c>
      <c r="H14" s="17"/>
      <c r="I14" s="26">
        <v>13.87</v>
      </c>
      <c r="J14" s="26">
        <v>13.87</v>
      </c>
      <c r="K14" s="26">
        <v>2.5</v>
      </c>
      <c r="L14" s="17"/>
      <c r="M14" s="27">
        <v>33.742</v>
      </c>
      <c r="N14" s="27">
        <v>22.517</v>
      </c>
      <c r="O14" s="27">
        <v>2.5</v>
      </c>
      <c r="P14" s="17"/>
      <c r="Q14" s="28">
        <v>13.87</v>
      </c>
      <c r="R14" s="28">
        <v>13.87</v>
      </c>
      <c r="S14" s="28">
        <v>2.5</v>
      </c>
    </row>
    <row r="15" ht="15.75" customHeight="1">
      <c r="A15" s="23">
        <v>1.0</v>
      </c>
      <c r="B15" s="24"/>
      <c r="C15" s="24"/>
      <c r="D15" s="24" t="s">
        <v>29</v>
      </c>
      <c r="E15" s="25">
        <v>45.0</v>
      </c>
      <c r="F15" s="25">
        <v>30.0</v>
      </c>
      <c r="G15" s="29">
        <v>10.0</v>
      </c>
      <c r="H15" s="30"/>
      <c r="I15" s="26">
        <v>9.659</v>
      </c>
      <c r="J15" s="26">
        <v>16.73</v>
      </c>
      <c r="K15" s="26">
        <v>0.0</v>
      </c>
      <c r="L15" s="30"/>
      <c r="M15" s="27">
        <v>44.996</v>
      </c>
      <c r="N15" s="27">
        <v>30.009</v>
      </c>
      <c r="O15" s="27">
        <v>5.0</v>
      </c>
      <c r="P15" s="30"/>
      <c r="Q15" s="28">
        <v>9.659</v>
      </c>
      <c r="R15" s="28">
        <v>16.73</v>
      </c>
      <c r="S15" s="28">
        <v>0.0</v>
      </c>
    </row>
    <row r="16" ht="15.75" customHeight="1"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ht="15.75" customHeight="1"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ht="15.75" customHeight="1"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ht="15.75" customHeight="1"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M8:O8"/>
    <mergeCell ref="Q8:S8"/>
    <mergeCell ref="E8:G8"/>
    <mergeCell ref="E9:G9"/>
    <mergeCell ref="I9:K9"/>
    <mergeCell ref="M9:O9"/>
    <mergeCell ref="E6:S7"/>
    <mergeCell ref="A7:C8"/>
    <mergeCell ref="H8:H15"/>
    <mergeCell ref="I8:K8"/>
    <mergeCell ref="L8:L15"/>
    <mergeCell ref="P8:P15"/>
    <mergeCell ref="A9:C9"/>
    <mergeCell ref="Q9:S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G1" s="33" t="s">
        <v>30</v>
      </c>
      <c r="H1" s="11"/>
      <c r="I1" s="12"/>
    </row>
    <row r="2">
      <c r="G2" s="34" t="s">
        <v>0</v>
      </c>
      <c r="H2" s="35" t="s">
        <v>31</v>
      </c>
      <c r="I2" s="12"/>
    </row>
    <row r="3">
      <c r="G3" s="34" t="s">
        <v>1</v>
      </c>
      <c r="H3" s="35" t="s">
        <v>31</v>
      </c>
      <c r="I3" s="12"/>
    </row>
    <row r="4">
      <c r="G4" s="34" t="s">
        <v>2</v>
      </c>
      <c r="H4" s="35" t="s">
        <v>32</v>
      </c>
      <c r="I4" s="12"/>
    </row>
    <row r="5">
      <c r="G5" s="34" t="s">
        <v>3</v>
      </c>
      <c r="H5" s="35" t="s">
        <v>31</v>
      </c>
      <c r="I5" s="12"/>
    </row>
    <row r="6">
      <c r="G6" s="34" t="s">
        <v>4</v>
      </c>
      <c r="H6" s="35" t="s">
        <v>32</v>
      </c>
      <c r="I6" s="12"/>
    </row>
    <row r="8">
      <c r="G8" s="36" t="s">
        <v>33</v>
      </c>
      <c r="H8" s="11"/>
      <c r="I8" s="12"/>
    </row>
    <row r="9">
      <c r="G9" s="37" t="s">
        <v>14</v>
      </c>
      <c r="H9" s="38" t="s">
        <v>15</v>
      </c>
      <c r="I9" s="38" t="s">
        <v>16</v>
      </c>
    </row>
    <row r="10">
      <c r="G10" s="39">
        <v>0.0</v>
      </c>
      <c r="H10" s="40">
        <v>0.0</v>
      </c>
      <c r="I10" s="40">
        <v>0.0</v>
      </c>
    </row>
    <row r="11">
      <c r="G11" s="40" t="s">
        <v>34</v>
      </c>
      <c r="H11" s="40" t="s">
        <v>34</v>
      </c>
      <c r="I11" s="38" t="s">
        <v>35</v>
      </c>
    </row>
    <row r="13">
      <c r="G13" s="41" t="s">
        <v>36</v>
      </c>
      <c r="H13" s="4"/>
      <c r="I13" s="5"/>
    </row>
    <row r="14">
      <c r="G14" s="42" t="s">
        <v>17</v>
      </c>
      <c r="H14" s="43" t="s">
        <v>18</v>
      </c>
      <c r="I14" s="43" t="s">
        <v>19</v>
      </c>
    </row>
    <row r="15">
      <c r="G15" s="44">
        <v>20.0</v>
      </c>
      <c r="H15" s="44">
        <v>0.0</v>
      </c>
      <c r="I15" s="44">
        <v>10.0</v>
      </c>
    </row>
    <row r="16">
      <c r="G16" s="44" t="s">
        <v>34</v>
      </c>
      <c r="H16" s="44" t="s">
        <v>34</v>
      </c>
      <c r="I16" s="45" t="s">
        <v>35</v>
      </c>
    </row>
    <row r="18">
      <c r="G18" s="46" t="s">
        <v>37</v>
      </c>
      <c r="H18" s="4"/>
      <c r="I18" s="5"/>
    </row>
    <row r="19">
      <c r="G19" s="47" t="s">
        <v>14</v>
      </c>
      <c r="H19" s="48" t="s">
        <v>15</v>
      </c>
      <c r="I19" s="48" t="s">
        <v>16</v>
      </c>
    </row>
    <row r="20">
      <c r="G20" s="49">
        <v>0.0</v>
      </c>
      <c r="H20" s="49">
        <v>0.0</v>
      </c>
      <c r="I20" s="49">
        <v>-5.0</v>
      </c>
    </row>
    <row r="21">
      <c r="G21" s="49" t="s">
        <v>34</v>
      </c>
      <c r="H21" s="49" t="s">
        <v>34</v>
      </c>
      <c r="I21" s="50" t="s">
        <v>35</v>
      </c>
    </row>
    <row r="22">
      <c r="G22" s="51"/>
      <c r="H22" s="51"/>
      <c r="I22" s="51"/>
    </row>
    <row r="23">
      <c r="G23" s="52" t="s">
        <v>38</v>
      </c>
      <c r="H23" s="4"/>
      <c r="I23" s="5"/>
    </row>
    <row r="24">
      <c r="G24" s="53" t="s">
        <v>17</v>
      </c>
      <c r="H24" s="54" t="s">
        <v>18</v>
      </c>
      <c r="I24" s="54" t="s">
        <v>19</v>
      </c>
    </row>
    <row r="25">
      <c r="G25" s="55">
        <v>20.0</v>
      </c>
      <c r="H25" s="55">
        <v>0.0</v>
      </c>
      <c r="I25" s="55">
        <v>10.0</v>
      </c>
    </row>
    <row r="26">
      <c r="G26" s="55" t="s">
        <v>34</v>
      </c>
      <c r="H26" s="55" t="s">
        <v>34</v>
      </c>
      <c r="I26" s="56" t="s">
        <v>35</v>
      </c>
    </row>
  </sheetData>
  <customSheetViews>
    <customSheetView guid="{1D144AE4-2A57-4CFB-8E59-0981870B436F}" filter="1" showAutoFilter="1">
      <autoFilter ref="$E$2"/>
      <extLst>
        <ext uri="GoogleSheetsCustomDataVersion1">
          <go:sheetsCustomData xmlns:go="http://customooxmlschemas.google.com/" filterViewId="155782784"/>
        </ext>
      </extLst>
    </customSheetView>
  </customSheetViews>
  <mergeCells count="10">
    <mergeCell ref="G18:I18"/>
    <mergeCell ref="G23:I23"/>
    <mergeCell ref="G13:I13"/>
    <mergeCell ref="G1:I1"/>
    <mergeCell ref="H2:I2"/>
    <mergeCell ref="H3:I3"/>
    <mergeCell ref="H4:I4"/>
    <mergeCell ref="H5:I5"/>
    <mergeCell ref="H6:I6"/>
    <mergeCell ref="G8:I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G1" s="33" t="s">
        <v>30</v>
      </c>
      <c r="H1" s="11"/>
      <c r="I1" s="12"/>
    </row>
    <row r="2">
      <c r="G2" s="34" t="s">
        <v>0</v>
      </c>
      <c r="H2" s="35" t="s">
        <v>31</v>
      </c>
      <c r="I2" s="12"/>
    </row>
    <row r="3">
      <c r="G3" s="34" t="s">
        <v>1</v>
      </c>
      <c r="H3" s="35" t="s">
        <v>31</v>
      </c>
      <c r="I3" s="12"/>
    </row>
    <row r="4">
      <c r="G4" s="34" t="s">
        <v>2</v>
      </c>
      <c r="H4" s="35" t="s">
        <v>32</v>
      </c>
      <c r="I4" s="12"/>
    </row>
    <row r="5">
      <c r="G5" s="34" t="s">
        <v>3</v>
      </c>
      <c r="H5" s="35" t="s">
        <v>31</v>
      </c>
      <c r="I5" s="12"/>
    </row>
    <row r="6">
      <c r="G6" s="34" t="s">
        <v>4</v>
      </c>
      <c r="H6" s="35" t="s">
        <v>32</v>
      </c>
      <c r="I6" s="12"/>
    </row>
    <row r="8">
      <c r="G8" s="36" t="s">
        <v>33</v>
      </c>
      <c r="H8" s="11"/>
      <c r="I8" s="12"/>
    </row>
    <row r="9">
      <c r="G9" s="37" t="s">
        <v>14</v>
      </c>
      <c r="H9" s="38" t="s">
        <v>15</v>
      </c>
      <c r="I9" s="38" t="s">
        <v>16</v>
      </c>
    </row>
    <row r="10">
      <c r="G10" s="39">
        <v>11.25</v>
      </c>
      <c r="H10" s="40">
        <v>7.5</v>
      </c>
      <c r="I10" s="40">
        <v>2.5</v>
      </c>
    </row>
    <row r="11">
      <c r="G11" s="40" t="s">
        <v>34</v>
      </c>
      <c r="H11" s="40" t="s">
        <v>34</v>
      </c>
      <c r="I11" s="38" t="s">
        <v>35</v>
      </c>
    </row>
    <row r="13">
      <c r="G13" s="41" t="s">
        <v>36</v>
      </c>
      <c r="H13" s="4"/>
      <c r="I13" s="5"/>
    </row>
    <row r="14">
      <c r="G14" s="42" t="s">
        <v>17</v>
      </c>
      <c r="H14" s="43" t="s">
        <v>18</v>
      </c>
      <c r="I14" s="43" t="s">
        <v>19</v>
      </c>
    </row>
    <row r="15">
      <c r="G15" s="44">
        <v>19.277</v>
      </c>
      <c r="H15" s="44">
        <v>5.165</v>
      </c>
      <c r="I15" s="44">
        <v>7.5</v>
      </c>
    </row>
    <row r="16">
      <c r="G16" s="44" t="s">
        <v>34</v>
      </c>
      <c r="H16" s="44" t="s">
        <v>34</v>
      </c>
      <c r="I16" s="45" t="s">
        <v>35</v>
      </c>
    </row>
    <row r="18">
      <c r="G18" s="46" t="s">
        <v>37</v>
      </c>
      <c r="H18" s="4"/>
      <c r="I18" s="5"/>
    </row>
    <row r="19">
      <c r="G19" s="47" t="s">
        <v>14</v>
      </c>
      <c r="H19" s="48" t="s">
        <v>15</v>
      </c>
      <c r="I19" s="48" t="s">
        <v>16</v>
      </c>
    </row>
    <row r="20">
      <c r="G20" s="49">
        <v>11.239</v>
      </c>
      <c r="H20" s="49">
        <v>7.52</v>
      </c>
      <c r="I20" s="49">
        <v>-2.5</v>
      </c>
    </row>
    <row r="21">
      <c r="G21" s="49" t="s">
        <v>34</v>
      </c>
      <c r="H21" s="49" t="s">
        <v>34</v>
      </c>
      <c r="I21" s="50" t="s">
        <v>35</v>
      </c>
    </row>
    <row r="23">
      <c r="G23" s="52" t="s">
        <v>38</v>
      </c>
      <c r="H23" s="4"/>
      <c r="I23" s="5"/>
    </row>
    <row r="24">
      <c r="G24" s="53" t="s">
        <v>17</v>
      </c>
      <c r="H24" s="54" t="s">
        <v>18</v>
      </c>
      <c r="I24" s="54" t="s">
        <v>19</v>
      </c>
    </row>
    <row r="25">
      <c r="G25" s="55">
        <v>19.277</v>
      </c>
      <c r="H25" s="55">
        <v>5.165</v>
      </c>
      <c r="I25" s="55">
        <v>7.5</v>
      </c>
    </row>
    <row r="26">
      <c r="G26" s="55" t="s">
        <v>34</v>
      </c>
      <c r="H26" s="55" t="s">
        <v>34</v>
      </c>
      <c r="I26" s="56" t="s">
        <v>35</v>
      </c>
    </row>
  </sheetData>
  <customSheetViews>
    <customSheetView guid="{1D144AE4-2A57-4CFB-8E59-0981870B436F}" filter="1" showAutoFilter="1">
      <autoFilter ref="$E$2"/>
      <extLst>
        <ext uri="GoogleSheetsCustomDataVersion1">
          <go:sheetsCustomData xmlns:go="http://customooxmlschemas.google.com/" filterViewId="1563439349"/>
        </ext>
      </extLst>
    </customSheetView>
  </customSheetViews>
  <mergeCells count="10">
    <mergeCell ref="G13:I13"/>
    <mergeCell ref="G18:I18"/>
    <mergeCell ref="G23:I23"/>
    <mergeCell ref="G1:I1"/>
    <mergeCell ref="H2:I2"/>
    <mergeCell ref="H3:I3"/>
    <mergeCell ref="H4:I4"/>
    <mergeCell ref="H5:I5"/>
    <mergeCell ref="H6:I6"/>
    <mergeCell ref="G8:I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G1" s="33" t="s">
        <v>30</v>
      </c>
      <c r="H1" s="11"/>
      <c r="I1" s="12"/>
    </row>
    <row r="2">
      <c r="G2" s="34" t="s">
        <v>0</v>
      </c>
      <c r="H2" s="35" t="s">
        <v>31</v>
      </c>
      <c r="I2" s="12"/>
    </row>
    <row r="3">
      <c r="G3" s="34" t="s">
        <v>1</v>
      </c>
      <c r="H3" s="35" t="s">
        <v>31</v>
      </c>
      <c r="I3" s="12"/>
    </row>
    <row r="4">
      <c r="G4" s="34" t="s">
        <v>2</v>
      </c>
      <c r="H4" s="35" t="s">
        <v>32</v>
      </c>
      <c r="I4" s="12"/>
    </row>
    <row r="5">
      <c r="G5" s="34" t="s">
        <v>3</v>
      </c>
      <c r="H5" s="35" t="s">
        <v>31</v>
      </c>
      <c r="I5" s="12"/>
    </row>
    <row r="6">
      <c r="G6" s="34" t="s">
        <v>4</v>
      </c>
      <c r="H6" s="35" t="s">
        <v>32</v>
      </c>
      <c r="I6" s="12"/>
    </row>
    <row r="8">
      <c r="G8" s="36" t="s">
        <v>33</v>
      </c>
      <c r="H8" s="11"/>
      <c r="I8" s="12"/>
    </row>
    <row r="9">
      <c r="G9" s="37" t="s">
        <v>14</v>
      </c>
      <c r="H9" s="38" t="s">
        <v>15</v>
      </c>
      <c r="I9" s="38" t="s">
        <v>16</v>
      </c>
    </row>
    <row r="10">
      <c r="G10" s="39">
        <v>22.5</v>
      </c>
      <c r="H10" s="40">
        <v>15.0</v>
      </c>
      <c r="I10" s="40">
        <v>5.0</v>
      </c>
    </row>
    <row r="11">
      <c r="G11" s="40" t="s">
        <v>34</v>
      </c>
      <c r="H11" s="40" t="s">
        <v>34</v>
      </c>
      <c r="I11" s="38" t="s">
        <v>35</v>
      </c>
    </row>
    <row r="13">
      <c r="G13" s="41" t="s">
        <v>36</v>
      </c>
      <c r="H13" s="4"/>
      <c r="I13" s="5"/>
    </row>
    <row r="14">
      <c r="G14" s="42" t="s">
        <v>17</v>
      </c>
      <c r="H14" s="43" t="s">
        <v>18</v>
      </c>
      <c r="I14" s="43" t="s">
        <v>19</v>
      </c>
    </row>
    <row r="15">
      <c r="G15" s="44">
        <v>17.172</v>
      </c>
      <c r="H15" s="44">
        <v>9.914</v>
      </c>
      <c r="I15" s="44">
        <v>5.0</v>
      </c>
    </row>
    <row r="16">
      <c r="G16" s="44" t="s">
        <v>34</v>
      </c>
      <c r="H16" s="44" t="s">
        <v>34</v>
      </c>
      <c r="I16" s="45" t="s">
        <v>35</v>
      </c>
    </row>
    <row r="18">
      <c r="G18" s="46" t="s">
        <v>37</v>
      </c>
      <c r="H18" s="4"/>
      <c r="I18" s="5"/>
    </row>
    <row r="19">
      <c r="G19" s="47" t="s">
        <v>14</v>
      </c>
      <c r="H19" s="48" t="s">
        <v>15</v>
      </c>
      <c r="I19" s="48" t="s">
        <v>16</v>
      </c>
    </row>
    <row r="20">
      <c r="G20" s="49">
        <v>22.488</v>
      </c>
      <c r="H20" s="49">
        <v>15.022</v>
      </c>
      <c r="I20" s="49">
        <v>0.0</v>
      </c>
    </row>
    <row r="21">
      <c r="G21" s="49" t="s">
        <v>34</v>
      </c>
      <c r="H21" s="49" t="s">
        <v>34</v>
      </c>
      <c r="I21" s="50" t="s">
        <v>35</v>
      </c>
    </row>
    <row r="23">
      <c r="G23" s="52" t="s">
        <v>38</v>
      </c>
      <c r="H23" s="4"/>
      <c r="I23" s="5"/>
    </row>
    <row r="24">
      <c r="G24" s="53" t="s">
        <v>17</v>
      </c>
      <c r="H24" s="54" t="s">
        <v>18</v>
      </c>
      <c r="I24" s="54" t="s">
        <v>19</v>
      </c>
    </row>
    <row r="25">
      <c r="G25" s="55">
        <v>17.172</v>
      </c>
      <c r="H25" s="55">
        <v>9.914</v>
      </c>
      <c r="I25" s="55">
        <v>5.0</v>
      </c>
    </row>
    <row r="26">
      <c r="G26" s="55" t="s">
        <v>34</v>
      </c>
      <c r="H26" s="55" t="s">
        <v>34</v>
      </c>
      <c r="I26" s="56" t="s">
        <v>35</v>
      </c>
    </row>
  </sheetData>
  <customSheetViews>
    <customSheetView guid="{1D144AE4-2A57-4CFB-8E59-0981870B436F}" filter="1" showAutoFilter="1">
      <autoFilter ref="$E$2"/>
      <extLst>
        <ext uri="GoogleSheetsCustomDataVersion1">
          <go:sheetsCustomData xmlns:go="http://customooxmlschemas.google.com/" filterViewId="1714066997"/>
        </ext>
      </extLst>
    </customSheetView>
  </customSheetViews>
  <mergeCells count="10">
    <mergeCell ref="G13:I13"/>
    <mergeCell ref="G18:I18"/>
    <mergeCell ref="G23:I23"/>
    <mergeCell ref="G1:I1"/>
    <mergeCell ref="H2:I2"/>
    <mergeCell ref="H3:I3"/>
    <mergeCell ref="H4:I4"/>
    <mergeCell ref="H5:I5"/>
    <mergeCell ref="H6:I6"/>
    <mergeCell ref="G8:I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G1" s="33" t="s">
        <v>30</v>
      </c>
      <c r="H1" s="11"/>
      <c r="I1" s="12"/>
    </row>
    <row r="2">
      <c r="G2" s="34" t="s">
        <v>0</v>
      </c>
      <c r="H2" s="35" t="s">
        <v>31</v>
      </c>
      <c r="I2" s="12"/>
    </row>
    <row r="3">
      <c r="G3" s="34" t="s">
        <v>1</v>
      </c>
      <c r="H3" s="35" t="s">
        <v>31</v>
      </c>
      <c r="I3" s="12"/>
    </row>
    <row r="4">
      <c r="G4" s="34" t="s">
        <v>2</v>
      </c>
      <c r="H4" s="35" t="s">
        <v>32</v>
      </c>
      <c r="I4" s="12"/>
    </row>
    <row r="5">
      <c r="G5" s="34" t="s">
        <v>3</v>
      </c>
      <c r="H5" s="35" t="s">
        <v>31</v>
      </c>
      <c r="I5" s="12"/>
    </row>
    <row r="6">
      <c r="G6" s="34" t="s">
        <v>4</v>
      </c>
      <c r="H6" s="35" t="s">
        <v>32</v>
      </c>
      <c r="I6" s="12"/>
    </row>
    <row r="8">
      <c r="G8" s="36" t="s">
        <v>33</v>
      </c>
      <c r="H8" s="11"/>
      <c r="I8" s="12"/>
    </row>
    <row r="9">
      <c r="G9" s="37" t="s">
        <v>14</v>
      </c>
      <c r="H9" s="38" t="s">
        <v>15</v>
      </c>
      <c r="I9" s="38" t="s">
        <v>16</v>
      </c>
    </row>
    <row r="10">
      <c r="G10" s="39">
        <v>33.75</v>
      </c>
      <c r="H10" s="40">
        <v>22.5</v>
      </c>
      <c r="I10" s="40">
        <v>7.5</v>
      </c>
    </row>
    <row r="11">
      <c r="G11" s="40" t="s">
        <v>34</v>
      </c>
      <c r="H11" s="40" t="s">
        <v>34</v>
      </c>
      <c r="I11" s="38" t="s">
        <v>35</v>
      </c>
    </row>
    <row r="13">
      <c r="G13" s="41" t="s">
        <v>36</v>
      </c>
      <c r="H13" s="4"/>
      <c r="I13" s="5"/>
    </row>
    <row r="14">
      <c r="G14" s="42" t="s">
        <v>17</v>
      </c>
      <c r="H14" s="43" t="s">
        <v>18</v>
      </c>
      <c r="I14" s="43" t="s">
        <v>19</v>
      </c>
    </row>
    <row r="15">
      <c r="G15" s="44">
        <v>13.87</v>
      </c>
      <c r="H15" s="44">
        <v>13.87</v>
      </c>
      <c r="I15" s="44">
        <v>2.5</v>
      </c>
    </row>
    <row r="16">
      <c r="G16" s="44" t="s">
        <v>34</v>
      </c>
      <c r="H16" s="44" t="s">
        <v>34</v>
      </c>
      <c r="I16" s="45" t="s">
        <v>35</v>
      </c>
    </row>
    <row r="18">
      <c r="G18" s="46" t="s">
        <v>37</v>
      </c>
      <c r="H18" s="4"/>
      <c r="I18" s="5"/>
    </row>
    <row r="19">
      <c r="G19" s="47" t="s">
        <v>14</v>
      </c>
      <c r="H19" s="48" t="s">
        <v>15</v>
      </c>
      <c r="I19" s="48" t="s">
        <v>16</v>
      </c>
    </row>
    <row r="20">
      <c r="G20" s="49">
        <v>33.742</v>
      </c>
      <c r="H20" s="49">
        <v>22.517</v>
      </c>
      <c r="I20" s="49">
        <v>2.5</v>
      </c>
    </row>
    <row r="21">
      <c r="G21" s="49" t="s">
        <v>34</v>
      </c>
      <c r="H21" s="49" t="s">
        <v>34</v>
      </c>
      <c r="I21" s="50" t="s">
        <v>35</v>
      </c>
    </row>
    <row r="23">
      <c r="G23" s="52" t="s">
        <v>38</v>
      </c>
      <c r="H23" s="4"/>
      <c r="I23" s="5"/>
    </row>
    <row r="24">
      <c r="G24" s="53" t="s">
        <v>17</v>
      </c>
      <c r="H24" s="54" t="s">
        <v>18</v>
      </c>
      <c r="I24" s="54" t="s">
        <v>19</v>
      </c>
    </row>
    <row r="25">
      <c r="G25" s="55">
        <v>13.87</v>
      </c>
      <c r="H25" s="55">
        <v>13.87</v>
      </c>
      <c r="I25" s="55">
        <v>2.5</v>
      </c>
    </row>
    <row r="26">
      <c r="G26" s="55" t="s">
        <v>34</v>
      </c>
      <c r="H26" s="55" t="s">
        <v>34</v>
      </c>
      <c r="I26" s="56" t="s">
        <v>35</v>
      </c>
    </row>
  </sheetData>
  <customSheetViews>
    <customSheetView guid="{1D144AE4-2A57-4CFB-8E59-0981870B436F}" filter="1" showAutoFilter="1">
      <autoFilter ref="$E$2"/>
      <extLst>
        <ext uri="GoogleSheetsCustomDataVersion1">
          <go:sheetsCustomData xmlns:go="http://customooxmlschemas.google.com/" filterViewId="2053435923"/>
        </ext>
      </extLst>
    </customSheetView>
  </customSheetViews>
  <mergeCells count="10">
    <mergeCell ref="G13:I13"/>
    <mergeCell ref="G18:I18"/>
    <mergeCell ref="G23:I23"/>
    <mergeCell ref="G1:I1"/>
    <mergeCell ref="H2:I2"/>
    <mergeCell ref="H3:I3"/>
    <mergeCell ref="H4:I4"/>
    <mergeCell ref="H5:I5"/>
    <mergeCell ref="H6:I6"/>
    <mergeCell ref="G8:I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G1" s="33" t="s">
        <v>30</v>
      </c>
      <c r="H1" s="11"/>
      <c r="I1" s="12"/>
    </row>
    <row r="2">
      <c r="G2" s="34" t="s">
        <v>0</v>
      </c>
      <c r="H2" s="35" t="s">
        <v>31</v>
      </c>
      <c r="I2" s="12"/>
    </row>
    <row r="3">
      <c r="G3" s="34" t="s">
        <v>1</v>
      </c>
      <c r="H3" s="35" t="s">
        <v>31</v>
      </c>
      <c r="I3" s="12"/>
    </row>
    <row r="4">
      <c r="G4" s="34" t="s">
        <v>2</v>
      </c>
      <c r="H4" s="35" t="s">
        <v>32</v>
      </c>
      <c r="I4" s="12"/>
    </row>
    <row r="5">
      <c r="G5" s="34" t="s">
        <v>3</v>
      </c>
      <c r="H5" s="35" t="s">
        <v>31</v>
      </c>
      <c r="I5" s="12"/>
    </row>
    <row r="6">
      <c r="G6" s="34" t="s">
        <v>4</v>
      </c>
      <c r="H6" s="35" t="s">
        <v>32</v>
      </c>
      <c r="I6" s="12"/>
    </row>
    <row r="8">
      <c r="G8" s="36" t="s">
        <v>33</v>
      </c>
      <c r="H8" s="11"/>
      <c r="I8" s="12"/>
    </row>
    <row r="9">
      <c r="G9" s="37" t="s">
        <v>14</v>
      </c>
      <c r="H9" s="38" t="s">
        <v>15</v>
      </c>
      <c r="I9" s="38" t="s">
        <v>16</v>
      </c>
    </row>
    <row r="10">
      <c r="G10" s="39">
        <v>45.0</v>
      </c>
      <c r="H10" s="40">
        <v>30.0</v>
      </c>
      <c r="I10" s="57">
        <v>10.0</v>
      </c>
    </row>
    <row r="11">
      <c r="G11" s="40" t="s">
        <v>34</v>
      </c>
      <c r="H11" s="40" t="s">
        <v>34</v>
      </c>
      <c r="I11" s="38" t="s">
        <v>35</v>
      </c>
    </row>
    <row r="13">
      <c r="G13" s="41" t="s">
        <v>36</v>
      </c>
      <c r="H13" s="4"/>
      <c r="I13" s="5"/>
    </row>
    <row r="14">
      <c r="G14" s="42" t="s">
        <v>17</v>
      </c>
      <c r="H14" s="43" t="s">
        <v>18</v>
      </c>
      <c r="I14" s="43" t="s">
        <v>19</v>
      </c>
    </row>
    <row r="15">
      <c r="G15" s="44">
        <v>9.659</v>
      </c>
      <c r="H15" s="44">
        <v>16.73</v>
      </c>
      <c r="I15" s="44">
        <v>0.0</v>
      </c>
    </row>
    <row r="16">
      <c r="G16" s="44" t="s">
        <v>34</v>
      </c>
      <c r="H16" s="44" t="s">
        <v>34</v>
      </c>
      <c r="I16" s="45" t="s">
        <v>35</v>
      </c>
    </row>
    <row r="18">
      <c r="G18" s="46" t="s">
        <v>37</v>
      </c>
      <c r="H18" s="4"/>
      <c r="I18" s="5"/>
    </row>
    <row r="19">
      <c r="G19" s="47" t="s">
        <v>14</v>
      </c>
      <c r="H19" s="48" t="s">
        <v>15</v>
      </c>
      <c r="I19" s="48" t="s">
        <v>16</v>
      </c>
    </row>
    <row r="20">
      <c r="G20" s="49">
        <v>44.996</v>
      </c>
      <c r="H20" s="49">
        <v>30.009</v>
      </c>
      <c r="I20" s="49">
        <v>5.0</v>
      </c>
    </row>
    <row r="21">
      <c r="G21" s="49" t="s">
        <v>34</v>
      </c>
      <c r="H21" s="49" t="s">
        <v>34</v>
      </c>
      <c r="I21" s="50" t="s">
        <v>35</v>
      </c>
    </row>
    <row r="23">
      <c r="G23" s="52" t="s">
        <v>38</v>
      </c>
      <c r="H23" s="4"/>
      <c r="I23" s="5"/>
    </row>
    <row r="24">
      <c r="G24" s="53" t="s">
        <v>17</v>
      </c>
      <c r="H24" s="54" t="s">
        <v>18</v>
      </c>
      <c r="I24" s="54" t="s">
        <v>19</v>
      </c>
    </row>
    <row r="25">
      <c r="G25" s="55">
        <v>9.659</v>
      </c>
      <c r="H25" s="55">
        <v>16.73</v>
      </c>
      <c r="I25" s="55">
        <v>0.0</v>
      </c>
    </row>
    <row r="26">
      <c r="G26" s="55" t="s">
        <v>34</v>
      </c>
      <c r="H26" s="55" t="s">
        <v>34</v>
      </c>
      <c r="I26" s="56" t="s">
        <v>35</v>
      </c>
    </row>
  </sheetData>
  <customSheetViews>
    <customSheetView guid="{1D144AE4-2A57-4CFB-8E59-0981870B436F}" filter="1" showAutoFilter="1">
      <autoFilter ref="$E$2"/>
      <extLst>
        <ext uri="GoogleSheetsCustomDataVersion1">
          <go:sheetsCustomData xmlns:go="http://customooxmlschemas.google.com/" filterViewId="1074454751"/>
        </ext>
      </extLst>
    </customSheetView>
  </customSheetViews>
  <mergeCells count="10">
    <mergeCell ref="G13:I13"/>
    <mergeCell ref="G18:I18"/>
    <mergeCell ref="G23:I23"/>
    <mergeCell ref="G1:I1"/>
    <mergeCell ref="H2:I2"/>
    <mergeCell ref="H3:I3"/>
    <mergeCell ref="H4:I4"/>
    <mergeCell ref="H5:I5"/>
    <mergeCell ref="H6:I6"/>
    <mergeCell ref="G8:I8"/>
  </mergeCells>
  <drawing r:id="rId1"/>
</worksheet>
</file>