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TRIAL 1 " sheetId="2" r:id="rId5"/>
    <sheet state="visible" name="TRIAL 2" sheetId="3" r:id="rId6"/>
    <sheet state="visible" name="TRIAL 3" sheetId="4" r:id="rId7"/>
    <sheet state="visible" name="TRIAL 4" sheetId="5" r:id="rId8"/>
    <sheet state="visible" name="TRIAL 5" sheetId="6" r:id="rId9"/>
    <sheet state="visible" name="HOME2" sheetId="7" r:id="rId10"/>
  </sheets>
  <definedNames/>
  <calcPr/>
</workbook>
</file>

<file path=xl/sharedStrings.xml><?xml version="1.0" encoding="utf-8"?>
<sst xmlns="http://schemas.openxmlformats.org/spreadsheetml/2006/main" count="201" uniqueCount="43">
  <si>
    <t xml:space="preserve">a1 = </t>
  </si>
  <si>
    <t xml:space="preserve">a2 = </t>
  </si>
  <si>
    <t xml:space="preserve">a3 = </t>
  </si>
  <si>
    <t>Articulated RRR Manipulator</t>
  </si>
  <si>
    <t>x = (HigherRange - LowerRange) * %Range</t>
  </si>
  <si>
    <t>Forward Kinematics</t>
  </si>
  <si>
    <t>Inverse Kinematics</t>
  </si>
  <si>
    <t>MidRange = LowerRange + x</t>
  </si>
  <si>
    <t>Calibration Joint 
Variables</t>
  </si>
  <si>
    <t>Position Vectors Thru
Forward Kinematics</t>
  </si>
  <si>
    <t>Joint Variables thru
Inverse Kinematics</t>
  </si>
  <si>
    <t>Position Vectors thru 
Inverse Kinematics</t>
  </si>
  <si>
    <t>th1</t>
  </si>
  <si>
    <t>th2</t>
  </si>
  <si>
    <t>th3</t>
  </si>
  <si>
    <t>x0_3</t>
  </si>
  <si>
    <t>y0_3</t>
  </si>
  <si>
    <t>z0_3</t>
  </si>
  <si>
    <t>x0_03</t>
  </si>
  <si>
    <t>Y0_03</t>
  </si>
  <si>
    <t>y0_03</t>
  </si>
  <si>
    <t>Trial 1</t>
  </si>
  <si>
    <t>Trial 2</t>
  </si>
  <si>
    <t>Trial 3</t>
  </si>
  <si>
    <t>undefined</t>
  </si>
  <si>
    <t>Trial 4</t>
  </si>
  <si>
    <t>Trial 5</t>
  </si>
  <si>
    <t xml:space="preserve">TRIAL 1 </t>
  </si>
  <si>
    <t>FORWARD KINEMATICS</t>
  </si>
  <si>
    <t>HOME</t>
  </si>
  <si>
    <t>INVERSE KINEMATICS</t>
  </si>
  <si>
    <t>FORWARD KINEMATICS JOINT VARIABLES</t>
  </si>
  <si>
    <t>cm</t>
  </si>
  <si>
    <t>deg</t>
  </si>
  <si>
    <t>FORWARD KINEMATICS Position Vector</t>
  </si>
  <si>
    <t>INVERSE KINEMATICS Joint Variables</t>
  </si>
  <si>
    <t>INVERSE KINEMATICS POSITION VECTOR</t>
  </si>
  <si>
    <t>IDEAL</t>
  </si>
  <si>
    <t>TRIAL 2</t>
  </si>
  <si>
    <t>TRIAL 3</t>
  </si>
  <si>
    <t>TRIAL 4</t>
  </si>
  <si>
    <t>TRIAL 5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</si>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</sst>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Verdana"/>
      <scheme val="minor"/>
    </font>
    <font>
      <color theme="1"/>
      <name val="Verdana"/>
      <scheme val="minor"/>
    </font>
    <font>
      <sz val="24.0"/>
      <color rgb="FFFFFFFF"/>
      <name val="Verdana"/>
      <scheme val="minor"/>
    </font>
    <font/>
    <font>
      <sz val="14.0"/>
      <color theme="1"/>
      <name val="Verdana"/>
      <scheme val="minor"/>
    </font>
    <font>
      <sz val="12.0"/>
      <color theme="1"/>
      <name val="Verdana"/>
      <scheme val="minor"/>
    </font>
    <font>
      <sz val="18.0"/>
      <color theme="1"/>
      <name val="Verdana"/>
      <scheme val="minor"/>
    </font>
    <font>
      <sz val="20.0"/>
      <color theme="1"/>
      <name val="Verdana"/>
      <scheme val="minor"/>
    </font>
    <font>
      <b/>
      <color theme="1"/>
      <name val="Verdana"/>
      <scheme val="minor"/>
    </font>
    <font>
      <color rgb="FF000000"/>
      <name val="Arial"/>
    </font>
    <font>
      <b/>
      <color rgb="FFFFFFFF"/>
      <name val="Comic Sans MS"/>
    </font>
    <font>
      <b/>
      <sz val="10.0"/>
      <color theme="1"/>
      <name val="Comic Sans MS"/>
    </font>
    <font>
      <sz val="24.0"/>
      <color theme="1"/>
      <name val="Verdana"/>
      <scheme val="minor"/>
    </font>
    <font>
      <sz val="18.0"/>
      <color rgb="FFFFFFFF"/>
      <name val="Bebas Neue"/>
    </font>
    <font>
      <sz val="18.0"/>
      <color theme="1"/>
      <name val="Bebas Neue"/>
    </font>
    <font>
      <b/>
      <u/>
      <color rgb="FFFFFFFF"/>
      <name val="Comic Sans MS"/>
    </font>
    <font>
      <sz val="13.0"/>
      <color theme="1"/>
      <name val="Bebas Neue"/>
    </font>
    <font>
      <color theme="1"/>
      <name val="Calibri"/>
    </font>
    <font>
      <sz val="9.0"/>
      <color theme="1"/>
      <name val="&quot;Google Sans Mono&quot;"/>
    </font>
    <font>
      <sz val="13.0"/>
      <color rgb="FF38761D"/>
      <name val="Bebas Neue"/>
    </font>
    <font>
      <sz val="9.0"/>
      <color rgb="FF38761D"/>
      <name val="&quot;Google Sans Mono&quot;"/>
    </font>
    <font>
      <color rgb="FF38761D"/>
      <name val="Calibri"/>
    </font>
    <font>
      <color rgb="FF38761D"/>
      <name val="Verdana"/>
      <scheme val="minor"/>
    </font>
    <font>
      <sz val="28.0"/>
      <color rgb="FFFF0000"/>
      <name val="Impact"/>
    </font>
    <font>
      <b/>
      <u/>
      <color rgb="FFFFFFFF"/>
      <name val="Comic Sans MS"/>
    </font>
  </fonts>
  <fills count="14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9FC5E8"/>
        <bgColor rgb="FF9FC5E8"/>
      </patternFill>
    </fill>
    <fill>
      <patternFill patternType="solid">
        <fgColor rgb="FF76A5AF"/>
        <bgColor rgb="FF76A5AF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3C78D8"/>
        <bgColor rgb="FF3C78D8"/>
      </patternFill>
    </fill>
    <fill>
      <patternFill patternType="solid">
        <fgColor rgb="FFCC0000"/>
        <bgColor rgb="FFCC0000"/>
      </patternFill>
    </fill>
    <fill>
      <patternFill patternType="solid">
        <fgColor rgb="FF38761D"/>
        <bgColor rgb="FF38761D"/>
      </patternFill>
    </fill>
    <fill>
      <patternFill patternType="solid">
        <fgColor theme="1"/>
        <bgColor theme="1"/>
      </patternFill>
    </fill>
  </fills>
  <borders count="4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FFFFFF"/>
      </left>
      <top style="double">
        <color rgb="FFFFFFFF"/>
      </top>
    </border>
    <border>
      <right style="double">
        <color rgb="FFFFFFFF"/>
      </right>
      <top style="double">
        <color rgb="FFFFFFFF"/>
      </top>
    </border>
    <border>
      <left style="double">
        <color rgb="FFFFFFFF"/>
      </left>
      <right style="double">
        <color rgb="FFFFFFFF"/>
      </right>
      <top style="double">
        <color rgb="FFFFFFFF"/>
      </top>
    </border>
    <border>
      <left style="double">
        <color rgb="FFFFFFFF"/>
      </left>
      <bottom style="double">
        <color rgb="FFFFFFFF"/>
      </bottom>
    </border>
    <border>
      <right style="double">
        <color rgb="FFFFFFFF"/>
      </right>
      <bottom style="double">
        <color rgb="FFFFFFFF"/>
      </bottom>
    </border>
    <border>
      <left style="double">
        <color rgb="FFFFFFFF"/>
      </left>
      <right style="double">
        <color rgb="FFFFFFFF"/>
      </right>
      <bottom style="double">
        <color rgb="FFFFFFFF"/>
      </bottom>
    </border>
    <border>
      <left style="thick">
        <color rgb="FF6FA8DC"/>
      </left>
      <top style="thick">
        <color rgb="FF6FA8DC"/>
      </top>
    </border>
    <border>
      <top style="thick">
        <color rgb="FF6FA8DC"/>
      </top>
    </border>
    <border>
      <right style="thick">
        <color rgb="FF6FA8DC"/>
      </right>
      <top style="thick">
        <color rgb="FF6FA8DC"/>
      </top>
    </border>
    <border>
      <left style="thick">
        <color rgb="FF6FA8DC"/>
      </left>
      <bottom style="thick">
        <color rgb="FF6FA8DC"/>
      </bottom>
    </border>
    <border>
      <bottom style="thick">
        <color rgb="FF6FA8DC"/>
      </bottom>
    </border>
    <border>
      <right style="thick">
        <color rgb="FF6FA8DC"/>
      </right>
      <bottom style="thick">
        <color rgb="FF6FA8DC"/>
      </bottom>
    </border>
    <border>
      <left style="thick">
        <color rgb="FF6FA8DC"/>
      </left>
      <right style="thick">
        <color rgb="FF6FA8DC"/>
      </right>
      <top style="thick">
        <color rgb="FF6FA8DC"/>
      </top>
      <bottom style="thick">
        <color rgb="FF6FA8DC"/>
      </bottom>
    </border>
    <border>
      <left style="thick">
        <color rgb="FF93C47D"/>
      </left>
      <top style="thick">
        <color rgb="FF93C47D"/>
      </top>
    </border>
    <border>
      <top style="thick">
        <color rgb="FF93C47D"/>
      </top>
    </border>
    <border>
      <right style="thick">
        <color rgb="FF93C47D"/>
      </right>
      <top style="thick">
        <color rgb="FF93C47D"/>
      </top>
    </border>
    <border>
      <left style="thick">
        <color rgb="FF93C47D"/>
      </left>
      <bottom style="thick">
        <color rgb="FF93C47D"/>
      </bottom>
    </border>
    <border>
      <bottom style="thick">
        <color rgb="FF93C47D"/>
      </bottom>
    </border>
    <border>
      <right style="thick">
        <color rgb="FF93C47D"/>
      </right>
      <bottom style="thick">
        <color rgb="FF93C47D"/>
      </bottom>
    </border>
    <border>
      <left style="thick">
        <color rgb="FF93C47D"/>
      </left>
      <right style="thick">
        <color rgb="FF93C47D"/>
      </right>
      <top style="thick">
        <color rgb="FF93C47D"/>
      </top>
      <bottom style="thick">
        <color rgb="FF93C47D"/>
      </bottom>
    </border>
    <border>
      <left style="hair">
        <color rgb="FFFF0000"/>
      </left>
      <top style="hair">
        <color rgb="FFFF0000"/>
      </top>
    </border>
    <border>
      <top style="hair">
        <color rgb="FFFF0000"/>
      </top>
    </border>
    <border>
      <right style="hair">
        <color rgb="FFFF0000"/>
      </right>
      <top style="hair">
        <color rgb="FFFF0000"/>
      </top>
    </border>
    <border>
      <left style="hair">
        <color rgb="FFFF0000"/>
      </left>
      <bottom style="hair">
        <color rgb="FFFF0000"/>
      </bottom>
    </border>
    <border>
      <bottom style="hair">
        <color rgb="FFFF0000"/>
      </bottom>
    </border>
    <border>
      <right style="hair">
        <color rgb="FFFF0000"/>
      </right>
      <bottom style="hair">
        <color rgb="FFFF0000"/>
      </bottom>
    </border>
    <border>
      <left style="double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 readingOrder="0" vertic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3" fontId="4" numFmtId="0" xfId="0" applyAlignment="1" applyBorder="1" applyFill="1" applyFont="1">
      <alignment horizontal="center" readingOrder="0" vertical="center"/>
    </xf>
    <xf borderId="8" fillId="0" fontId="3" numFmtId="0" xfId="0" applyBorder="1" applyFont="1"/>
    <xf borderId="9" fillId="0" fontId="3" numFmtId="0" xfId="0" applyBorder="1" applyFont="1"/>
    <xf borderId="10" fillId="0" fontId="4" numFmtId="0" xfId="0" applyAlignment="1" applyBorder="1" applyFont="1">
      <alignment horizontal="center" vertical="center"/>
    </xf>
    <xf borderId="10" fillId="0" fontId="1" numFmtId="0" xfId="0" applyBorder="1" applyFont="1"/>
    <xf borderId="0" fillId="0" fontId="5" numFmtId="0" xfId="0" applyAlignment="1" applyFont="1">
      <alignment horizontal="center" readingOrder="0" vertical="center"/>
    </xf>
    <xf borderId="7" fillId="0" fontId="6" numFmtId="0" xfId="0" applyAlignment="1" applyBorder="1" applyFont="1">
      <alignment horizontal="center" readingOrder="0" vertical="center"/>
    </xf>
    <xf borderId="11" fillId="0" fontId="3" numFmtId="0" xfId="0" applyBorder="1" applyFont="1"/>
    <xf borderId="7" fillId="0" fontId="7" numFmtId="0" xfId="0" applyAlignment="1" applyBorder="1" applyFont="1">
      <alignment horizontal="center" readingOrder="0" vertical="center"/>
    </xf>
    <xf borderId="12" fillId="4" fontId="1" numFmtId="0" xfId="0" applyAlignment="1" applyBorder="1" applyFill="1" applyFont="1">
      <alignment horizontal="center" readingOrder="0" vertical="center"/>
    </xf>
    <xf borderId="12" fillId="5" fontId="1" numFmtId="0" xfId="0" applyAlignment="1" applyBorder="1" applyFill="1" applyFont="1">
      <alignment horizontal="center" readingOrder="0" vertical="center"/>
    </xf>
    <xf borderId="0" fillId="0" fontId="8" numFmtId="9" xfId="0" applyAlignment="1" applyFont="1" applyNumberFormat="1">
      <alignment readingOrder="0"/>
    </xf>
    <xf borderId="0" fillId="0" fontId="8" numFmtId="0" xfId="0" applyAlignment="1" applyFont="1">
      <alignment horizontal="left" readingOrder="0"/>
    </xf>
    <xf borderId="12" fillId="6" fontId="1" numFmtId="0" xfId="0" applyAlignment="1" applyBorder="1" applyFill="1" applyFont="1">
      <alignment horizontal="center" readingOrder="0" vertical="center"/>
    </xf>
    <xf borderId="12" fillId="7" fontId="1" numFmtId="0" xfId="0" applyAlignment="1" applyBorder="1" applyFill="1" applyFon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readingOrder="0" vertical="center"/>
    </xf>
    <xf borderId="0" fillId="8" fontId="9" numFmtId="0" xfId="0" applyAlignment="1" applyFill="1" applyFont="1">
      <alignment horizontal="center" readingOrder="0"/>
    </xf>
    <xf borderId="12" fillId="8" fontId="9" numFmtId="0" xfId="0" applyAlignment="1" applyBorder="1" applyFont="1">
      <alignment horizontal="center" readingOrder="0"/>
    </xf>
    <xf borderId="12" fillId="7" fontId="1" numFmtId="0" xfId="0" applyAlignment="1" applyBorder="1" applyFont="1">
      <alignment horizontal="center" vertical="center"/>
    </xf>
    <xf borderId="0" fillId="7" fontId="1" numFmtId="0" xfId="0" applyAlignment="1" applyFont="1">
      <alignment horizontal="center" readingOrder="0"/>
    </xf>
    <xf borderId="13" fillId="0" fontId="3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9" fontId="10" numFmtId="0" xfId="0" applyAlignment="1" applyFill="1" applyFont="1">
      <alignment horizontal="center" readingOrder="0"/>
    </xf>
    <xf borderId="0" fillId="0" fontId="12" numFmtId="0" xfId="0" applyAlignment="1" applyFont="1">
      <alignment horizontal="center" readingOrder="0" vertical="center"/>
    </xf>
    <xf borderId="14" fillId="10" fontId="13" numFmtId="0" xfId="0" applyAlignment="1" applyBorder="1" applyFill="1" applyFont="1">
      <alignment horizontal="center" readingOrder="0" vertical="center"/>
    </xf>
    <xf borderId="15" fillId="0" fontId="3" numFmtId="0" xfId="0" applyBorder="1" applyFont="1"/>
    <xf borderId="0" fillId="0" fontId="14" numFmtId="0" xfId="0" applyAlignment="1" applyFont="1">
      <alignment horizontal="center" readingOrder="0" vertical="center"/>
    </xf>
    <xf borderId="16" fillId="11" fontId="15" numFmtId="0" xfId="0" applyAlignment="1" applyBorder="1" applyFill="1" applyFont="1">
      <alignment horizontal="center" readingOrder="0" vertical="center"/>
    </xf>
    <xf borderId="14" fillId="12" fontId="13" numFmtId="0" xfId="0" applyAlignment="1" applyBorder="1" applyFill="1" applyFont="1">
      <alignment horizontal="center" readingOrder="0" vertical="center"/>
    </xf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16" numFmtId="0" xfId="0" applyAlignment="1" applyBorder="1" applyFont="1">
      <alignment horizontal="center" readingOrder="0" shrinkToFit="0" vertical="center" wrapText="1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17" numFmtId="0" xfId="0" applyAlignment="1" applyBorder="1" applyFont="1">
      <alignment horizontal="center" readingOrder="0" shrinkToFit="0" wrapText="0"/>
    </xf>
    <xf borderId="0" fillId="0" fontId="1" numFmtId="0" xfId="0" applyFont="1"/>
    <xf borderId="20" fillId="0" fontId="16" numFmtId="0" xfId="0" applyAlignment="1" applyBorder="1" applyFont="1">
      <alignment horizontal="center" readingOrder="0" shrinkToFit="0" vertical="center" wrapText="0"/>
    </xf>
    <xf borderId="26" fillId="8" fontId="18" numFmtId="0" xfId="0" applyAlignment="1" applyBorder="1" applyFont="1">
      <alignment horizontal="center"/>
    </xf>
    <xf borderId="27" fillId="0" fontId="19" numFmtId="0" xfId="0" applyAlignment="1" applyBorder="1" applyFont="1">
      <alignment horizontal="center" readingOrder="0" shrinkToFit="0" vertical="center" wrapText="1"/>
    </xf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0" fontId="20" numFmtId="0" xfId="0" applyAlignment="1" applyBorder="1" applyFont="1">
      <alignment horizontal="center"/>
    </xf>
    <xf borderId="33" fillId="0" fontId="21" numFmtId="0" xfId="0" applyAlignment="1" applyBorder="1" applyFont="1">
      <alignment horizontal="center" readingOrder="0" shrinkToFit="0" wrapText="0"/>
    </xf>
    <xf borderId="0" fillId="0" fontId="22" numFmtId="0" xfId="0" applyFont="1"/>
    <xf borderId="33" fillId="8" fontId="20" numFmtId="0" xfId="0" applyAlignment="1" applyBorder="1" applyFont="1">
      <alignment horizontal="center"/>
    </xf>
    <xf borderId="34" fillId="0" fontId="23" numFmtId="0" xfId="0" applyAlignment="1" applyBorder="1" applyFont="1">
      <alignment horizontal="center" readingOrder="0" vertical="center"/>
    </xf>
    <xf borderId="35" fillId="0" fontId="3" numFmtId="0" xfId="0" applyBorder="1" applyFont="1"/>
    <xf borderId="36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39" fillId="0" fontId="3" numFmtId="0" xfId="0" applyBorder="1" applyFont="1"/>
    <xf borderId="40" fillId="10" fontId="13" numFmtId="0" xfId="0" applyAlignment="1" applyBorder="1" applyFont="1">
      <alignment horizontal="center" readingOrder="0" vertical="center"/>
    </xf>
    <xf borderId="41" fillId="0" fontId="3" numFmtId="0" xfId="0" applyBorder="1" applyFont="1"/>
    <xf borderId="42" fillId="11" fontId="24" numFmtId="0" xfId="0" applyAlignment="1" applyBorder="1" applyFont="1">
      <alignment horizontal="center" readingOrder="0" vertical="center"/>
    </xf>
    <xf borderId="40" fillId="12" fontId="13" numFmtId="0" xfId="0" applyAlignment="1" applyBorder="1" applyFont="1">
      <alignment horizontal="center" readingOrder="0" vertical="center"/>
    </xf>
    <xf borderId="43" fillId="0" fontId="3" numFmtId="0" xfId="0" applyBorder="1" applyFont="1"/>
    <xf borderId="44" fillId="0" fontId="3" numFmtId="0" xfId="0" applyBorder="1" applyFont="1"/>
    <xf borderId="45" fillId="0" fontId="3" numFmtId="0" xfId="0" applyBorder="1" applyFont="1"/>
    <xf borderId="26" fillId="0" fontId="1" numFmtId="0" xfId="0" applyBorder="1" applyFont="1"/>
    <xf borderId="0" fillId="0" fontId="1" numFmtId="0" xfId="0" applyAlignment="1" applyFont="1">
      <alignment readingOrder="0"/>
    </xf>
    <xf borderId="1" fillId="13" fontId="2" numFmtId="0" xfId="0" applyAlignment="1" applyBorder="1" applyFill="1" applyFont="1">
      <alignment horizontal="center" readingOrder="0" vertical="center"/>
    </xf>
    <xf borderId="0" fillId="0" fontId="1" numFmtId="9" xfId="0" applyAlignment="1" applyFont="1" applyNumberFormat="1">
      <alignment readingOrder="0"/>
    </xf>
    <xf borderId="12" fillId="8" fontId="1" numFmtId="0" xfId="0" applyAlignment="1" applyBorder="1" applyFont="1">
      <alignment horizontal="center" readingOrder="0" vertical="center"/>
    </xf>
    <xf borderId="12" fillId="8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742950</xdr:colOff>
      <xdr:row>10</xdr:row>
      <xdr:rowOff>180975</xdr:rowOff>
    </xdr:from>
    <xdr:ext cx="4257675" cy="31146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428625</xdr:colOff>
      <xdr:row>10</xdr:row>
      <xdr:rowOff>180975</xdr:rowOff>
    </xdr:from>
    <xdr:ext cx="4257675" cy="31908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</xdr:colOff>
      <xdr:row>10</xdr:row>
      <xdr:rowOff>133350</xdr:rowOff>
    </xdr:from>
    <xdr:ext cx="4295775" cy="316230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276225</xdr:colOff>
      <xdr:row>10</xdr:row>
      <xdr:rowOff>133350</xdr:rowOff>
    </xdr:from>
    <xdr:ext cx="4343400" cy="329565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885825</xdr:colOff>
      <xdr:row>9</xdr:row>
      <xdr:rowOff>123825</xdr:rowOff>
    </xdr:from>
    <xdr:ext cx="4572000" cy="344805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114300</xdr:colOff>
      <xdr:row>14</xdr:row>
      <xdr:rowOff>76200</xdr:rowOff>
    </xdr:from>
    <xdr:ext cx="3457575" cy="11620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828675</xdr:colOff>
      <xdr:row>9</xdr:row>
      <xdr:rowOff>180975</xdr:rowOff>
    </xdr:from>
    <xdr:ext cx="4505325" cy="332422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228600</xdr:colOff>
      <xdr:row>9</xdr:row>
      <xdr:rowOff>180975</xdr:rowOff>
    </xdr:from>
    <xdr:ext cx="4419600" cy="3324225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895350</xdr:colOff>
      <xdr:row>9</xdr:row>
      <xdr:rowOff>152400</xdr:rowOff>
    </xdr:from>
    <xdr:ext cx="4543425" cy="34004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247650</xdr:colOff>
      <xdr:row>10</xdr:row>
      <xdr:rowOff>104775</xdr:rowOff>
    </xdr:from>
    <xdr:ext cx="4381500" cy="30765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cols>
    <col customWidth="1" min="1" max="1" width="33.11"/>
    <col customWidth="1" min="2" max="2" width="2.33"/>
    <col customWidth="1" min="3" max="3" width="2.22"/>
    <col customWidth="1" min="4" max="4" width="8.33"/>
    <col customWidth="1" min="8" max="8" width="3.33"/>
    <col customWidth="1" min="12" max="12" width="5.44"/>
    <col customWidth="1" min="16" max="16" width="5.78"/>
    <col customWidth="1" min="20" max="20" width="13.33"/>
    <col customWidth="1" min="21" max="21" width="14.11"/>
    <col customWidth="1" min="22" max="22" width="8.56"/>
    <col customWidth="1" min="24" max="24" width="8.89"/>
    <col customWidth="1" min="25" max="25" width="15.22"/>
  </cols>
  <sheetData>
    <row r="1">
      <c r="A1" s="1" t="s">
        <v>0</v>
      </c>
      <c r="B1" s="2">
        <v>15.0</v>
      </c>
    </row>
    <row r="2">
      <c r="A2" s="1" t="s">
        <v>1</v>
      </c>
      <c r="B2" s="2">
        <v>20.0</v>
      </c>
    </row>
    <row r="3">
      <c r="A3" s="1" t="s">
        <v>2</v>
      </c>
      <c r="B3" s="2">
        <v>15.0</v>
      </c>
    </row>
    <row r="5">
      <c r="E5" s="3" t="s">
        <v>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>
      <c r="A6" s="6" t="s">
        <v>4</v>
      </c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</row>
    <row r="7">
      <c r="E7" s="10" t="s">
        <v>5</v>
      </c>
      <c r="F7" s="11"/>
      <c r="G7" s="12"/>
      <c r="H7" s="13"/>
      <c r="I7" s="10" t="s">
        <v>5</v>
      </c>
      <c r="J7" s="11"/>
      <c r="K7" s="12"/>
      <c r="L7" s="13"/>
      <c r="M7" s="10" t="s">
        <v>6</v>
      </c>
      <c r="N7" s="11"/>
      <c r="O7" s="12"/>
      <c r="P7" s="14"/>
      <c r="Q7" s="10" t="s">
        <v>6</v>
      </c>
      <c r="R7" s="11"/>
      <c r="S7" s="12"/>
    </row>
    <row r="8" ht="52.5" customHeight="1">
      <c r="A8" s="15" t="s">
        <v>7</v>
      </c>
      <c r="E8" s="16" t="s">
        <v>8</v>
      </c>
      <c r="F8" s="11"/>
      <c r="G8" s="12"/>
      <c r="H8" s="17"/>
      <c r="I8" s="18" t="s">
        <v>9</v>
      </c>
      <c r="J8" s="11"/>
      <c r="K8" s="12"/>
      <c r="L8" s="17"/>
      <c r="M8" s="18" t="s">
        <v>10</v>
      </c>
      <c r="N8" s="11"/>
      <c r="O8" s="12"/>
      <c r="P8" s="17"/>
      <c r="Q8" s="18" t="s">
        <v>11</v>
      </c>
      <c r="R8" s="11"/>
      <c r="S8" s="12"/>
    </row>
    <row r="9">
      <c r="E9" s="19" t="s">
        <v>12</v>
      </c>
      <c r="F9" s="19" t="s">
        <v>13</v>
      </c>
      <c r="G9" s="19" t="s">
        <v>14</v>
      </c>
      <c r="H9" s="17"/>
      <c r="I9" s="19" t="s">
        <v>15</v>
      </c>
      <c r="J9" s="19" t="s">
        <v>16</v>
      </c>
      <c r="K9" s="19" t="s">
        <v>17</v>
      </c>
      <c r="L9" s="17"/>
      <c r="M9" s="20" t="s">
        <v>12</v>
      </c>
      <c r="N9" s="20" t="s">
        <v>13</v>
      </c>
      <c r="O9" s="20" t="s">
        <v>14</v>
      </c>
      <c r="P9" s="17"/>
      <c r="Q9" s="20" t="s">
        <v>18</v>
      </c>
      <c r="R9" s="20" t="s">
        <v>19</v>
      </c>
      <c r="S9" s="20" t="s">
        <v>20</v>
      </c>
    </row>
    <row r="10">
      <c r="A10" s="21">
        <v>0.0</v>
      </c>
      <c r="D10" s="22" t="s">
        <v>21</v>
      </c>
      <c r="E10" s="23">
        <v>0.0</v>
      </c>
      <c r="F10" s="23">
        <v>0.0</v>
      </c>
      <c r="G10" s="23">
        <v>0.0</v>
      </c>
      <c r="H10" s="17"/>
      <c r="I10" s="24">
        <v>35.0</v>
      </c>
      <c r="J10" s="24">
        <v>0.0</v>
      </c>
      <c r="K10" s="24">
        <v>15.0</v>
      </c>
      <c r="L10" s="17"/>
      <c r="M10" s="24">
        <v>0.0</v>
      </c>
      <c r="N10" s="24">
        <v>0.0</v>
      </c>
      <c r="O10" s="24">
        <v>0.0</v>
      </c>
      <c r="P10" s="17"/>
      <c r="Q10" s="24">
        <v>35.0</v>
      </c>
      <c r="R10" s="24">
        <v>0.0</v>
      </c>
      <c r="S10" s="24">
        <v>15.0</v>
      </c>
    </row>
    <row r="11">
      <c r="A11" s="21">
        <v>0.25</v>
      </c>
      <c r="D11" s="22" t="s">
        <v>22</v>
      </c>
      <c r="E11" s="23">
        <f t="shared" ref="E11:E13" si="1">E$10+((E$14-E$10)*A11)</f>
        <v>45</v>
      </c>
      <c r="F11" s="23">
        <f t="shared" ref="F11:F13" si="2">F$10+((F$14-F$10)*A11)</f>
        <v>22.5</v>
      </c>
      <c r="G11" s="23">
        <f t="shared" ref="G11:G13" si="3">G$10+((G$14-G$10)*A11)</f>
        <v>22.5</v>
      </c>
      <c r="H11" s="17"/>
      <c r="I11" s="24">
        <v>20.566</v>
      </c>
      <c r="J11" s="24">
        <v>20.566</v>
      </c>
      <c r="K11" s="24">
        <v>33.26</v>
      </c>
      <c r="L11" s="17"/>
      <c r="M11" s="24">
        <v>45.0</v>
      </c>
      <c r="N11" s="24">
        <v>41.742</v>
      </c>
      <c r="O11" s="24">
        <v>-22.49</v>
      </c>
      <c r="P11" s="17"/>
      <c r="Q11" s="24">
        <v>20.566</v>
      </c>
      <c r="R11" s="24">
        <v>20.566</v>
      </c>
      <c r="S11" s="24">
        <v>33.26</v>
      </c>
    </row>
    <row r="12">
      <c r="A12" s="21">
        <v>0.5</v>
      </c>
      <c r="D12" s="22" t="s">
        <v>23</v>
      </c>
      <c r="E12" s="25">
        <f t="shared" si="1"/>
        <v>90</v>
      </c>
      <c r="F12" s="26">
        <f t="shared" si="2"/>
        <v>45</v>
      </c>
      <c r="G12" s="26">
        <f t="shared" si="3"/>
        <v>45</v>
      </c>
      <c r="H12" s="17"/>
      <c r="I12" s="26">
        <v>0.0</v>
      </c>
      <c r="J12" s="26">
        <v>14.142</v>
      </c>
      <c r="K12" s="26">
        <v>44.142</v>
      </c>
      <c r="L12" s="17"/>
      <c r="M12" s="26" t="s">
        <v>24</v>
      </c>
      <c r="N12" s="27" t="s">
        <v>24</v>
      </c>
      <c r="O12" s="26" t="s">
        <v>24</v>
      </c>
      <c r="P12" s="17"/>
      <c r="Q12" s="28" t="s">
        <v>24</v>
      </c>
      <c r="R12" s="28" t="s">
        <v>24</v>
      </c>
      <c r="S12" s="28" t="s">
        <v>24</v>
      </c>
    </row>
    <row r="13">
      <c r="A13" s="21">
        <v>0.75</v>
      </c>
      <c r="D13" s="22" t="s">
        <v>25</v>
      </c>
      <c r="E13" s="29">
        <f t="shared" si="1"/>
        <v>135</v>
      </c>
      <c r="F13" s="24">
        <f t="shared" si="2"/>
        <v>67.5</v>
      </c>
      <c r="G13" s="24">
        <f t="shared" si="3"/>
        <v>67.5</v>
      </c>
      <c r="H13" s="17"/>
      <c r="I13" s="30">
        <v>2.088</v>
      </c>
      <c r="J13" s="24">
        <v>-2.088</v>
      </c>
      <c r="K13" s="24">
        <v>44.084</v>
      </c>
      <c r="L13" s="17"/>
      <c r="M13" s="24">
        <v>-45.0</v>
      </c>
      <c r="N13" s="24">
        <v>112.5</v>
      </c>
      <c r="O13" s="24">
        <v>-67.5</v>
      </c>
      <c r="P13" s="17"/>
      <c r="Q13" s="30">
        <v>2.088</v>
      </c>
      <c r="R13" s="24">
        <v>-2.088</v>
      </c>
      <c r="S13" s="24">
        <v>44.084</v>
      </c>
    </row>
    <row r="14">
      <c r="A14" s="21">
        <v>1.0</v>
      </c>
      <c r="D14" s="22" t="s">
        <v>26</v>
      </c>
      <c r="E14" s="24">
        <v>180.0</v>
      </c>
      <c r="F14" s="24">
        <v>90.0</v>
      </c>
      <c r="G14" s="24">
        <v>90.0</v>
      </c>
      <c r="H14" s="31"/>
      <c r="I14" s="24">
        <v>15.0</v>
      </c>
      <c r="J14" s="24">
        <v>0.0</v>
      </c>
      <c r="K14" s="24">
        <v>35.0</v>
      </c>
      <c r="L14" s="31"/>
      <c r="M14" s="24">
        <v>0.0</v>
      </c>
      <c r="N14" s="24">
        <v>90.0</v>
      </c>
      <c r="O14" s="24">
        <v>-90.0</v>
      </c>
      <c r="P14" s="31"/>
      <c r="Q14" s="24">
        <v>15.0</v>
      </c>
      <c r="R14" s="24">
        <v>0.0</v>
      </c>
      <c r="S14" s="24">
        <v>35.0</v>
      </c>
    </row>
    <row r="15"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</row>
    <row r="16">
      <c r="E16" s="33"/>
      <c r="F16" s="33"/>
      <c r="G16" s="33"/>
      <c r="H16" s="33"/>
      <c r="I16" s="34"/>
      <c r="J16" s="34"/>
      <c r="K16" s="34"/>
      <c r="L16" s="34"/>
      <c r="M16" s="34"/>
      <c r="N16" s="34"/>
      <c r="O16" s="34"/>
    </row>
    <row r="17">
      <c r="E17" s="33"/>
      <c r="G17" s="33"/>
      <c r="H17" s="33"/>
      <c r="I17" s="33"/>
      <c r="J17" s="33"/>
      <c r="K17" s="33"/>
      <c r="L17" s="33"/>
      <c r="M17" s="33"/>
      <c r="N17" s="33"/>
      <c r="O17" s="33"/>
    </row>
    <row r="18"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</row>
    <row r="19">
      <c r="T19" s="6"/>
      <c r="U19" s="6"/>
      <c r="V19" s="6"/>
      <c r="W19" s="6"/>
      <c r="X19" s="6"/>
      <c r="Y19" s="6"/>
      <c r="Z19" s="6"/>
    </row>
    <row r="20">
      <c r="T20" s="6"/>
      <c r="U20" s="6"/>
      <c r="V20" s="6"/>
      <c r="W20" s="6"/>
      <c r="X20" s="6"/>
      <c r="Y20" s="6"/>
      <c r="Z20" s="6"/>
    </row>
  </sheetData>
  <mergeCells count="14">
    <mergeCell ref="M7:O7"/>
    <mergeCell ref="Q7:S7"/>
    <mergeCell ref="E7:G7"/>
    <mergeCell ref="E8:G8"/>
    <mergeCell ref="I8:K8"/>
    <mergeCell ref="M8:O8"/>
    <mergeCell ref="E5:S6"/>
    <mergeCell ref="A6:C7"/>
    <mergeCell ref="H7:H14"/>
    <mergeCell ref="I7:K7"/>
    <mergeCell ref="L7:L14"/>
    <mergeCell ref="P7:P14"/>
    <mergeCell ref="A8:C8"/>
    <mergeCell ref="Q8:S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cols>
    <col customWidth="1" min="3" max="3" width="13.67"/>
    <col customWidth="1" min="4" max="4" width="12.33"/>
    <col customWidth="1" min="6" max="6" width="9.78"/>
    <col customWidth="1" min="7" max="7" width="8.56"/>
    <col customWidth="1" min="8" max="8" width="6.11"/>
    <col customWidth="1" min="9" max="9" width="10.56"/>
    <col customWidth="1" min="10" max="10" width="8.56"/>
    <col customWidth="1" min="11" max="11" width="9.89"/>
    <col customWidth="1" min="12" max="12" width="11.0"/>
    <col customWidth="1" min="13" max="13" width="15.22"/>
  </cols>
  <sheetData>
    <row r="1">
      <c r="A1" s="1" t="s">
        <v>0</v>
      </c>
      <c r="B1" s="2">
        <v>15.0</v>
      </c>
    </row>
    <row r="2">
      <c r="A2" s="1" t="s">
        <v>1</v>
      </c>
      <c r="B2" s="2">
        <v>20.0</v>
      </c>
      <c r="G2" s="35" t="s">
        <v>27</v>
      </c>
    </row>
    <row r="3">
      <c r="A3" s="1" t="s">
        <v>2</v>
      </c>
      <c r="B3" s="2">
        <v>15.0</v>
      </c>
      <c r="G3" s="36"/>
    </row>
    <row r="4" ht="18.0" customHeight="1">
      <c r="A4" s="33"/>
      <c r="B4" s="33"/>
      <c r="C4" s="33"/>
      <c r="D4" s="33"/>
      <c r="E4" s="33"/>
      <c r="F4" s="33"/>
      <c r="G4" s="37" t="s">
        <v>27</v>
      </c>
      <c r="J4" s="33"/>
      <c r="K4" s="33"/>
      <c r="L4" s="33"/>
      <c r="M4" s="33"/>
      <c r="N4" s="33"/>
    </row>
    <row r="5">
      <c r="C5" s="38"/>
      <c r="D5" s="38"/>
      <c r="E5" s="38"/>
      <c r="F5" s="38"/>
      <c r="G5" s="38"/>
    </row>
    <row r="7">
      <c r="C7" s="39" t="s">
        <v>28</v>
      </c>
      <c r="D7" s="40"/>
      <c r="E7" s="41"/>
      <c r="F7" s="41"/>
      <c r="G7" s="32"/>
      <c r="H7" s="42" t="s">
        <v>29</v>
      </c>
      <c r="I7" s="32"/>
      <c r="J7" s="41"/>
      <c r="K7" s="41"/>
      <c r="L7" s="43" t="s">
        <v>30</v>
      </c>
      <c r="M7" s="40"/>
    </row>
    <row r="8">
      <c r="C8" s="44"/>
      <c r="D8" s="45"/>
      <c r="E8" s="41"/>
      <c r="F8" s="41"/>
      <c r="G8" s="32"/>
      <c r="H8" s="46"/>
      <c r="I8" s="32"/>
      <c r="J8" s="41"/>
      <c r="K8" s="41"/>
      <c r="L8" s="44"/>
      <c r="M8" s="45"/>
    </row>
    <row r="10">
      <c r="G10" s="47" t="s">
        <v>31</v>
      </c>
      <c r="H10" s="48"/>
      <c r="I10" s="49"/>
    </row>
    <row r="11">
      <c r="A11" s="33"/>
      <c r="B11" s="33"/>
      <c r="C11" s="33"/>
      <c r="D11" s="33"/>
      <c r="E11" s="33"/>
      <c r="F11" s="33"/>
      <c r="G11" s="50"/>
      <c r="H11" s="51"/>
      <c r="I11" s="52"/>
      <c r="J11" s="33"/>
      <c r="K11" s="33"/>
      <c r="L11" s="33"/>
      <c r="M11" s="33"/>
      <c r="N11" s="33"/>
    </row>
    <row r="12">
      <c r="G12" s="53">
        <f>HOME!E10</f>
        <v>0</v>
      </c>
      <c r="H12" s="53">
        <f>HOME!F10</f>
        <v>0</v>
      </c>
      <c r="I12" s="53">
        <f>HOME!G10</f>
        <v>0</v>
      </c>
    </row>
    <row r="13">
      <c r="G13" s="53" t="s">
        <v>32</v>
      </c>
      <c r="H13" s="53" t="s">
        <v>33</v>
      </c>
      <c r="I13" s="53" t="s">
        <v>33</v>
      </c>
    </row>
    <row r="14">
      <c r="G14" s="54"/>
      <c r="H14" s="54"/>
      <c r="I14" s="54"/>
    </row>
    <row r="15">
      <c r="G15" s="55" t="s">
        <v>34</v>
      </c>
      <c r="H15" s="48"/>
      <c r="I15" s="49"/>
    </row>
    <row r="16">
      <c r="G16" s="50"/>
      <c r="H16" s="51"/>
      <c r="I16" s="52"/>
    </row>
    <row r="17">
      <c r="G17" s="56">
        <f>HOME!I10</f>
        <v>35</v>
      </c>
      <c r="H17" s="56">
        <f>HOME!J10</f>
        <v>0</v>
      </c>
      <c r="I17" s="56">
        <f>HOME!K10</f>
        <v>15</v>
      </c>
    </row>
    <row r="18">
      <c r="G18" s="53" t="s">
        <v>32</v>
      </c>
      <c r="H18" s="53" t="s">
        <v>33</v>
      </c>
      <c r="I18" s="53" t="s">
        <v>33</v>
      </c>
    </row>
    <row r="20">
      <c r="G20" s="57" t="s">
        <v>35</v>
      </c>
      <c r="H20" s="58"/>
      <c r="I20" s="59"/>
    </row>
    <row r="21">
      <c r="G21" s="60"/>
      <c r="H21" s="61"/>
      <c r="I21" s="62"/>
    </row>
    <row r="22">
      <c r="G22" s="63">
        <f>HOME!M10</f>
        <v>0</v>
      </c>
      <c r="H22" s="63">
        <f>HOME!N10</f>
        <v>0</v>
      </c>
      <c r="I22" s="63">
        <f>HOME!O10</f>
        <v>0</v>
      </c>
    </row>
    <row r="23">
      <c r="G23" s="64" t="s">
        <v>32</v>
      </c>
      <c r="H23" s="64" t="s">
        <v>33</v>
      </c>
      <c r="I23" s="64" t="s">
        <v>33</v>
      </c>
    </row>
    <row r="24">
      <c r="G24" s="65"/>
      <c r="H24" s="65"/>
      <c r="I24" s="65"/>
    </row>
    <row r="25">
      <c r="G25" s="57" t="s">
        <v>36</v>
      </c>
      <c r="H25" s="58"/>
      <c r="I25" s="59"/>
    </row>
    <row r="26">
      <c r="G26" s="60"/>
      <c r="H26" s="61"/>
      <c r="I26" s="62"/>
    </row>
    <row r="27">
      <c r="G27" s="66">
        <f>HOME!Q10</f>
        <v>35</v>
      </c>
      <c r="H27" s="66">
        <f>HOME!R10</f>
        <v>0</v>
      </c>
      <c r="I27" s="66">
        <f>HOME!S10</f>
        <v>15</v>
      </c>
    </row>
    <row r="28">
      <c r="G28" s="64" t="s">
        <v>32</v>
      </c>
      <c r="H28" s="64" t="s">
        <v>33</v>
      </c>
      <c r="I28" s="64" t="s">
        <v>33</v>
      </c>
    </row>
    <row r="30">
      <c r="G30" s="67" t="s">
        <v>37</v>
      </c>
      <c r="H30" s="68"/>
      <c r="I30" s="69"/>
    </row>
    <row r="31">
      <c r="G31" s="70"/>
      <c r="H31" s="71"/>
      <c r="I31" s="72"/>
    </row>
  </sheetData>
  <mergeCells count="11">
    <mergeCell ref="G15:I16"/>
    <mergeCell ref="G20:I21"/>
    <mergeCell ref="G25:I26"/>
    <mergeCell ref="G30:I31"/>
    <mergeCell ref="G2:I2"/>
    <mergeCell ref="G3:I3"/>
    <mergeCell ref="G4:I4"/>
    <mergeCell ref="C7:D8"/>
    <mergeCell ref="H7:H8"/>
    <mergeCell ref="L7:M8"/>
    <mergeCell ref="G10:I11"/>
  </mergeCells>
  <hyperlinks>
    <hyperlink display="HOME" location="HOME!A1" ref="H7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cols>
    <col customWidth="1" min="3" max="3" width="13.67"/>
    <col customWidth="1" min="4" max="4" width="12.33"/>
    <col customWidth="1" min="6" max="6" width="9.78"/>
    <col customWidth="1" min="7" max="7" width="8.44"/>
    <col customWidth="1" min="8" max="8" width="7.89"/>
    <col customWidth="1" min="9" max="9" width="10.11"/>
    <col customWidth="1" min="10" max="10" width="8.56"/>
    <col customWidth="1" min="11" max="11" width="9.89"/>
    <col customWidth="1" min="12" max="12" width="11.0"/>
    <col customWidth="1" min="13" max="13" width="15.22"/>
  </cols>
  <sheetData>
    <row r="1">
      <c r="A1" s="1" t="s">
        <v>0</v>
      </c>
      <c r="B1" s="2">
        <v>15.0</v>
      </c>
    </row>
    <row r="2">
      <c r="A2" s="1" t="s">
        <v>1</v>
      </c>
      <c r="B2" s="2">
        <v>20.0</v>
      </c>
    </row>
    <row r="3">
      <c r="A3" s="1" t="s">
        <v>2</v>
      </c>
      <c r="B3" s="2">
        <v>15.0</v>
      </c>
    </row>
    <row r="4">
      <c r="G4" s="37" t="s">
        <v>38</v>
      </c>
    </row>
    <row r="7">
      <c r="C7" s="73" t="s">
        <v>28</v>
      </c>
      <c r="D7" s="74"/>
      <c r="E7" s="41"/>
      <c r="F7" s="41"/>
      <c r="G7" s="32"/>
      <c r="H7" s="75" t="s">
        <v>29</v>
      </c>
      <c r="I7" s="32"/>
      <c r="J7" s="41"/>
      <c r="K7" s="41"/>
      <c r="L7" s="76" t="s">
        <v>30</v>
      </c>
      <c r="M7" s="74"/>
    </row>
    <row r="8">
      <c r="C8" s="77"/>
      <c r="D8" s="78"/>
      <c r="E8" s="41"/>
      <c r="F8" s="41"/>
      <c r="G8" s="32"/>
      <c r="H8" s="79"/>
      <c r="I8" s="32"/>
      <c r="J8" s="41"/>
      <c r="K8" s="41"/>
      <c r="L8" s="77"/>
      <c r="M8" s="78"/>
    </row>
    <row r="10">
      <c r="G10" s="47" t="s">
        <v>31</v>
      </c>
      <c r="H10" s="48"/>
      <c r="I10" s="49"/>
    </row>
    <row r="11">
      <c r="A11" s="33"/>
      <c r="B11" s="33"/>
      <c r="C11" s="33"/>
      <c r="D11" s="33"/>
      <c r="E11" s="33"/>
      <c r="F11" s="33"/>
      <c r="G11" s="50"/>
      <c r="H11" s="51"/>
      <c r="I11" s="52"/>
      <c r="J11" s="33"/>
      <c r="K11" s="33"/>
      <c r="L11" s="33"/>
      <c r="M11" s="33"/>
      <c r="N11" s="33"/>
    </row>
    <row r="12">
      <c r="G12" s="53">
        <f>HOME!E11</f>
        <v>45</v>
      </c>
      <c r="H12" s="53">
        <f>HOME!F11</f>
        <v>22.5</v>
      </c>
      <c r="I12" s="53">
        <f>HOME!G11</f>
        <v>22.5</v>
      </c>
    </row>
    <row r="13">
      <c r="G13" s="53" t="s">
        <v>32</v>
      </c>
      <c r="H13" s="53" t="s">
        <v>33</v>
      </c>
      <c r="I13" s="53" t="s">
        <v>33</v>
      </c>
    </row>
    <row r="14">
      <c r="G14" s="80"/>
      <c r="H14" s="80"/>
      <c r="I14" s="80"/>
    </row>
    <row r="15">
      <c r="G15" s="55" t="s">
        <v>34</v>
      </c>
      <c r="H15" s="48"/>
      <c r="I15" s="49"/>
    </row>
    <row r="16">
      <c r="G16" s="50"/>
      <c r="H16" s="51"/>
      <c r="I16" s="52"/>
    </row>
    <row r="17">
      <c r="G17" s="56">
        <f>HOME!I11</f>
        <v>20.566</v>
      </c>
      <c r="H17" s="56">
        <f>HOME!J11</f>
        <v>20.566</v>
      </c>
      <c r="I17" s="56">
        <f>HOME!K11</f>
        <v>33.26</v>
      </c>
    </row>
    <row r="18">
      <c r="G18" s="53" t="s">
        <v>32</v>
      </c>
      <c r="H18" s="53" t="s">
        <v>33</v>
      </c>
      <c r="I18" s="53" t="s">
        <v>33</v>
      </c>
    </row>
    <row r="20">
      <c r="G20" s="57" t="s">
        <v>35</v>
      </c>
      <c r="H20" s="58"/>
      <c r="I20" s="59"/>
    </row>
    <row r="21">
      <c r="G21" s="60"/>
      <c r="H21" s="61"/>
      <c r="I21" s="62"/>
    </row>
    <row r="22">
      <c r="G22" s="66">
        <f>HOME!M11</f>
        <v>45</v>
      </c>
      <c r="H22" s="66">
        <f>HOME!N11</f>
        <v>41.742</v>
      </c>
      <c r="I22" s="66">
        <f>HOME!O11</f>
        <v>-22.49</v>
      </c>
    </row>
    <row r="23">
      <c r="G23" s="64" t="s">
        <v>32</v>
      </c>
      <c r="H23" s="64" t="s">
        <v>33</v>
      </c>
      <c r="I23" s="64" t="s">
        <v>33</v>
      </c>
    </row>
    <row r="25">
      <c r="G25" s="57" t="s">
        <v>36</v>
      </c>
      <c r="H25" s="58"/>
      <c r="I25" s="59"/>
    </row>
    <row r="26">
      <c r="G26" s="60"/>
      <c r="H26" s="61"/>
      <c r="I26" s="62"/>
    </row>
    <row r="27">
      <c r="G27" s="66">
        <f>HOME!Q11</f>
        <v>20.566</v>
      </c>
      <c r="H27" s="66">
        <f>HOME!R11</f>
        <v>20.566</v>
      </c>
      <c r="I27" s="66">
        <f>HOME!S11</f>
        <v>33.26</v>
      </c>
    </row>
    <row r="28">
      <c r="G28" s="64" t="s">
        <v>32</v>
      </c>
      <c r="H28" s="64" t="s">
        <v>33</v>
      </c>
      <c r="I28" s="64" t="s">
        <v>33</v>
      </c>
    </row>
    <row r="30">
      <c r="G30" s="67" t="s">
        <v>37</v>
      </c>
      <c r="H30" s="68"/>
      <c r="I30" s="69"/>
    </row>
    <row r="31">
      <c r="G31" s="70"/>
      <c r="H31" s="71"/>
      <c r="I31" s="72"/>
    </row>
  </sheetData>
  <mergeCells count="9">
    <mergeCell ref="G25:I26"/>
    <mergeCell ref="G30:I31"/>
    <mergeCell ref="G4:I4"/>
    <mergeCell ref="C7:D8"/>
    <mergeCell ref="H7:H8"/>
    <mergeCell ref="L7:M8"/>
    <mergeCell ref="G10:I11"/>
    <mergeCell ref="G15:I16"/>
    <mergeCell ref="G20:I21"/>
  </mergeCells>
  <hyperlinks>
    <hyperlink display="HOME" location="HOME!A1" ref="H7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cols>
    <col customWidth="1" min="3" max="3" width="13.67"/>
    <col customWidth="1" min="4" max="4" width="12.33"/>
    <col customWidth="1" min="6" max="6" width="9.78"/>
    <col customWidth="1" min="7" max="7" width="8.56"/>
    <col customWidth="1" min="8" max="8" width="8.11"/>
    <col customWidth="1" min="9" max="9" width="9.67"/>
    <col customWidth="1" min="10" max="10" width="8.56"/>
    <col customWidth="1" min="11" max="11" width="9.89"/>
    <col customWidth="1" min="12" max="12" width="11.0"/>
    <col customWidth="1" min="13" max="13" width="15.22"/>
  </cols>
  <sheetData>
    <row r="1">
      <c r="A1" s="1" t="s">
        <v>0</v>
      </c>
      <c r="B1" s="2">
        <v>15.0</v>
      </c>
    </row>
    <row r="2">
      <c r="A2" s="1" t="s">
        <v>1</v>
      </c>
      <c r="B2" s="2">
        <v>20.0</v>
      </c>
    </row>
    <row r="3">
      <c r="A3" s="1" t="s">
        <v>2</v>
      </c>
      <c r="B3" s="2">
        <v>15.0</v>
      </c>
    </row>
    <row r="4">
      <c r="G4" s="37" t="s">
        <v>39</v>
      </c>
    </row>
    <row r="7">
      <c r="C7" s="73" t="s">
        <v>28</v>
      </c>
      <c r="D7" s="74"/>
      <c r="E7" s="41"/>
      <c r="F7" s="41"/>
      <c r="G7" s="32"/>
      <c r="H7" s="75" t="s">
        <v>29</v>
      </c>
      <c r="I7" s="32"/>
      <c r="J7" s="41"/>
      <c r="K7" s="41"/>
      <c r="L7" s="76" t="s">
        <v>30</v>
      </c>
      <c r="M7" s="74"/>
    </row>
    <row r="8">
      <c r="C8" s="77"/>
      <c r="D8" s="78"/>
      <c r="E8" s="41"/>
      <c r="F8" s="41"/>
      <c r="G8" s="32"/>
      <c r="H8" s="79"/>
      <c r="I8" s="32"/>
      <c r="J8" s="41"/>
      <c r="K8" s="41"/>
      <c r="L8" s="77"/>
      <c r="M8" s="78"/>
    </row>
    <row r="10">
      <c r="G10" s="47" t="s">
        <v>31</v>
      </c>
      <c r="H10" s="48"/>
      <c r="I10" s="49"/>
    </row>
    <row r="11">
      <c r="A11" s="33"/>
      <c r="B11" s="33"/>
      <c r="C11" s="33"/>
      <c r="D11" s="33"/>
      <c r="E11" s="33"/>
      <c r="F11" s="33"/>
      <c r="G11" s="50"/>
      <c r="H11" s="51"/>
      <c r="I11" s="52"/>
      <c r="J11" s="33"/>
      <c r="K11" s="33"/>
      <c r="L11" s="33"/>
      <c r="M11" s="33"/>
      <c r="N11" s="33"/>
    </row>
    <row r="12">
      <c r="G12" s="53">
        <f>HOME!E12</f>
        <v>90</v>
      </c>
      <c r="H12" s="53">
        <f>HOME!F12</f>
        <v>45</v>
      </c>
      <c r="I12" s="53">
        <f>HOME!G12</f>
        <v>45</v>
      </c>
    </row>
    <row r="13">
      <c r="G13" s="53" t="s">
        <v>32</v>
      </c>
      <c r="H13" s="53" t="s">
        <v>33</v>
      </c>
      <c r="I13" s="53" t="s">
        <v>33</v>
      </c>
      <c r="L13" s="81"/>
    </row>
    <row r="15">
      <c r="G15" s="55" t="s">
        <v>34</v>
      </c>
      <c r="H15" s="48"/>
      <c r="I15" s="49"/>
    </row>
    <row r="16">
      <c r="G16" s="50"/>
      <c r="H16" s="51"/>
      <c r="I16" s="52"/>
    </row>
    <row r="17">
      <c r="G17" s="56">
        <f>HOME!I12</f>
        <v>0</v>
      </c>
      <c r="H17" s="56">
        <f>HOME!J12</f>
        <v>14.142</v>
      </c>
      <c r="I17" s="56">
        <f>HOME!K12</f>
        <v>44.142</v>
      </c>
    </row>
    <row r="18">
      <c r="G18" s="53" t="s">
        <v>32</v>
      </c>
      <c r="H18" s="53" t="s">
        <v>33</v>
      </c>
      <c r="I18" s="53" t="s">
        <v>33</v>
      </c>
    </row>
    <row r="20">
      <c r="G20" s="57" t="s">
        <v>35</v>
      </c>
      <c r="H20" s="58"/>
      <c r="I20" s="59"/>
    </row>
    <row r="21">
      <c r="G21" s="60"/>
      <c r="H21" s="61"/>
      <c r="I21" s="62"/>
    </row>
    <row r="22">
      <c r="G22" s="66" t="str">
        <f>HOME!M12</f>
        <v>undefined</v>
      </c>
      <c r="H22" s="66" t="str">
        <f>HOME!N12</f>
        <v>undefined</v>
      </c>
      <c r="I22" s="66" t="str">
        <f>HOME!O12</f>
        <v>undefined</v>
      </c>
    </row>
    <row r="23">
      <c r="G23" s="64" t="s">
        <v>32</v>
      </c>
      <c r="H23" s="64" t="s">
        <v>33</v>
      </c>
      <c r="I23" s="64" t="s">
        <v>33</v>
      </c>
    </row>
    <row r="25">
      <c r="G25" s="57" t="s">
        <v>36</v>
      </c>
      <c r="H25" s="58"/>
      <c r="I25" s="59"/>
    </row>
    <row r="26">
      <c r="G26" s="60"/>
      <c r="H26" s="61"/>
      <c r="I26" s="62"/>
    </row>
    <row r="27">
      <c r="G27" s="66" t="str">
        <f>HOME!Q12</f>
        <v>undefined</v>
      </c>
      <c r="H27" s="66" t="str">
        <f>HOME!R12</f>
        <v>undefined</v>
      </c>
      <c r="I27" s="66" t="str">
        <f>HOME!S12</f>
        <v>undefined</v>
      </c>
    </row>
    <row r="28">
      <c r="G28" s="64" t="s">
        <v>32</v>
      </c>
      <c r="H28" s="64" t="s">
        <v>33</v>
      </c>
      <c r="I28" s="64" t="s">
        <v>33</v>
      </c>
    </row>
  </sheetData>
  <mergeCells count="8">
    <mergeCell ref="G4:I4"/>
    <mergeCell ref="C7:D8"/>
    <mergeCell ref="H7:H8"/>
    <mergeCell ref="L7:M8"/>
    <mergeCell ref="G10:I11"/>
    <mergeCell ref="G15:I16"/>
    <mergeCell ref="G20:I21"/>
    <mergeCell ref="G25:I26"/>
  </mergeCells>
  <hyperlinks>
    <hyperlink display="HOME" location="HOME!A1" ref="H7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cols>
    <col customWidth="1" min="3" max="3" width="13.67"/>
    <col customWidth="1" min="4" max="4" width="12.33"/>
    <col customWidth="1" min="6" max="6" width="9.78"/>
    <col customWidth="1" min="7" max="7" width="8.56"/>
    <col customWidth="1" min="8" max="8" width="8.11"/>
    <col customWidth="1" min="9" max="9" width="9.67"/>
    <col customWidth="1" min="10" max="10" width="8.56"/>
    <col customWidth="1" min="11" max="11" width="9.89"/>
    <col customWidth="1" min="12" max="12" width="11.0"/>
    <col customWidth="1" min="13" max="13" width="15.22"/>
  </cols>
  <sheetData>
    <row r="1">
      <c r="A1" s="1" t="s">
        <v>0</v>
      </c>
      <c r="B1" s="2">
        <v>15.0</v>
      </c>
    </row>
    <row r="2">
      <c r="A2" s="1" t="s">
        <v>1</v>
      </c>
      <c r="B2" s="2">
        <v>20.0</v>
      </c>
    </row>
    <row r="3">
      <c r="A3" s="1" t="s">
        <v>2</v>
      </c>
      <c r="B3" s="2">
        <v>15.0</v>
      </c>
    </row>
    <row r="4">
      <c r="G4" s="37" t="s">
        <v>40</v>
      </c>
    </row>
    <row r="7">
      <c r="C7" s="73" t="s">
        <v>28</v>
      </c>
      <c r="D7" s="74"/>
      <c r="E7" s="41"/>
      <c r="F7" s="41"/>
      <c r="G7" s="32"/>
      <c r="H7" s="75" t="s">
        <v>29</v>
      </c>
      <c r="I7" s="32"/>
      <c r="J7" s="41"/>
      <c r="K7" s="41"/>
      <c r="L7" s="76" t="s">
        <v>30</v>
      </c>
      <c r="M7" s="74"/>
    </row>
    <row r="8">
      <c r="C8" s="77"/>
      <c r="D8" s="78"/>
      <c r="E8" s="41"/>
      <c r="F8" s="41"/>
      <c r="G8" s="32"/>
      <c r="H8" s="79"/>
      <c r="I8" s="32"/>
      <c r="J8" s="41"/>
      <c r="K8" s="41"/>
      <c r="L8" s="77"/>
      <c r="M8" s="78"/>
    </row>
    <row r="10">
      <c r="G10" s="47" t="s">
        <v>31</v>
      </c>
      <c r="H10" s="48"/>
      <c r="I10" s="49"/>
    </row>
    <row r="11">
      <c r="A11" s="33"/>
      <c r="B11" s="33"/>
      <c r="C11" s="33"/>
      <c r="D11" s="33"/>
      <c r="E11" s="33"/>
      <c r="F11" s="33"/>
      <c r="G11" s="50"/>
      <c r="H11" s="51"/>
      <c r="I11" s="52"/>
      <c r="J11" s="33"/>
      <c r="K11" s="33"/>
      <c r="L11" s="33"/>
      <c r="M11" s="33"/>
      <c r="N11" s="33"/>
    </row>
    <row r="12">
      <c r="G12" s="53">
        <f>HOME!E13</f>
        <v>135</v>
      </c>
      <c r="H12" s="53">
        <f>HOME!F13</f>
        <v>67.5</v>
      </c>
      <c r="I12" s="53">
        <f>HOME!G13</f>
        <v>67.5</v>
      </c>
    </row>
    <row r="13">
      <c r="G13" s="53" t="s">
        <v>32</v>
      </c>
      <c r="H13" s="53" t="s">
        <v>33</v>
      </c>
      <c r="I13" s="53" t="s">
        <v>33</v>
      </c>
    </row>
    <row r="15">
      <c r="G15" s="55" t="s">
        <v>34</v>
      </c>
      <c r="H15" s="48"/>
      <c r="I15" s="49"/>
    </row>
    <row r="16">
      <c r="G16" s="50"/>
      <c r="H16" s="51"/>
      <c r="I16" s="52"/>
    </row>
    <row r="17">
      <c r="G17" s="56">
        <f>HOME!I13</f>
        <v>2.088</v>
      </c>
      <c r="H17" s="56">
        <f>HOME!J13</f>
        <v>-2.088</v>
      </c>
      <c r="I17" s="56">
        <f>HOME!K13</f>
        <v>44.084</v>
      </c>
    </row>
    <row r="18">
      <c r="G18" s="53" t="s">
        <v>32</v>
      </c>
      <c r="H18" s="53" t="s">
        <v>33</v>
      </c>
      <c r="I18" s="53" t="s">
        <v>33</v>
      </c>
    </row>
    <row r="20">
      <c r="G20" s="57" t="s">
        <v>35</v>
      </c>
      <c r="H20" s="58"/>
      <c r="I20" s="59"/>
    </row>
    <row r="21">
      <c r="G21" s="60"/>
      <c r="H21" s="61"/>
      <c r="I21" s="62"/>
    </row>
    <row r="22">
      <c r="G22" s="66">
        <f>HOME!M13</f>
        <v>-45</v>
      </c>
      <c r="H22" s="66">
        <f>HOME!N13</f>
        <v>112.5</v>
      </c>
      <c r="I22" s="66">
        <f>HOME!O13</f>
        <v>-67.5</v>
      </c>
    </row>
    <row r="23">
      <c r="G23" s="64" t="s">
        <v>32</v>
      </c>
      <c r="H23" s="64" t="s">
        <v>33</v>
      </c>
      <c r="I23" s="64" t="s">
        <v>33</v>
      </c>
    </row>
    <row r="25">
      <c r="G25" s="57" t="s">
        <v>36</v>
      </c>
      <c r="H25" s="58"/>
      <c r="I25" s="59"/>
    </row>
    <row r="26">
      <c r="G26" s="60"/>
      <c r="H26" s="61"/>
      <c r="I26" s="62"/>
    </row>
    <row r="27">
      <c r="G27" s="66">
        <f>HOME!Q13</f>
        <v>2.088</v>
      </c>
      <c r="H27" s="66">
        <f>HOME!R13</f>
        <v>-2.088</v>
      </c>
      <c r="I27" s="66">
        <f>HOME!S13</f>
        <v>44.084</v>
      </c>
    </row>
    <row r="28">
      <c r="G28" s="64" t="s">
        <v>32</v>
      </c>
      <c r="H28" s="64" t="s">
        <v>33</v>
      </c>
      <c r="I28" s="64" t="s">
        <v>33</v>
      </c>
    </row>
    <row r="30">
      <c r="G30" s="67" t="s">
        <v>37</v>
      </c>
      <c r="H30" s="68"/>
      <c r="I30" s="69"/>
    </row>
    <row r="31">
      <c r="G31" s="70"/>
      <c r="H31" s="71"/>
      <c r="I31" s="72"/>
    </row>
  </sheetData>
  <mergeCells count="9">
    <mergeCell ref="G25:I26"/>
    <mergeCell ref="G30:I31"/>
    <mergeCell ref="G4:I4"/>
    <mergeCell ref="C7:D8"/>
    <mergeCell ref="H7:H8"/>
    <mergeCell ref="L7:M8"/>
    <mergeCell ref="G10:I11"/>
    <mergeCell ref="G15:I16"/>
    <mergeCell ref="G20:I21"/>
  </mergeCells>
  <hyperlinks>
    <hyperlink display="HOME" location="HOME!A1" ref="H7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cols>
    <col customWidth="1" min="3" max="3" width="13.67"/>
    <col customWidth="1" min="4" max="4" width="12.33"/>
    <col customWidth="1" min="6" max="6" width="9.78"/>
    <col customWidth="1" min="7" max="7" width="8.56"/>
    <col customWidth="1" min="8" max="8" width="8.11"/>
    <col customWidth="1" min="9" max="9" width="9.67"/>
    <col customWidth="1" min="10" max="10" width="8.56"/>
    <col customWidth="1" min="11" max="11" width="9.89"/>
    <col customWidth="1" min="12" max="12" width="11.0"/>
    <col customWidth="1" min="13" max="13" width="15.22"/>
  </cols>
  <sheetData>
    <row r="1">
      <c r="A1" s="1" t="s">
        <v>0</v>
      </c>
      <c r="B1" s="2">
        <v>15.0</v>
      </c>
    </row>
    <row r="2">
      <c r="A2" s="1" t="s">
        <v>1</v>
      </c>
      <c r="B2" s="2">
        <v>20.0</v>
      </c>
    </row>
    <row r="3">
      <c r="A3" s="1" t="s">
        <v>2</v>
      </c>
      <c r="B3" s="2">
        <v>15.0</v>
      </c>
    </row>
    <row r="4">
      <c r="G4" s="37" t="s">
        <v>41</v>
      </c>
    </row>
    <row r="7">
      <c r="C7" s="73" t="s">
        <v>28</v>
      </c>
      <c r="D7" s="74"/>
      <c r="E7" s="41"/>
      <c r="F7" s="41"/>
      <c r="G7" s="32"/>
      <c r="H7" s="75" t="s">
        <v>29</v>
      </c>
      <c r="I7" s="32"/>
      <c r="J7" s="41"/>
      <c r="K7" s="41"/>
      <c r="L7" s="76" t="s">
        <v>30</v>
      </c>
      <c r="M7" s="74"/>
    </row>
    <row r="8">
      <c r="C8" s="77"/>
      <c r="D8" s="78"/>
      <c r="E8" s="41"/>
      <c r="F8" s="41"/>
      <c r="G8" s="32"/>
      <c r="H8" s="79"/>
      <c r="I8" s="32"/>
      <c r="J8" s="41"/>
      <c r="K8" s="41"/>
      <c r="L8" s="77"/>
      <c r="M8" s="78"/>
    </row>
    <row r="10">
      <c r="G10" s="47" t="s">
        <v>31</v>
      </c>
      <c r="H10" s="48"/>
      <c r="I10" s="49"/>
    </row>
    <row r="11">
      <c r="A11" s="33"/>
      <c r="B11" s="33"/>
      <c r="C11" s="33"/>
      <c r="D11" s="33"/>
      <c r="E11" s="33"/>
      <c r="F11" s="33"/>
      <c r="G11" s="50"/>
      <c r="H11" s="51"/>
      <c r="I11" s="52"/>
      <c r="J11" s="33"/>
      <c r="K11" s="33"/>
      <c r="L11" s="33"/>
      <c r="M11" s="33"/>
      <c r="N11" s="33"/>
    </row>
    <row r="12">
      <c r="G12" s="53">
        <f>HOME!E14</f>
        <v>180</v>
      </c>
      <c r="H12" s="53">
        <f>HOME!F14</f>
        <v>90</v>
      </c>
      <c r="I12" s="53">
        <f>HOME!G14</f>
        <v>90</v>
      </c>
    </row>
    <row r="13">
      <c r="G13" s="53" t="s">
        <v>32</v>
      </c>
      <c r="H13" s="53" t="s">
        <v>33</v>
      </c>
      <c r="I13" s="53" t="s">
        <v>33</v>
      </c>
    </row>
    <row r="15">
      <c r="G15" s="55" t="s">
        <v>34</v>
      </c>
      <c r="H15" s="48"/>
      <c r="I15" s="49"/>
    </row>
    <row r="16">
      <c r="G16" s="50"/>
      <c r="H16" s="51"/>
      <c r="I16" s="52"/>
    </row>
    <row r="17">
      <c r="G17" s="56">
        <f>HOME!I14</f>
        <v>15</v>
      </c>
      <c r="H17" s="56">
        <f>HOME!J14</f>
        <v>0</v>
      </c>
      <c r="I17" s="56">
        <f>HOME!K14</f>
        <v>35</v>
      </c>
    </row>
    <row r="18">
      <c r="G18" s="53" t="s">
        <v>32</v>
      </c>
      <c r="H18" s="53" t="s">
        <v>33</v>
      </c>
      <c r="I18" s="53" t="s">
        <v>33</v>
      </c>
    </row>
    <row r="20">
      <c r="G20" s="57" t="s">
        <v>35</v>
      </c>
      <c r="H20" s="58"/>
      <c r="I20" s="59"/>
    </row>
    <row r="21">
      <c r="G21" s="60"/>
      <c r="H21" s="61"/>
      <c r="I21" s="62"/>
    </row>
    <row r="22">
      <c r="G22" s="66">
        <f>HOME!M14</f>
        <v>0</v>
      </c>
      <c r="H22" s="66">
        <f>HOME!N14</f>
        <v>90</v>
      </c>
      <c r="I22" s="66">
        <f>HOME!O14</f>
        <v>-90</v>
      </c>
    </row>
    <row r="23">
      <c r="G23" s="64" t="s">
        <v>32</v>
      </c>
      <c r="H23" s="64" t="s">
        <v>33</v>
      </c>
      <c r="I23" s="64" t="s">
        <v>33</v>
      </c>
    </row>
    <row r="25">
      <c r="G25" s="57" t="s">
        <v>36</v>
      </c>
      <c r="H25" s="58"/>
      <c r="I25" s="59"/>
    </row>
    <row r="26">
      <c r="G26" s="60"/>
      <c r="H26" s="61"/>
      <c r="I26" s="62"/>
    </row>
    <row r="27">
      <c r="G27" s="66">
        <f>HOME!Q14</f>
        <v>15</v>
      </c>
      <c r="H27" s="66">
        <f>HOME!R14</f>
        <v>0</v>
      </c>
      <c r="I27" s="66">
        <f>HOME!S14</f>
        <v>35</v>
      </c>
    </row>
    <row r="28">
      <c r="G28" s="64" t="s">
        <v>32</v>
      </c>
      <c r="H28" s="64" t="s">
        <v>33</v>
      </c>
      <c r="I28" s="64" t="s">
        <v>33</v>
      </c>
    </row>
    <row r="30">
      <c r="G30" s="67" t="s">
        <v>37</v>
      </c>
      <c r="H30" s="68"/>
      <c r="I30" s="69"/>
    </row>
    <row r="31">
      <c r="G31" s="70"/>
      <c r="H31" s="71"/>
      <c r="I31" s="72"/>
    </row>
  </sheetData>
  <mergeCells count="9">
    <mergeCell ref="G25:I26"/>
    <mergeCell ref="G30:I31"/>
    <mergeCell ref="G4:I4"/>
    <mergeCell ref="C7:D8"/>
    <mergeCell ref="H7:H8"/>
    <mergeCell ref="L7:M8"/>
    <mergeCell ref="G10:I11"/>
    <mergeCell ref="G15:I16"/>
    <mergeCell ref="G20:I21"/>
  </mergeCells>
  <hyperlinks>
    <hyperlink display="HOME" location="HOME!A1" ref="H7"/>
  </hyperlin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cols>
    <col customWidth="1" min="8" max="8" width="3.33"/>
    <col customWidth="1" min="12" max="12" width="5.44"/>
    <col customWidth="1" min="16" max="16" width="5.78"/>
  </cols>
  <sheetData>
    <row r="1">
      <c r="A1" s="1" t="s">
        <v>0</v>
      </c>
      <c r="B1" s="2">
        <v>15.0</v>
      </c>
    </row>
    <row r="2">
      <c r="A2" s="1" t="s">
        <v>1</v>
      </c>
      <c r="B2" s="2">
        <v>20.0</v>
      </c>
    </row>
    <row r="3">
      <c r="A3" s="1" t="s">
        <v>2</v>
      </c>
      <c r="B3" s="2">
        <v>10.0</v>
      </c>
    </row>
    <row r="5">
      <c r="E5" s="82" t="s">
        <v>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>
      <c r="A6" s="6" t="s">
        <v>4</v>
      </c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</row>
    <row r="7">
      <c r="E7" s="10" t="s">
        <v>5</v>
      </c>
      <c r="F7" s="11"/>
      <c r="G7" s="12"/>
      <c r="H7" s="13"/>
      <c r="I7" s="10" t="s">
        <v>5</v>
      </c>
      <c r="J7" s="11"/>
      <c r="K7" s="12"/>
      <c r="L7" s="13"/>
      <c r="M7" s="10" t="s">
        <v>6</v>
      </c>
      <c r="N7" s="11"/>
      <c r="O7" s="12"/>
      <c r="P7" s="14"/>
      <c r="Q7" s="10" t="s">
        <v>6</v>
      </c>
      <c r="R7" s="11"/>
      <c r="S7" s="12"/>
    </row>
    <row r="8" ht="52.5" customHeight="1">
      <c r="A8" s="15" t="s">
        <v>7</v>
      </c>
      <c r="E8" s="16" t="s">
        <v>8</v>
      </c>
      <c r="F8" s="11"/>
      <c r="G8" s="12"/>
      <c r="H8" s="17"/>
      <c r="I8" s="18" t="s">
        <v>9</v>
      </c>
      <c r="J8" s="11"/>
      <c r="K8" s="12"/>
      <c r="L8" s="17"/>
      <c r="M8" s="18" t="s">
        <v>10</v>
      </c>
      <c r="N8" s="11"/>
      <c r="O8" s="12"/>
      <c r="P8" s="17"/>
      <c r="Q8" s="18" t="s">
        <v>11</v>
      </c>
      <c r="R8" s="11"/>
      <c r="S8" s="12"/>
    </row>
    <row r="9">
      <c r="E9" s="19" t="s">
        <v>12</v>
      </c>
      <c r="F9" s="19" t="s">
        <v>13</v>
      </c>
      <c r="G9" s="19" t="s">
        <v>14</v>
      </c>
      <c r="H9" s="17"/>
      <c r="I9" s="19" t="s">
        <v>15</v>
      </c>
      <c r="J9" s="19" t="s">
        <v>16</v>
      </c>
      <c r="K9" s="19" t="s">
        <v>17</v>
      </c>
      <c r="L9" s="17"/>
      <c r="M9" s="20" t="s">
        <v>12</v>
      </c>
      <c r="N9" s="20" t="s">
        <v>13</v>
      </c>
      <c r="O9" s="20" t="s">
        <v>14</v>
      </c>
      <c r="P9" s="17"/>
      <c r="Q9" s="20" t="s">
        <v>18</v>
      </c>
      <c r="R9" s="20" t="s">
        <v>19</v>
      </c>
      <c r="S9" s="20" t="s">
        <v>20</v>
      </c>
    </row>
    <row r="10">
      <c r="A10" s="83">
        <v>0.0</v>
      </c>
      <c r="D10" s="81" t="s">
        <v>21</v>
      </c>
      <c r="E10" s="26">
        <v>0.0</v>
      </c>
      <c r="F10" s="26">
        <v>0.0</v>
      </c>
      <c r="G10" s="26">
        <v>0.0</v>
      </c>
      <c r="H10" s="17"/>
      <c r="I10" s="26">
        <v>45.0</v>
      </c>
      <c r="J10" s="26">
        <v>0.0</v>
      </c>
      <c r="K10" s="26">
        <v>20.0</v>
      </c>
      <c r="L10" s="17"/>
      <c r="M10" s="26" t="s">
        <v>24</v>
      </c>
      <c r="N10" s="26" t="s">
        <v>24</v>
      </c>
      <c r="O10" s="26" t="s">
        <v>24</v>
      </c>
      <c r="P10" s="17"/>
      <c r="Q10" s="26" t="s">
        <v>24</v>
      </c>
      <c r="R10" s="26" t="s">
        <v>24</v>
      </c>
      <c r="S10" s="26" t="s">
        <v>24</v>
      </c>
    </row>
    <row r="11">
      <c r="A11" s="83">
        <v>0.25</v>
      </c>
      <c r="D11" s="81" t="s">
        <v>22</v>
      </c>
      <c r="E11" s="84">
        <f t="shared" ref="E11:E13" si="1">E$10+((E$14-E$10)*A11)</f>
        <v>22.5</v>
      </c>
      <c r="F11" s="84">
        <f t="shared" ref="F11:F13" si="2">F$10+((F$14-F$10)*A11)</f>
        <v>22.5</v>
      </c>
      <c r="G11" s="84">
        <f t="shared" ref="G11:G13" si="3">G$10+((G$14-G$10)*A11)</f>
        <v>22.5</v>
      </c>
      <c r="H11" s="17"/>
      <c r="I11" s="26">
        <v>35.406</v>
      </c>
      <c r="J11" s="26">
        <v>14.666</v>
      </c>
      <c r="K11" s="26">
        <v>42.087</v>
      </c>
      <c r="L11" s="17"/>
      <c r="M11" s="26">
        <v>22.5</v>
      </c>
      <c r="N11" s="26">
        <v>37.412</v>
      </c>
      <c r="O11" s="26">
        <v>-22.49</v>
      </c>
      <c r="P11" s="17"/>
      <c r="Q11" s="26" t="s">
        <v>42</v>
      </c>
      <c r="R11" s="26"/>
      <c r="S11" s="26"/>
    </row>
    <row r="12">
      <c r="A12" s="83">
        <v>0.5</v>
      </c>
      <c r="D12" s="81" t="s">
        <v>23</v>
      </c>
      <c r="E12" s="85">
        <f t="shared" si="1"/>
        <v>45</v>
      </c>
      <c r="F12" s="84">
        <f t="shared" si="2"/>
        <v>45</v>
      </c>
      <c r="G12" s="84">
        <f t="shared" si="3"/>
        <v>45</v>
      </c>
      <c r="H12" s="17"/>
      <c r="I12" s="26">
        <v>15.0</v>
      </c>
      <c r="J12" s="26">
        <v>15.0</v>
      </c>
      <c r="K12" s="26">
        <v>56.213</v>
      </c>
      <c r="L12" s="17"/>
      <c r="M12" s="26">
        <v>45.0</v>
      </c>
      <c r="N12" s="26">
        <v>74.278</v>
      </c>
      <c r="O12" s="26">
        <v>-45.0</v>
      </c>
      <c r="P12" s="17"/>
      <c r="Q12" s="26"/>
      <c r="R12" s="26"/>
      <c r="S12" s="26"/>
    </row>
    <row r="13">
      <c r="A13" s="83">
        <v>0.75</v>
      </c>
      <c r="D13" s="81" t="s">
        <v>25</v>
      </c>
      <c r="E13" s="85">
        <f t="shared" si="1"/>
        <v>67.5</v>
      </c>
      <c r="F13" s="84">
        <f t="shared" si="2"/>
        <v>67.5</v>
      </c>
      <c r="G13" s="84">
        <f t="shared" si="3"/>
        <v>67.5</v>
      </c>
      <c r="H13" s="17"/>
      <c r="I13" s="81">
        <v>0.334</v>
      </c>
      <c r="J13" s="26">
        <v>0.807</v>
      </c>
      <c r="K13" s="26">
        <v>58.323</v>
      </c>
      <c r="L13" s="17"/>
      <c r="M13" s="26">
        <v>67.516</v>
      </c>
      <c r="N13" s="26">
        <v>109.88</v>
      </c>
      <c r="O13" s="26">
        <v>-67.5</v>
      </c>
      <c r="P13" s="17"/>
      <c r="Q13" s="26"/>
      <c r="R13" s="26"/>
      <c r="S13" s="26"/>
    </row>
    <row r="14">
      <c r="A14" s="83">
        <v>1.0</v>
      </c>
      <c r="D14" s="81" t="s">
        <v>26</v>
      </c>
      <c r="E14" s="26">
        <v>90.0</v>
      </c>
      <c r="F14" s="26">
        <v>90.0</v>
      </c>
      <c r="G14" s="26">
        <v>90.0</v>
      </c>
      <c r="H14" s="31"/>
      <c r="I14" s="26">
        <v>0.0</v>
      </c>
      <c r="J14" s="26">
        <v>-15.0</v>
      </c>
      <c r="K14" s="26">
        <v>50.0</v>
      </c>
      <c r="L14" s="31"/>
      <c r="M14" s="26" t="s">
        <v>24</v>
      </c>
      <c r="N14" s="26" t="s">
        <v>24</v>
      </c>
      <c r="O14" s="26" t="s">
        <v>24</v>
      </c>
      <c r="P14" s="31"/>
      <c r="Q14" s="26" t="s">
        <v>24</v>
      </c>
      <c r="R14" s="26" t="s">
        <v>24</v>
      </c>
      <c r="S14" s="26" t="s">
        <v>24</v>
      </c>
    </row>
    <row r="15"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</row>
    <row r="16"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</row>
    <row r="17">
      <c r="E17" s="33"/>
      <c r="G17" s="33"/>
      <c r="H17" s="33"/>
      <c r="I17" s="33"/>
      <c r="J17" s="33"/>
      <c r="K17" s="33"/>
      <c r="L17" s="33"/>
      <c r="M17" s="33"/>
      <c r="N17" s="33"/>
      <c r="O17" s="33"/>
    </row>
    <row r="18"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</row>
  </sheetData>
  <mergeCells count="14">
    <mergeCell ref="A6:C7"/>
    <mergeCell ref="A8:C8"/>
    <mergeCell ref="E8:G8"/>
    <mergeCell ref="I8:K8"/>
    <mergeCell ref="Q7:S7"/>
    <mergeCell ref="Q8:S8"/>
    <mergeCell ref="E5:S6"/>
    <mergeCell ref="E7:G7"/>
    <mergeCell ref="H7:H14"/>
    <mergeCell ref="L7:L14"/>
    <mergeCell ref="M7:O7"/>
    <mergeCell ref="P7:P14"/>
    <mergeCell ref="M8:O8"/>
    <mergeCell ref="I7:K7"/>
  </mergeCells>
  <drawing r:id="rId1"/>
</worksheet>
</file>